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13_ncr:1_{9CFB5526-25B4-4BC8-9984-63C5275BF59D}" xr6:coauthVersionLast="47" xr6:coauthVersionMax="47" xr10:uidLastSave="{00000000-0000-0000-0000-000000000000}"/>
  <bookViews>
    <workbookView xWindow="-108" yWindow="-108" windowWidth="23256" windowHeight="13896" tabRatio="67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definedNames>
    <definedName name="_xlnm._FilterDatabase" localSheetId="13" hidden="1">HOP!$B$6:$P$6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30" l="1"/>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D56" i="9"/>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<sst xmlns="http://schemas.openxmlformats.org/spreadsheetml/2006/main" count="27191" uniqueCount="3627">
  <si>
    <t>domingo, 8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</si>
  <si>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</si>
  <si>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</si>
  <si>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</si>
  <si>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</si>
  <si>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</si>
  <si>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</si>
  <si>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</si>
  <si>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</si>
  <si>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</si>
  <si>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</si>
  <si>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</si>
  <si>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</si>
  <si>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</si>
  <si>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GENERADORA DE ENERGÍA DEL PERÚ</t>
  </si>
  <si>
    <t>ÁNGEL III</t>
  </si>
  <si>
    <t>GENERADOR HIDROELÉCTRICO</t>
  </si>
  <si>
    <t>G2-ANGIII</t>
  </si>
  <si>
    <t>08/03/2026 00:53:00</t>
  </si>
  <si>
    <t>08/03/2026 01:25:00</t>
  </si>
  <si>
    <t>DESCONEXIÓN DEL GENERADOR G2 DE LA C.H. ANGEL III</t>
  </si>
  <si>
    <t>NO</t>
  </si>
  <si>
    <t>FALLA</t>
  </si>
  <si>
    <t>INLAND ENERGY SAC</t>
  </si>
  <si>
    <t>SANTA TERESA</t>
  </si>
  <si>
    <t>G1</t>
  </si>
  <si>
    <t>08/03/2026 09:52:00</t>
  </si>
  <si>
    <t>08/03/2026 10:22:35</t>
  </si>
  <si>
    <t>DESCONEXIÓN DEL GENERADOR G1 DE LA C.H. SANTA TERESA</t>
  </si>
  <si>
    <t>RED DE ENERGIA DEL PERU S.A.</t>
  </si>
  <si>
    <t>AMARILIS - PIEDRA BLANCA</t>
  </si>
  <si>
    <t xml:space="preserve">LINEA DE TRANSMISION          </t>
  </si>
  <si>
    <t>L-1121</t>
  </si>
  <si>
    <t>08/03/2026 06:09:55</t>
  </si>
  <si>
    <t>RECIERRE EN LA LÍNEA L-1121 (AMARILIS - PIEDRA BLANCA) DE 138 KV</t>
  </si>
  <si>
    <t>TALARA - ZORRITOS</t>
  </si>
  <si>
    <t>L-2249</t>
  </si>
  <si>
    <t>08/03/2026 00:29:46</t>
  </si>
  <si>
    <t>09/03/2026 00:00:00</t>
  </si>
  <si>
    <t>DESCONEXIÓN DE LA LÍNEA L-2249 (TALARA - ZORRITOS) DE 220 KV</t>
  </si>
  <si>
    <t>RESTRICCIONES OPERATIVAS</t>
  </si>
  <si>
    <t>FECHA</t>
  </si>
  <si>
    <t>HORA
INICIO</t>
  </si>
  <si>
    <t>HORA
FINAL</t>
  </si>
  <si>
    <t>T.Eq.</t>
  </si>
  <si>
    <t>08/03/2026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</si>
  <si>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</si>
  <si>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</si>
  <si>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</si>
  <si>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</si>
  <si>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</si>
  <si>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</si>
  <si>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</si>
  <si>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</si>
  <si>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</si>
  <si>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</si>
  <si>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</si>
  <si>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</si>
  <si>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</si>
  <si>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</si>
  <si>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</si>
  <si>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</si>
  <si>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</si>
  <si>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</si>
  <si>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</si>
  <si>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</si>
  <si>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</si>
  <si>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</si>
  <si>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</si>
  <si>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</si>
  <si>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</si>
  <si>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</si>
  <si>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</si>
  <si>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</si>
  <si>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</si>
  <si>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</si>
  <si>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</si>
  <si>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</si>
  <si>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</si>
  <si>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</si>
  <si>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</si>
  <si>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</si>
  <si>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</si>
  <si>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</si>
  <si>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</si>
  <si>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Con la carta KG-0389-2026, informó la indisponibilidad del servicio de RSF de la URS compuesta por las tres unidades de la CH Cerro del Águila.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</si>
  <si>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</si>
  <si>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</si>
  <si>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</si>
  <si>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</si>
  <si>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</si>
  <si>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</si>
  <si>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</si>
  <si>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</si>
  <si>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</si>
  <si>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</si>
  <si>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</si>
  <si>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</si>
  <si>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</si>
  <si>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</si>
  <si>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</si>
  <si>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</si>
  <si>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</si>
  <si>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</si>
  <si>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</si>
  <si>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</si>
  <si>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</si>
  <si>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</si>
  <si>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</si>
  <si>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</si>
  <si>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</si>
  <si>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</si>
  <si>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</si>
  <si>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</si>
  <si>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</si>
  <si>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</si>
  <si>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</si>
  <si>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</si>
  <si>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</si>
  <si>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</si>
  <si>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</si>
  <si>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</si>
  <si>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</si>
  <si>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</si>
  <si>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</si>
  <si>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</si>
  <si>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</si>
  <si>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</si>
  <si>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</si>
  <si>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</si>
  <si>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</si>
  <si>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</si>
  <si>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UTI5</t>
  </si>
  <si>
    <t>Durante proceso de conversión de TG5 se encuentran fallas en el sistema de petróleo lado 5B, lo cual no permite disponer para el despacho el lado 5B con petróleo.</t>
  </si>
  <si>
    <t>UTI6</t>
  </si>
  <si>
    <t>Durante proceso de conversión de TG6 se encuentran fallas en el sistema de petróleo lado 5B, lo cual no permite disponer para el despacho el lado 5B con petróleo.</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</si>
  <si>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</si>
  <si>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</si>
  <si>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</si>
  <si>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</si>
  <si>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</si>
  <si>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</si>
  <si>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</si>
  <si>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</si>
  <si>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</si>
  <si>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</si>
  <si>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</si>
  <si>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</si>
  <si>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</si>
  <si>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</si>
  <si>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</si>
  <si>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</si>
  <si>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</si>
  <si>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</si>
  <si>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</si>
  <si>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</si>
  <si>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</si>
  <si>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</si>
  <si>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</si>
  <si>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</si>
  <si>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</si>
  <si>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</si>
  <si>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</si>
  <si>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</si>
  <si>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</si>
  <si>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</si>
  <si>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</si>
  <si>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</si>
  <si>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</si>
  <si>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</si>
  <si>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</si>
  <si>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</si>
  <si>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</si>
  <si>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</si>
  <si>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</si>
  <si>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</si>
  <si>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08/03/2026 07:50</t>
  </si>
  <si>
    <t>08/03/2026 17:40</t>
  </si>
  <si>
    <t>Inspeccion Anual en LLTT</t>
  </si>
  <si>
    <t>P</t>
  </si>
  <si>
    <t>E/S</t>
  </si>
  <si>
    <t>N</t>
  </si>
  <si>
    <t xml:space="preserve">PREV.     </t>
  </si>
  <si>
    <t>T</t>
  </si>
  <si>
    <t>OCONA</t>
  </si>
  <si>
    <t>INT-5450</t>
  </si>
  <si>
    <t>08/03/2026 00:00</t>
  </si>
  <si>
    <t>09/03/2026 00:00</t>
  </si>
  <si>
    <t>Interruptor INT-5450 cerrado con restriccion operativa, REB-5450 en servicio y suministrando los SS.AA. de la S.E. Oco?a.</t>
  </si>
  <si>
    <t>OTROS</t>
  </si>
  <si>
    <t>POROMA</t>
  </si>
  <si>
    <t>REB-5350</t>
  </si>
  <si>
    <t>Fuera de servicio po falla en el equipo INT-5350.</t>
  </si>
  <si>
    <t>F/S</t>
  </si>
  <si>
    <t>ATN 2 S.A.</t>
  </si>
  <si>
    <t>COTARUSE - LAS BAMBAS</t>
  </si>
  <si>
    <t>L-2056</t>
  </si>
  <si>
    <t>08/03/2026 07:17</t>
  </si>
  <si>
    <t>08/03/2026 14:27</t>
  </si>
  <si>
    <t>A solicitud de ISA-REP para revision del rele PL1 asociado a la funcion SOFT</t>
  </si>
  <si>
    <t>08/03/2026 07:24</t>
  </si>
  <si>
    <t>08/03/2026 13:37</t>
  </si>
  <si>
    <t>Tala de arboles en vano T249 a T250</t>
  </si>
  <si>
    <t>ATN S.A.</t>
  </si>
  <si>
    <t>KIMAN AYLLU</t>
  </si>
  <si>
    <t>AUT-501</t>
  </si>
  <si>
    <t>Restriccion Operativa en el circuito de control de cambiador de tap s del AUT-501</t>
  </si>
  <si>
    <t>BIOENERGIA DEL CHIRA S.A.</t>
  </si>
  <si>
    <t>CA?A BRAVA</t>
  </si>
  <si>
    <t>La C.T. Ca?a Brava para para mentenimiento anual programado.</t>
  </si>
  <si>
    <t>G</t>
  </si>
  <si>
    <t>CELARIS ENERGY S.A.</t>
  </si>
  <si>
    <t>MANTA I</t>
  </si>
  <si>
    <t>FUERA DE SERVICIO UG2, POR MANTENIMIENTO CORRECTIVO DE EMERGENCIA DE INYECTORES UG02.</t>
  </si>
  <si>
    <t>F</t>
  </si>
  <si>
    <t xml:space="preserve">CORR.     </t>
  </si>
  <si>
    <t>CHINANGO S.A.C.</t>
  </si>
  <si>
    <t>CHIMAY</t>
  </si>
  <si>
    <t>08/03/2026 12:37</t>
  </si>
  <si>
    <t>08/03/2026 14:02</t>
  </si>
  <si>
    <t>LIMPIEZA DE ANILLOS DESLIZANTES POR ALARMA DE BAJO AISLAMIENTO DEL ROTOR</t>
  </si>
  <si>
    <t>CONELSUR LT SAC</t>
  </si>
  <si>
    <t>CAJAMARQUILLA</t>
  </si>
  <si>
    <t>BARRA A 220kV</t>
  </si>
  <si>
    <t>NO SE PUEDE INDISPONER LA BARRA  A  POR RESTRICCION OPERATIVA DEL SECCIONADOR DE BARRA  B  DE LA CL-TR1</t>
  </si>
  <si>
    <t>CL-TRAFO</t>
  </si>
  <si>
    <t>NDISPONIBLE SECCIONADOR DE BARRA  B  SB-20011 DE CL-TR1.</t>
  </si>
  <si>
    <t>CALLAHUANCA (CNS)</t>
  </si>
  <si>
    <t>CL-2008</t>
  </si>
  <si>
    <t>RELE DE RESPALDO INOPERATIVO</t>
  </si>
  <si>
    <t>S.E.</t>
  </si>
  <si>
    <t>RELE DIFERENCIAL DE BARRAS DE CALLAHUANCA 220KV INOPERATIVO</t>
  </si>
  <si>
    <t>LOMERA</t>
  </si>
  <si>
    <t>CL-2117</t>
  </si>
  <si>
    <t>08/03/2026 08:09</t>
  </si>
  <si>
    <t>08/03/2026 16:47</t>
  </si>
  <si>
    <t>LIMPIEZA DE AISLAMIENTO, REEMPLAZO DE CADENA SE SUSPENSION (TRAMPA DE ONDA - FASE S) Y LIMPIEZA INDUSTRIAL DE CADENAS T117A</t>
  </si>
  <si>
    <t>BARRA A 220 kV</t>
  </si>
  <si>
    <t>08/03/2026 08:11</t>
  </si>
  <si>
    <t>08/03/2026 14:52</t>
  </si>
  <si>
    <t>POR LIMPIEZA DE AISLAMIENTO DE LA CL-2117</t>
  </si>
  <si>
    <t>PORTILLO</t>
  </si>
  <si>
    <t>CL-6020</t>
  </si>
  <si>
    <t>08/03/2026 08:17</t>
  </si>
  <si>
    <t>08/03/2026 12:59</t>
  </si>
  <si>
    <t>MEDICION DE CALIDAD DE GAS SF6</t>
  </si>
  <si>
    <t>BARRA_A_60 kV</t>
  </si>
  <si>
    <t>08/03/2026 08:31</t>
  </si>
  <si>
    <t>08/03/2026 11:30</t>
  </si>
  <si>
    <t>POR MEDICION DE CALIDAD DE GAS SF6</t>
  </si>
  <si>
    <t>BARRA_B_60 kV</t>
  </si>
  <si>
    <t>08/03/2026 11:39</t>
  </si>
  <si>
    <t>08/03/2026 12:24</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</si>
  <si>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</si>
  <si>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</si>
  <si>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</si>
  <si>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</si>
  <si>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</si>
  <si>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</si>
  <si>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</si>
  <si>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</si>
  <si>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</si>
  <si>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t>
  </si>
  <si>
    <t>08/03/2026 16:37</t>
  </si>
  <si>
    <t>MANTENIMIENTO ELECTROMECANICO 3 / MODERNIZACION DE EQUIPAMIENTO DE REGULADOR AUTOMATICO DE VOLTAJE / SISTEMA DE EXCITACION UNIDAD DE GENERACION 02 - CENTRAL HIDROELECTRICA ARICOTA I</t>
  </si>
  <si>
    <t>08/03/2026 16:45</t>
  </si>
  <si>
    <t>PRUEBAS OPERATIVAS COMO PARTE DEL MANTENIMIENTO ELECTROMECANICO 3 / MODERNIZACION DE EQUIPAMIENTO DE REGULADOR AUTOMATICO DE VOLTAJE / SISTEMA DE EXCITACION. CONTINUA MANTENIMIENTO.</t>
  </si>
  <si>
    <t>PRUEBA</t>
  </si>
  <si>
    <t>08/03/2026 16:56</t>
  </si>
  <si>
    <t>08/03/2026 17:21</t>
  </si>
  <si>
    <t>PRUEBAS OPERATIVAS COMO PARTE DEL MANTENIMIENTO ELECTROMECANICO 3 / MODERNIZACION DE EQUIPAMIENTO DE REGULADOR AUTOMATICO DE VOLTAJE / SISTEMA DE EXCITACION. UNIDAD SALE F/S Y CONTINUA EN MANTENIMIENTO.</t>
  </si>
  <si>
    <t>08/03/2026 17:33</t>
  </si>
  <si>
    <t>08/03/2026 17:49</t>
  </si>
  <si>
    <t>PRUEBAS OPERATIVAS COMO PARTE DEL MANTENIMIENTO ELECTROMECANICO 3 / MODERNIZACION DE EQUIPAMIENTO DE REGULADOR AUTOMATICO DE VOLTAJE / SISTEMA DE EXCITACION. UNIDAD PARA CONTINUAR CON SU MANTENIMIENTO.</t>
  </si>
  <si>
    <t>08/03/2026 18:58</t>
  </si>
  <si>
    <t>08/03/2026 19:15</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</si>
  <si>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</si>
  <si>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</si>
  <si>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</si>
  <si>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</si>
  <si>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</si>
  <si>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</si>
  <si>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</si>
  <si>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</si>
  <si>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</si>
  <si>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EMPRESA ELECTRICA AGUA AZUL</t>
  </si>
  <si>
    <t>POTRERO</t>
  </si>
  <si>
    <t>08/03/2026 08:20</t>
  </si>
  <si>
    <t>Lijado y rasqueteado del disco del eje (empuje axial) lado Generador.</t>
  </si>
  <si>
    <t>QUITARACSA</t>
  </si>
  <si>
    <t>08/03/2026 23:30</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</si>
  <si>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</si>
  <si>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</si>
  <si>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</si>
  <si>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</si>
  <si>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</si>
  <si>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</si>
  <si>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</si>
  <si>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</si>
  <si>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</si>
  <si>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</si>
  <si>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</si>
  <si>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CHIMBOTE 1 - SANTA</t>
  </si>
  <si>
    <t>L-1116</t>
  </si>
  <si>
    <t>08/03/2026 08:00</t>
  </si>
  <si>
    <t>08/03/2026 16:00</t>
  </si>
  <si>
    <t>Mantenimiento preventivo en la linea L-1116 e instalaciones asociadas.</t>
  </si>
  <si>
    <t>S</t>
  </si>
  <si>
    <t>HUALLANCA</t>
  </si>
  <si>
    <t>CL-1131</t>
  </si>
  <si>
    <t>Restriccion operativa: Linea L-1131 conectada a la barra B mediante el seccionador SB-A017, que se encuentra atascado, lo cual impide la realizacion de cambio de barra en la SE Huallanca</t>
  </si>
  <si>
    <t>ISA PERU</t>
  </si>
  <si>
    <t>PUCALLPA</t>
  </si>
  <si>
    <t>SVC-6</t>
  </si>
  <si>
    <t>INDISPONIBLE POR PROBLEMAS EN LA TARJETA DE CONTROL</t>
  </si>
  <si>
    <t>CHILCA - LAS FLORES</t>
  </si>
  <si>
    <t>L-2111</t>
  </si>
  <si>
    <t>08/03/2026 08:59</t>
  </si>
  <si>
    <t>08/03/2026 17:14</t>
  </si>
  <si>
    <t>F/s a solicitud de REP</t>
  </si>
  <si>
    <t>LAS FLORES</t>
  </si>
  <si>
    <t>TG1</t>
  </si>
  <si>
    <t>MANTENIMIENTO CORRECTIVO GCB TG LAS FLORES</t>
  </si>
  <si>
    <t>TP-D2</t>
  </si>
  <si>
    <t>SUNNY EXPANSION</t>
  </si>
  <si>
    <t>Pruebas de puesta en servicio de la CS Sunny Expansion</t>
  </si>
  <si>
    <t>TP-F03</t>
  </si>
  <si>
    <t>Energizado por pruebas.</t>
  </si>
  <si>
    <t>LINEAS ANDINAS SECUNDARIAS S.A.C.</t>
  </si>
  <si>
    <t>PARAMONGA N. - PARAMONGA E.</t>
  </si>
  <si>
    <t>L-1101</t>
  </si>
  <si>
    <t>LINEA EN BYPASS CON LA L-1102 PARA ALIMENTAR LAS CARGAS DE LA SE CAHUA Y PONER LA CH CAHUA EN SERVICIO PARA EL SISTEMA.</t>
  </si>
  <si>
    <t>LUZ DEL SUR</t>
  </si>
  <si>
    <t>MANCHAY</t>
  </si>
  <si>
    <t>TRA1</t>
  </si>
  <si>
    <t>08/03/2026 01:08</t>
  </si>
  <si>
    <t>08/03/2026 02:56</t>
  </si>
  <si>
    <t>Mantenimiento correctivo, de rellenado de SF6 en el INT del TRA1 SE Manchay</t>
  </si>
  <si>
    <t>SAN JUAN</t>
  </si>
  <si>
    <t>TR-1</t>
  </si>
  <si>
    <t>08/03/2026 06:47</t>
  </si>
  <si>
    <t>08/03/2026 17:28</t>
  </si>
  <si>
    <t>Correccion de punto caliente en el seccionador de Barra 220kV sist. B del TRA1 SE San Juan, se solicito el apoyo a REP para la Puesta fuera de servicio de la Barra 220kV sist. B</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</si>
  <si>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</si>
  <si>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</si>
  <si>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</si>
  <si>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</si>
  <si>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</si>
  <si>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</si>
  <si>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</si>
  <si>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</si>
  <si>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</si>
  <si>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</si>
  <si>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</si>
  <si>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</si>
  <si>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CH HER 1</t>
  </si>
  <si>
    <t xml:space="preserve">CENTRAL                  </t>
  </si>
  <si>
    <t>08/03/2026 09:05</t>
  </si>
  <si>
    <t>INDISPONIBLE POR ALTA CONCENTRACION DE SOLIDOS EN EL RIO RIMAC &gt; 6 gr/lt</t>
  </si>
  <si>
    <t>HUAMPANI</t>
  </si>
  <si>
    <t>08/03/2026 08:33</t>
  </si>
  <si>
    <t>INDISPONIBLE POR ALTA CONCENTRACION DE SOLIDOS EN EL RIO RIMAC &gt; 6 gr/lt toma Huampani</t>
  </si>
  <si>
    <t>SANTA ROSA</t>
  </si>
  <si>
    <t xml:space="preserve">UTI6           </t>
  </si>
  <si>
    <t>Durante proceso de conversion de TG6 se encuentran fallas en el sistema de petroleo lado B, lo cual no permite disponer para el despacho el lado B con petroleo.</t>
  </si>
  <si>
    <t>R</t>
  </si>
  <si>
    <t>VENTANILLA</t>
  </si>
  <si>
    <t>BESS-VENTANILLA</t>
  </si>
  <si>
    <t>MANTENIMIENTO DE BESS</t>
  </si>
  <si>
    <t>MAJOR INSPECTION MODIFICADA + INSPECCION MENOR DE GENERADOR</t>
  </si>
  <si>
    <t>MANTENIMIENTO DE TRANSFORMADOR DE POTENCIA</t>
  </si>
  <si>
    <t>TR4-220/16 kV</t>
  </si>
  <si>
    <t>PETRAMAS</t>
  </si>
  <si>
    <t>DO?A CATALINA</t>
  </si>
  <si>
    <t>INTERV. VARIACION ANORMAL DE TEMPERATURA DE ESCAPE EN LOS CILINDROS.</t>
  </si>
  <si>
    <t>PLUZ ENERGIA PERU S.A.A.</t>
  </si>
  <si>
    <t>CHAVARRIA</t>
  </si>
  <si>
    <t>ST A</t>
  </si>
  <si>
    <t>08/03/2026 09:00</t>
  </si>
  <si>
    <t>08/03/2026 13:00</t>
  </si>
  <si>
    <t>MANTENIMIENTO PREVENTIVO DE EQUIPOS</t>
  </si>
  <si>
    <t>TR-2</t>
  </si>
  <si>
    <t>08/03/2026 17:00</t>
  </si>
  <si>
    <t>ST B</t>
  </si>
  <si>
    <t>MEDIO MUNDO</t>
  </si>
  <si>
    <t>BARRA A_220kV</t>
  </si>
  <si>
    <t>TR-01 220/60/10</t>
  </si>
  <si>
    <t>SANTA ROSA N.</t>
  </si>
  <si>
    <t>08/03/2026 04:00</t>
  </si>
  <si>
    <t>PRUEBAS ELECTRICAS TRANSFORMADOR DE POTENCIA</t>
  </si>
  <si>
    <t>ALIPIO ROSALES - MACHALA</t>
  </si>
  <si>
    <t>L-2280</t>
  </si>
  <si>
    <t>CUELLOS APERTURADOS EN LA FRONTERA LADO ECUADOR A SOLICITUD DE CENACE DESDE EL 19.06.2025.</t>
  </si>
  <si>
    <t>AUCAYACU</t>
  </si>
  <si>
    <t>CL-1124</t>
  </si>
  <si>
    <t>08/03/2026 09:40</t>
  </si>
  <si>
    <t>08/03/2026 13:31</t>
  </si>
  <si>
    <t>Instalacion de letreros en porticos (R0128451)</t>
  </si>
  <si>
    <t>AUCAYACU - TOCACHE</t>
  </si>
  <si>
    <t>L-1124</t>
  </si>
  <si>
    <t>08/03/2026 08:05</t>
  </si>
  <si>
    <t>08/03/2026 16:29</t>
  </si>
  <si>
    <t>CAMBIO DE AISLADORES POR DA?O EN LA SILICONA (TRACKING) R0127393</t>
  </si>
  <si>
    <t>CERRO VERDE</t>
  </si>
  <si>
    <t>INDISPONIBLE DEBIDO A FALLA EN LA SE?AL DE POSICION DEL INTERRUPTOR IN-4130. DEBIDO A ELLO LA BARRA  A  138KV SE ENCUENTRA FUERA DE SERVICIO.</t>
  </si>
  <si>
    <t>BARRA-A</t>
  </si>
  <si>
    <t>A SOLICITUD DE PLUZ ENERGIA</t>
  </si>
  <si>
    <t>BARRA-B</t>
  </si>
  <si>
    <t>CHAVARRIA - VENTANILLA</t>
  </si>
  <si>
    <t>L-2246</t>
  </si>
  <si>
    <t>08/03/2026 07:34</t>
  </si>
  <si>
    <t>08/03/2026 16:50</t>
  </si>
  <si>
    <t>MANTENIMIENTO PREVENTIVO 2A LIMPIEZA AISLADORES POLIMERICOS. REQUIERE L-2246 Y L-2247 FUERA DE SERVICIO  (R0125679)</t>
  </si>
  <si>
    <t>L-2247</t>
  </si>
  <si>
    <t>08/03/2026 07:35</t>
  </si>
  <si>
    <t>08/03/2026 16:51</t>
  </si>
  <si>
    <t>FUERA DE SERVICIO POR SEGURIDAD DURANTE CAMBIO DE CONDUCTOR DE LA LINEA L-2246 (R0125679)</t>
  </si>
  <si>
    <t>SEG.PER</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</si>
  <si>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</si>
  <si>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</si>
  <si>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</si>
  <si>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</si>
  <si>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</si>
  <si>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</si>
  <si>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</si>
  <si>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08/03/2026 06:09</t>
  </si>
  <si>
    <t>08/03/2026 12:04</t>
  </si>
  <si>
    <t>REPARACION DE HEBRAS ROTAS Y REPARACION DE CONDUCTOR EN LOS POSTES P75, P219, P222, P223, P237, P239, P240, P243, P244, P250 Y P258. (R0128249)</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</si>
  <si>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</si>
  <si>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</si>
  <si>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</si>
  <si>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</si>
  <si>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</si>
  <si>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</si>
  <si>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</si>
  <si>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</si>
  <si>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BARRA10</t>
  </si>
  <si>
    <t>08/03/2026 06:03</t>
  </si>
  <si>
    <t>08/03/2026 08:57</t>
  </si>
  <si>
    <t>INSPECCION DE CELDAS DE 10KV, CORRECCION DE TAPA. REQUIERE TRANSFORMADOR CELDA 10KV DEL T130-121 (IN-1662) FUERA DE SERVICIO. LA BARRA 24KV QUEDARA SUMINISTRADA DESDE EL TRANSFORMADOR T130-121. (R0128159)</t>
  </si>
  <si>
    <t>T130-121_10</t>
  </si>
  <si>
    <t>CELDA 10KV DEL TRANSFORMADOR T130-121 (IN-1662) FUERA DE SERVICIO POR TRABAJOS EN LA BARRA 10.5KV. LA BARRA 24KV QUEDARA SUMINISTRADA DESDE EL TRANSFORMADOR T130-121. (R0128159)</t>
  </si>
  <si>
    <t>ICA - DERIVACION</t>
  </si>
  <si>
    <t>L-2211</t>
  </si>
  <si>
    <t>08/03/2026 06:25</t>
  </si>
  <si>
    <t>08/03/2026 13:09</t>
  </si>
  <si>
    <t>CORREGIR ANOMALIA TERMICA T02. (R0128453)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</si>
  <si>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</si>
  <si>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</si>
  <si>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</si>
  <si>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</si>
  <si>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</si>
  <si>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</si>
  <si>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</si>
  <si>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</si>
  <si>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</si>
  <si>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</si>
  <si>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</si>
  <si>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</si>
  <si>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</si>
  <si>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</si>
  <si>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</si>
  <si>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</si>
  <si>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</si>
  <si>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</si>
  <si>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</si>
  <si>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</si>
  <si>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</si>
  <si>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</si>
  <si>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</si>
  <si>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CL-TR1-261 PROPIEDAD DE VOLCAN INDISPONIBLE Y CERRADO DE FORMA PERMANENTE. DEBIDO A ELLO LA INDISPONIBILIDAD DE LA BARRA  A  220KV IMPLICA DESCONECTAR EL TRANSFORMADOR T-261 DE VOLCAN.</t>
  </si>
  <si>
    <t>BARRA-B 220</t>
  </si>
  <si>
    <t>08/03/2026 06:00</t>
  </si>
  <si>
    <t>08/03/2026 17:30</t>
  </si>
  <si>
    <t>A solicitud de Luz del Sur:  Correccion de punto caliente en seccionador de Barra B 220kV del TRA1 220/60kV</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</si>
  <si>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</si>
  <si>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</si>
  <si>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</si>
  <si>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</si>
  <si>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</si>
  <si>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</si>
  <si>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</si>
  <si>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</si>
  <si>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</si>
  <si>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</si>
  <si>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</si>
  <si>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</si>
  <si>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</si>
  <si>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</si>
  <si>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</si>
  <si>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</si>
  <si>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TV2</t>
  </si>
  <si>
    <t>por problemas en las tuberias de agua salada para el condensador</t>
  </si>
  <si>
    <t>TV3</t>
  </si>
  <si>
    <t>Indisponible por falla en la celda n°3</t>
  </si>
  <si>
    <t>PARAMONGA E. - CAHUA</t>
  </si>
  <si>
    <t>L-1033</t>
  </si>
  <si>
    <t>LINEA INDISPONIBLE DESDE SE CAHUA A SE PARAMONGA EXISTENTE.</t>
  </si>
  <si>
    <t>L-1102</t>
  </si>
  <si>
    <t>LINEA EN SERVICIO EN CONDICION DE BYPASS CON LA LINEA L-1101</t>
  </si>
  <si>
    <t>AGUAYTIA</t>
  </si>
  <si>
    <t>Restriccion total de suministro de gas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</si>
  <si>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</si>
  <si>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</si>
  <si>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</si>
  <si>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</si>
  <si>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</si>
  <si>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</si>
  <si>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</si>
  <si>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</si>
  <si>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</si>
  <si>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</si>
  <si>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</si>
  <si>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</si>
  <si>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</si>
  <si>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</si>
  <si>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</si>
  <si>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</si>
  <si>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</si>
  <si>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</si>
  <si>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</si>
  <si>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</si>
  <si>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</si>
  <si>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CL-5001</t>
  </si>
  <si>
    <t>08/03/2026 07:45</t>
  </si>
  <si>
    <t>Correccion de porcelana en TT (R0128296)</t>
  </si>
  <si>
    <t>CL-2111</t>
  </si>
  <si>
    <t>MP 6A PROTECCION Y CONTROL / SPAT ( R0124998)</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</si>
  <si>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</si>
  <si>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</si>
  <si>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</si>
  <si>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</si>
  <si>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</si>
  <si>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</si>
  <si>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</si>
  <si>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</si>
  <si>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</si>
  <si>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</si>
  <si>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CL-2056</t>
  </si>
  <si>
    <t>08/03/2026 08:18</t>
  </si>
  <si>
    <t>08/03/2026 14:06</t>
  </si>
  <si>
    <t>REVISION Y PRUEBAS DE DISPARO RELE A INTERRUPTOR IN L-2056 POR SOTF (R0127665)</t>
  </si>
  <si>
    <t>LA BREA</t>
  </si>
  <si>
    <t>BC-32</t>
  </si>
  <si>
    <t>BANCO INDISPONIBLE DEBIDO A FALLA EL 12.09.2025.</t>
  </si>
  <si>
    <t>POROMA - YARABAMBA</t>
  </si>
  <si>
    <t>L-5033</t>
  </si>
  <si>
    <t>RECIERRES DESHABILITADOS POR INDISPONIBILIDAD DEL RN-9</t>
  </si>
  <si>
    <t>TRUJILLO 500</t>
  </si>
  <si>
    <t>BARRA B 500kV</t>
  </si>
  <si>
    <t>08/03/2026 08:19</t>
  </si>
  <si>
    <t>08/03/2026 16:13</t>
  </si>
  <si>
    <t>FUERA DE SERVICIO DEBIDO A TRABAJOS DE CL AT85-523_500. (R0123696)</t>
  </si>
  <si>
    <t>CL AT85-523_500</t>
  </si>
  <si>
    <t>08/03/2026 08:40</t>
  </si>
  <si>
    <t>08/03/2026 15:50</t>
  </si>
  <si>
    <t>MANTENIMIENTO PREVENTIVO 2A LUBRICACION Y PRUEBAS, ACTIVIDAD CON BARRA  B  FUERA DE SERVICIO.  (R0123696)</t>
  </si>
  <si>
    <t>TRUJILLO NUEVA</t>
  </si>
  <si>
    <t>CL AT85-523_220</t>
  </si>
  <si>
    <t>08/03/2026 16:15</t>
  </si>
  <si>
    <t>CORREGIR ANOMALIAS TERMICAS  SB-3949 Y SL-3945, ACTIVIDAD CON BARRA  B  FUERA DE SERVICIO.  (R0127652)</t>
  </si>
  <si>
    <t>BARRA B 220KV</t>
  </si>
  <si>
    <t>FUERA DE SERVICIO DEBIDO A TRABAJOS DE CL AT85-523_220. (R0127652)</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</si>
  <si>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</si>
  <si>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</si>
  <si>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</si>
  <si>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</si>
  <si>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</si>
  <si>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</si>
  <si>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</si>
  <si>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</si>
  <si>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</si>
  <si>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</si>
  <si>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</si>
  <si>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</si>
  <si>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</si>
  <si>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</si>
  <si>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</si>
  <si>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</si>
  <si>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</si>
  <si>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</si>
  <si>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</si>
  <si>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</si>
  <si>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</si>
  <si>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</si>
  <si>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</si>
  <si>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</si>
  <si>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</si>
  <si>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</si>
  <si>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</si>
  <si>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</si>
  <si>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</si>
  <si>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</si>
  <si>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</si>
  <si>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</si>
  <si>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</si>
  <si>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</si>
  <si>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</si>
  <si>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</si>
  <si>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</si>
  <si>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</si>
  <si>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</si>
  <si>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</si>
  <si>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</si>
  <si>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</si>
  <si>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</si>
  <si>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</si>
  <si>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</si>
  <si>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</si>
  <si>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</si>
  <si>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</si>
  <si>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</si>
  <si>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</si>
  <si>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</si>
  <si>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</si>
  <si>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</si>
  <si>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</si>
  <si>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</si>
  <si>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</si>
  <si>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</si>
  <si>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</si>
  <si>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</si>
  <si>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</si>
  <si>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</si>
  <si>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</si>
  <si>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</si>
  <si>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</si>
  <si>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</si>
  <si>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</si>
  <si>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</si>
  <si>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</si>
  <si>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</si>
  <si>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</si>
  <si>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</si>
  <si>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</si>
  <si>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</si>
  <si>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</si>
  <si>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</si>
  <si>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</si>
  <si>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</si>
  <si>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</si>
  <si>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</si>
  <si>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</si>
  <si>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</si>
  <si>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</si>
  <si>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</si>
  <si>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</si>
  <si>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</si>
  <si>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</si>
  <si>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</si>
  <si>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</si>
  <si>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</si>
  <si>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</si>
  <si>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</si>
  <si>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</si>
  <si>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</si>
  <si>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</si>
  <si>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</si>
  <si>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</si>
  <si>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</si>
  <si>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</si>
  <si>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</si>
  <si>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</si>
  <si>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</si>
  <si>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</si>
  <si>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</si>
  <si>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</si>
  <si>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</si>
  <si>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</si>
  <si>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</si>
  <si>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</si>
  <si>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</si>
  <si>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</si>
  <si>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</si>
  <si>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</si>
  <si>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</si>
  <si>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</si>
  <si>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</si>
  <si>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</si>
  <si>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</si>
  <si>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</si>
  <si>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</si>
  <si>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</si>
  <si>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</si>
  <si>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</si>
  <si>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</si>
  <si>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</si>
  <si>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</si>
  <si>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</si>
  <si>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</si>
  <si>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</si>
  <si>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</si>
  <si>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</si>
  <si>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</si>
  <si>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</si>
  <si>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</si>
  <si>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</si>
  <si>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</si>
  <si>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</si>
  <si>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</si>
  <si>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</si>
  <si>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</si>
  <si>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</si>
  <si>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</si>
  <si>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</si>
  <si>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</si>
  <si>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</si>
  <si>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</si>
  <si>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</si>
  <si>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</si>
  <si>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</si>
  <si>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</si>
  <si>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</si>
  <si>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</si>
  <si>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</si>
  <si>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</si>
  <si>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</si>
  <si>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</si>
  <si>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</si>
  <si>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</si>
  <si>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</si>
  <si>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</si>
  <si>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</si>
  <si>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</si>
  <si>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</si>
  <si>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</si>
  <si>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</si>
  <si>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</si>
  <si>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</si>
  <si>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</si>
  <si>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</si>
  <si>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</si>
  <si>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</si>
  <si>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</si>
  <si>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</si>
  <si>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</si>
  <si>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</si>
  <si>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</si>
  <si>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</si>
  <si>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</si>
  <si>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</si>
  <si>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</si>
  <si>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</si>
  <si>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</si>
  <si>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</si>
  <si>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</si>
  <si>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</si>
  <si>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</si>
  <si>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</si>
  <si>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</si>
  <si>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</si>
  <si>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</si>
  <si>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</si>
  <si>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</si>
  <si>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</si>
  <si>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</si>
  <si>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</si>
  <si>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</si>
  <si>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</si>
  <si>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</si>
  <si>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</si>
  <si>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</si>
  <si>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</si>
  <si>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</si>
  <si>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</si>
  <si>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</si>
  <si>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</si>
  <si>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</si>
  <si>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</si>
  <si>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</si>
  <si>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</si>
  <si>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</si>
  <si>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</si>
  <si>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</si>
  <si>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</si>
  <si>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</si>
  <si>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</si>
  <si>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</si>
  <si>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</si>
  <si>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</si>
  <si>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</si>
  <si>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</si>
  <si>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</si>
  <si>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</si>
  <si>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</si>
  <si>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</si>
  <si>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</si>
  <si>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</si>
  <si>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</si>
  <si>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</si>
  <si>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</si>
  <si>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</si>
  <si>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</si>
  <si>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</si>
  <si>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</si>
  <si>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</si>
  <si>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</si>
  <si>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</si>
  <si>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</si>
  <si>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</si>
  <si>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</si>
  <si>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</si>
  <si>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</si>
  <si>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</si>
  <si>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</si>
  <si>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</si>
  <si>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</si>
  <si>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</si>
  <si>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</si>
  <si>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</si>
  <si>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</si>
  <si>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</si>
  <si>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</si>
  <si>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</si>
  <si>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</si>
  <si>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</si>
  <si>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</si>
  <si>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</si>
  <si>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</si>
  <si>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</si>
  <si>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</si>
  <si>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</si>
  <si>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</si>
  <si>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</si>
  <si>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</si>
  <si>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</si>
  <si>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</si>
  <si>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</si>
  <si>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</si>
  <si>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</si>
  <si>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</si>
  <si>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</si>
  <si>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</si>
  <si>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</si>
  <si>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</si>
  <si>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</si>
  <si>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</si>
  <si>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</si>
  <si>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</si>
  <si>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</si>
  <si>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</si>
  <si>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</si>
  <si>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</si>
  <si>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</si>
  <si>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</si>
  <si>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</si>
  <si>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</si>
  <si>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</si>
  <si>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</si>
  <si>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</si>
  <si>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</si>
  <si>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</si>
  <si>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</si>
  <si>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</si>
  <si>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</si>
  <si>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</si>
  <si>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</si>
  <si>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</si>
  <si>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</si>
  <si>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</si>
  <si>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</si>
  <si>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</si>
  <si>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</si>
  <si>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</si>
  <si>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</si>
  <si>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</si>
  <si>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</si>
  <si>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</si>
  <si>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</si>
  <si>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</si>
  <si>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</si>
  <si>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</si>
  <si>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</si>
  <si>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</si>
  <si>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</si>
  <si>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</si>
  <si>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</si>
  <si>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</si>
  <si>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</si>
  <si>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</si>
  <si>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</si>
  <si>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</si>
  <si>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</si>
  <si>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</si>
  <si>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</si>
  <si>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</si>
  <si>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</si>
  <si>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</si>
  <si>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</si>
  <si>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</si>
  <si>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</si>
  <si>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</si>
  <si>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</si>
  <si>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</si>
  <si>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</si>
  <si>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</si>
  <si>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</si>
  <si>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</si>
  <si>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</si>
  <si>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</si>
  <si>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</si>
  <si>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</si>
  <si>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</si>
  <si>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</si>
  <si>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</si>
  <si>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</si>
  <si>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</si>
  <si>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</si>
  <si>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</si>
  <si>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</si>
  <si>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</si>
  <si>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</si>
  <si>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</si>
  <si>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</si>
  <si>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</si>
  <si>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</si>
  <si>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</si>
  <si>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</si>
  <si>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</si>
  <si>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</si>
  <si>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</si>
  <si>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</si>
  <si>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</si>
  <si>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</si>
  <si>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</si>
  <si>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</si>
  <si>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</si>
  <si>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</si>
  <si>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</si>
  <si>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</si>
  <si>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</si>
  <si>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</si>
  <si>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</si>
  <si>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</si>
  <si>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</si>
  <si>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</si>
  <si>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</si>
  <si>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</si>
  <si>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</si>
  <si>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</si>
  <si>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</si>
  <si>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</si>
  <si>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</si>
  <si>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</si>
  <si>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</si>
  <si>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</si>
  <si>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</si>
  <si>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</si>
  <si>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</si>
  <si>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</si>
  <si>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</si>
  <si>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</si>
  <si>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</si>
  <si>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</si>
  <si>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</si>
  <si>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</si>
  <si>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</si>
  <si>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</si>
  <si>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</si>
  <si>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</si>
  <si>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</si>
  <si>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</si>
  <si>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</si>
  <si>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</si>
  <si>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</si>
  <si>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</si>
  <si>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</si>
  <si>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</si>
  <si>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</si>
  <si>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</si>
  <si>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</si>
  <si>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</si>
  <si>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</si>
  <si>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</si>
  <si>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</si>
  <si>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</si>
  <si>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</si>
  <si>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</si>
  <si>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</si>
  <si>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</si>
  <si>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</si>
  <si>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</si>
  <si>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</si>
  <si>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</si>
  <si>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</si>
  <si>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</si>
  <si>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</si>
  <si>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</si>
  <si>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</si>
  <si>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</si>
  <si>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</si>
  <si>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</si>
  <si>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</si>
  <si>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</si>
  <si>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</si>
  <si>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</si>
  <si>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</si>
  <si>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</si>
  <si>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</si>
  <si>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</si>
  <si>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</si>
  <si>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</si>
  <si>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</si>
  <si>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</si>
  <si>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</si>
  <si>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</si>
  <si>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</si>
  <si>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</si>
  <si>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</si>
  <si>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</si>
  <si>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</si>
  <si>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</si>
  <si>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</si>
  <si>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</si>
  <si>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</si>
  <si>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</si>
  <si>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</si>
  <si>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</si>
  <si>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</si>
  <si>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</si>
  <si>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</si>
  <si>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</si>
  <si>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</si>
  <si>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</si>
  <si>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</si>
  <si>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</si>
  <si>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</si>
  <si>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</si>
  <si>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</si>
  <si>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</si>
  <si>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</si>
  <si>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</si>
  <si>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</si>
  <si>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</si>
  <si>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</si>
  <si>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</si>
  <si>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</si>
  <si>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</si>
  <si>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</si>
  <si>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</si>
  <si>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</si>
  <si>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</si>
  <si>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</si>
  <si>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</si>
  <si>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</si>
  <si>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</si>
  <si>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</si>
  <si>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</si>
  <si>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</si>
  <si>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</si>
  <si>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</si>
  <si>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</si>
  <si>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</si>
  <si>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</si>
  <si>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</si>
  <si>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</si>
  <si>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</si>
  <si>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</si>
  <si>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</si>
  <si>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</si>
  <si>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</si>
  <si>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</si>
  <si>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</si>
  <si>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</si>
  <si>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</si>
  <si>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</si>
  <si>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</si>
  <si>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</si>
  <si>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</si>
  <si>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</si>
  <si>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</si>
  <si>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</si>
  <si>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</si>
  <si>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</si>
  <si>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</si>
  <si>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</si>
  <si>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</si>
  <si>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</si>
  <si>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</si>
  <si>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</si>
  <si>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</si>
  <si>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</si>
  <si>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</si>
  <si>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</si>
  <si>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</si>
  <si>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</si>
  <si>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</si>
  <si>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</si>
  <si>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</si>
  <si>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</si>
  <si>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</si>
  <si>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</si>
  <si>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</si>
  <si>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</si>
  <si>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</si>
  <si>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</si>
  <si>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</si>
  <si>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</si>
  <si>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</si>
  <si>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</si>
  <si>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</si>
  <si>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</si>
  <si>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</si>
  <si>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</si>
  <si>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</si>
  <si>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</si>
  <si>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</si>
  <si>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domingo, 1 de Marzo del 2026 - domingo, 8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</si>
  <si>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</si>
  <si>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</si>
  <si>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</si>
  <si>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</si>
  <si>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</si>
  <si>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</si>
  <si>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</si>
  <si>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</si>
  <si>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</si>
  <si>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</si>
  <si>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</si>
  <si>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</si>
  <si>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</si>
  <si>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</si>
  <si>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</si>
  <si>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</si>
  <si>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</si>
  <si>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</si>
  <si>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</si>
  <si>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</si>
  <si>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</si>
  <si>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</si>
  <si>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</si>
  <si>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</si>
  <si>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</si>
  <si>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</si>
  <si>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</si>
  <si>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</si>
  <si>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</si>
  <si>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</si>
  <si>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</si>
  <si>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</si>
  <si>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</si>
  <si>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</si>
  <si>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</si>
  <si>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</si>
  <si>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</si>
  <si>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</si>
  <si>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</si>
  <si>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</si>
  <si>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</si>
  <si>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</si>
  <si>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</si>
  <si>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</si>
  <si>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</si>
  <si>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</si>
  <si>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</si>
  <si>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</si>
  <si>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</si>
  <si>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</si>
  <si>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</si>
  <si>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</si>
  <si>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</si>
  <si>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</si>
  <si>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</si>
  <si>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</si>
  <si>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</si>
  <si>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</si>
  <si>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</si>
  <si>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</si>
  <si>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</si>
  <si>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</si>
  <si>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</si>
  <si>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</si>
  <si>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</si>
  <si>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</si>
  <si>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</si>
  <si>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</si>
  <si>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</si>
  <si>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</si>
  <si>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</si>
  <si>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</si>
  <si>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</si>
  <si>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</si>
  <si>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</si>
  <si>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</si>
  <si>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</si>
  <si>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</si>
  <si>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</si>
  <si>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</si>
  <si>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</si>
  <si>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</si>
  <si>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</si>
  <si>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</si>
  <si>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</si>
  <si>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</si>
  <si>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</si>
  <si>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</si>
  <si>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</si>
  <si>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</si>
  <si>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</si>
  <si>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</si>
  <si>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</si>
  <si>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</si>
  <si>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</si>
  <si>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</si>
  <si>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</si>
  <si>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</si>
  <si>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</si>
  <si>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</si>
  <si>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</si>
  <si>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</si>
  <si>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</si>
  <si>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</si>
  <si>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</si>
  <si>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</si>
  <si>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</si>
  <si>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</si>
  <si>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</si>
  <si>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</si>
  <si>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</si>
  <si>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</si>
  <si>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</si>
  <si>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</si>
  <si>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</si>
  <si>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</si>
  <si>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</si>
  <si>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</si>
  <si>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</si>
  <si>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</si>
  <si>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</si>
  <si>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</si>
  <si>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</si>
  <si>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</si>
  <si>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</si>
  <si>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</si>
  <si>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</si>
  <si>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</si>
  <si>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</si>
  <si>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</si>
  <si>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</si>
  <si>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</si>
  <si>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08/03/2026 00:00:00</t>
  </si>
  <si>
    <t>POR COGENERACION</t>
  </si>
  <si>
    <t>...</t>
  </si>
  <si>
    <t>MAPLE- BAGAZO</t>
  </si>
  <si>
    <t>08/03/2026 03:58:00</t>
  </si>
  <si>
    <t>08/03/2026 13:05:00</t>
  </si>
  <si>
    <t>SAN_JACINTO - BAGAZO</t>
  </si>
  <si>
    <t>AGROLMOS TV1 &amp; TV2 - BAGAZO</t>
  </si>
  <si>
    <t>CASA GRANDE TV1 &amp; TV3 - BAGAZO</t>
  </si>
  <si>
    <t>TUMBES MAK 1 - D2</t>
  </si>
  <si>
    <t>08/03/2026 06:49:00</t>
  </si>
  <si>
    <t>POR POTENCIA O ENERGIA</t>
  </si>
  <si>
    <t>TUMBES MAK 2 - D2</t>
  </si>
  <si>
    <t>08/03/2026 07:07:00</t>
  </si>
  <si>
    <t>08/03/2026 06:49:15</t>
  </si>
  <si>
    <t>A MINIMA CARGA</t>
  </si>
  <si>
    <t>08/03/2026 07:01:00</t>
  </si>
  <si>
    <t>08/03/2026 16:41:00</t>
  </si>
  <si>
    <t>08/03/2026 17:15:00</t>
  </si>
  <si>
    <t>08/03/2026 16:21:00</t>
  </si>
  <si>
    <t>08/03/2026 18:54:00</t>
  </si>
  <si>
    <t>MALACAS1 TG6 - GAS</t>
  </si>
  <si>
    <t>08/03/2026 06:58:00</t>
  </si>
  <si>
    <t>08/03/2026 09:31:00</t>
  </si>
  <si>
    <t>08/03/2026 11:28:00</t>
  </si>
  <si>
    <t>08/03/2026 12:52:00</t>
  </si>
  <si>
    <t>08/03/2026 15:02:00</t>
  </si>
  <si>
    <t>08/03/2026 14:47:00</t>
  </si>
  <si>
    <t>08/03/2026 21:45:00</t>
  </si>
  <si>
    <t>08/03/2026 21:30:00</t>
  </si>
  <si>
    <t>MALACAS2 TG4 - GAS</t>
  </si>
  <si>
    <t>08/03/2026 16:27:00</t>
  </si>
  <si>
    <t>08/03/2026 16:57:00</t>
  </si>
  <si>
    <t>08/03/2026 16:09:00</t>
  </si>
  <si>
    <t>08/03/2026 21:54:00</t>
  </si>
  <si>
    <t>21:10 h: Bajó a 30 MW por disponibilidad de combustible.</t>
  </si>
  <si>
    <t>CTNEPI TG41 - D2</t>
  </si>
  <si>
    <t>08/03/2026 06:47:00</t>
  </si>
  <si>
    <t>08/03/2026 06:26:00</t>
  </si>
  <si>
    <t>CTNEPI TG42 - D2</t>
  </si>
  <si>
    <t>08/03/2026 06:32:00</t>
  </si>
  <si>
    <t>08/03/2026 06:10:00</t>
  </si>
  <si>
    <t>CTNEPI TG43 - D2</t>
  </si>
  <si>
    <t>08/03/2026 01:51:00</t>
  </si>
  <si>
    <t>08/03/2026 02:19:00</t>
  </si>
  <si>
    <t>08/03/2026 02:05:00</t>
  </si>
  <si>
    <t>08/03/2026 10:17:00</t>
  </si>
  <si>
    <t>08/03/2026 13:45:00</t>
  </si>
  <si>
    <t>08/03/2026 09:56:00</t>
  </si>
  <si>
    <t>08/03/2026 13:31:00</t>
  </si>
  <si>
    <t>08/03/2026 16:58:00</t>
  </si>
  <si>
    <t>08/03/2026 18:31:00</t>
  </si>
  <si>
    <t>08/03/2026 16:38:00</t>
  </si>
  <si>
    <t>08/03/2026 17:14:00</t>
  </si>
  <si>
    <t>08/03/2026 18:38:00</t>
  </si>
  <si>
    <t>08/03/2026 16:54:00</t>
  </si>
  <si>
    <t>08/03/2026 17:34:00</t>
  </si>
  <si>
    <t>08/03/2026 19:09:00</t>
  </si>
  <si>
    <t>08/03/2026 22:15:00</t>
  </si>
  <si>
    <t>08/03/2026 22:41:00</t>
  </si>
  <si>
    <t>08/03/2026 22:27:00</t>
  </si>
  <si>
    <t>FENIX CCOMB GT11 &amp; GT12 - D2</t>
  </si>
  <si>
    <t>08/03/2026 06:48:00</t>
  </si>
  <si>
    <t>00:21 s/c bajar a ,minimo
06:28 h S/C bajar a 350 MW</t>
  </si>
  <si>
    <t>08/03/2026 09:36:00</t>
  </si>
  <si>
    <t>08/03/2026 10:32:00</t>
  </si>
  <si>
    <t>A las 09:36h S/C subir a 250 MW.
A las 10:22h S/C bajar a 300 MW.</t>
  </si>
  <si>
    <t>08/03/2026 17:16:00</t>
  </si>
  <si>
    <t>08/03/2026 22:48:00</t>
  </si>
  <si>
    <t xml:space="preserve">17:16h S/C generar 350 MW </t>
  </si>
  <si>
    <t>22.48 h S/C generar 350 MW.
Limitacion de agua demi y combustible</t>
  </si>
  <si>
    <t>REF_TALARA TV1 - NLH_RFG</t>
  </si>
  <si>
    <t>REF_TALARA TV2 - NLH_RFG</t>
  </si>
  <si>
    <t>RECKA TG1 - D2</t>
  </si>
  <si>
    <t>08/03/2026 16:37:00</t>
  </si>
  <si>
    <t>08/03/2026 17:06:00</t>
  </si>
  <si>
    <t>08/03/2026 16:20:00</t>
  </si>
  <si>
    <t>08/03/2026 23:53:00</t>
  </si>
  <si>
    <t>STA ROSA WEST TG7 - D2 CON H2O</t>
  </si>
  <si>
    <t>08/03/2026 03:57:00</t>
  </si>
  <si>
    <t>08/03/2026 03:37:00</t>
  </si>
  <si>
    <t>VENTANILLA TG3 - D2</t>
  </si>
  <si>
    <t>08/03/2026 03:08:00</t>
  </si>
  <si>
    <t>08/03/2026 02:53:00</t>
  </si>
  <si>
    <t>HUAYCOLORO - BIOGAS</t>
  </si>
  <si>
    <t>LA GRINGA V - BIOGAS</t>
  </si>
  <si>
    <t>DONA CATALINA  - BIOGAS</t>
  </si>
  <si>
    <t>CALLAO - BIOGAS</t>
  </si>
  <si>
    <t>PTO BRAVO TG1 - D2</t>
  </si>
  <si>
    <t>08/03/2026 05:26:00</t>
  </si>
  <si>
    <t>08/03/2026 05:14:00</t>
  </si>
  <si>
    <t>PTO BRAVO TG3 - D2</t>
  </si>
  <si>
    <t>08/03/2026 04:43:00</t>
  </si>
  <si>
    <t>08/03/2026 04:31:00</t>
  </si>
  <si>
    <t>08/03/2026 18:51:00</t>
  </si>
  <si>
    <t>08/03/2026 16:12:00</t>
  </si>
  <si>
    <t>08/03/2026 17:29:00</t>
  </si>
  <si>
    <t>08/03/2026 18:41:00</t>
  </si>
  <si>
    <t>08/03/2026 17:04:00</t>
  </si>
  <si>
    <t>PTO BRAVO TG4 - D2</t>
  </si>
  <si>
    <t>08/03/2026 18:00:00</t>
  </si>
  <si>
    <t>08/03/2026 19:40:00</t>
  </si>
  <si>
    <t>08/03/2026 23:18:00</t>
  </si>
  <si>
    <t>08/03/2026 23:03:00</t>
  </si>
  <si>
    <t>08/03/2026 22:14:00</t>
  </si>
  <si>
    <t>08/03/2026 22:07:00</t>
  </si>
  <si>
    <t>Hora Inicio y Fin de Indisponibilidades de las Unidades de Generación SEIN</t>
  </si>
  <si>
    <t>La C.T. Caña Brava para para mentenimiento anual programado.</t>
  </si>
  <si>
    <t>MANTENIMIENTO ELECTROMECÁNICO 3 / MODERNIZACIÓN DE EQUIPAMIENTO DE REGULADOR AUTOMÁTICO DE VOLTAJE / SISTEMA DE EXCITACIÓN UNIDAD DE GENERACIÓN 02 - CENTRAL HIDROELÉCTRICA ARICOTA I</t>
  </si>
  <si>
    <t>INDISPONIBLE POR ALTA CONCENTRACIÓN DE SÓLIDOS EN EL RÍO RÍMAC &gt; 6 gr/lt</t>
  </si>
  <si>
    <t>HUAMPANÍ</t>
  </si>
  <si>
    <t>INDISPONIBLE POR ALTA CONCENTRACIÓN DE SÓLIDOS EN EL RÍO RÍMAC &gt; 6 gr/lt toma Huampani</t>
  </si>
  <si>
    <t>Durante proceso de conversión de TG6 se encuentran fallas en el sistema de petróleo lado B, lo cual no permite disponer para el despacho el lado B con petróleo.</t>
  </si>
  <si>
    <t>MAJOR INSPECTION MODIFICADA + INSPECCIÓN MENOR DE GENERADOR</t>
  </si>
  <si>
    <t>DOÑA CATALINA</t>
  </si>
  <si>
    <t>SAN NICOLÁS</t>
  </si>
  <si>
    <t>por presentar problemas en el sistema de refrigeración</t>
  </si>
  <si>
    <t>por problemas en las tuberías de agua salada para el condensador</t>
  </si>
  <si>
    <t>AGUAYTÍA</t>
  </si>
  <si>
    <t>Restricción total de suministro de gas para la CT Aguaytía.</t>
  </si>
  <si>
    <t>EJECUTADO</t>
  </si>
  <si>
    <t>Domingo 8 de Marzo del 2026 / SEM N° 10</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</si>
  <si>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</si>
  <si>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</si>
  <si>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</si>
  <si>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</si>
  <si>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</si>
  <si>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</si>
  <si>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</si>
  <si>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</si>
  <si>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</si>
  <si>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</si>
  <si>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</si>
  <si>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</si>
  <si>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</si>
  <si>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</si>
  <si>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</si>
  <si>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</si>
  <si>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</si>
  <si>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</si>
  <si>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</si>
  <si>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</si>
  <si>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</si>
  <si>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</si>
  <si>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</si>
  <si>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</si>
  <si>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</si>
  <si>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</si>
  <si>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</si>
  <si>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</si>
  <si>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</si>
  <si>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</si>
  <si>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</si>
  <si>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</si>
  <si>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</si>
  <si>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</si>
  <si>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</si>
  <si>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</si>
  <si>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</si>
  <si>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</si>
  <si>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</si>
  <si>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</si>
  <si>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</si>
  <si>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</si>
  <si>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</si>
  <si>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</si>
  <si>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</si>
  <si>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</si>
  <si>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</si>
  <si>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</si>
  <si>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</si>
  <si>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</si>
  <si>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</si>
  <si>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</si>
  <si>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</si>
  <si>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</si>
  <si>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</si>
  <si>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</si>
  <si>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</si>
  <si>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</si>
  <si>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</si>
  <si>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</si>
  <si>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</si>
  <si>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</si>
  <si>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</si>
  <si>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</si>
  <si>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</si>
  <si>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</si>
  <si>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</si>
  <si>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</si>
  <si>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</si>
  <si>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</si>
  <si>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</si>
  <si>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</si>
  <si>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</si>
  <si>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</si>
  <si>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</si>
  <si>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</si>
  <si>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</si>
  <si>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</si>
  <si>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</si>
  <si>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</si>
  <si>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</si>
  <si>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</si>
  <si>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</si>
  <si>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</si>
  <si>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</si>
  <si>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</si>
  <si>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</si>
  <si>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</si>
  <si>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</si>
  <si>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</si>
  <si>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</si>
  <si>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</si>
  <si>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</si>
  <si>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</si>
  <si>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</si>
  <si>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</si>
  <si>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</si>
  <si>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</si>
  <si>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</si>
  <si>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</si>
  <si>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</si>
  <si>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</si>
  <si>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</si>
  <si>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</si>
  <si>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</si>
  <si>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</si>
  <si>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</si>
  <si>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</si>
  <si>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</si>
  <si>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</si>
  <si>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</si>
  <si>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</si>
  <si>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</si>
  <si>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</si>
  <si>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</si>
  <si>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20262862.61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</si>
  <si>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</si>
  <si>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</si>
  <si>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</si>
  <si>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</si>
  <si>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</si>
  <si>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</si>
  <si>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</si>
  <si>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</si>
  <si>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</si>
  <si>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</si>
  <si>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</si>
  <si>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</si>
  <si>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</si>
  <si>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</si>
  <si>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</si>
  <si>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</si>
  <si>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</si>
  <si>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</si>
  <si>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</si>
  <si>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</si>
  <si>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</si>
  <si>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</si>
  <si>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</si>
  <si>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</si>
  <si>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</si>
  <si>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</si>
  <si>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</si>
  <si>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</si>
  <si>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</si>
  <si>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</si>
  <si>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</si>
  <si>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</si>
  <si>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</si>
  <si>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</si>
  <si>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</si>
  <si>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</si>
  <si>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</si>
  <si>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</si>
  <si>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</si>
  <si>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</si>
  <si>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</si>
  <si>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</si>
  <si>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</si>
  <si>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</si>
  <si>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</si>
  <si>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</si>
  <si>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</si>
  <si>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</si>
  <si>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</si>
  <si>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</si>
  <si>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</si>
  <si>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</si>
  <si>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</si>
  <si>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</si>
  <si>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</si>
  <si>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</si>
  <si>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</si>
  <si>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</si>
  <si>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</si>
  <si>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</si>
  <si>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</si>
  <si>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</si>
  <si>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</si>
  <si>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</si>
  <si>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</si>
  <si>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</si>
  <si>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</si>
  <si>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</si>
  <si>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</si>
  <si>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</si>
  <si>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</si>
  <si>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</si>
  <si>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</si>
  <si>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</si>
  <si>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</si>
  <si>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</si>
  <si>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</si>
  <si>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</si>
  <si>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</si>
  <si>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</si>
  <si>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</si>
  <si>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</si>
  <si>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</si>
  <si>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</si>
  <si>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</si>
  <si>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</si>
  <si>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</si>
  <si>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</si>
  <si>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</si>
  <si>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</si>
  <si>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</si>
  <si>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</si>
  <si>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</si>
  <si>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</si>
  <si>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</si>
  <si>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</si>
  <si>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</si>
  <si>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</si>
  <si>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</si>
  <si>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</si>
  <si>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</si>
  <si>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</si>
  <si>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</si>
  <si>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</si>
  <si>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</si>
  <si>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</si>
  <si>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</si>
  <si>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</si>
  <si>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</si>
  <si>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</si>
  <si>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</si>
  <si>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</si>
  <si>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</si>
  <si>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</si>
  <si>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</si>
  <si>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</si>
  <si>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</si>
  <si>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</si>
  <si>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</si>
  <si>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</si>
  <si>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</si>
  <si>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</si>
  <si>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</si>
  <si>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</si>
  <si>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</si>
  <si>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</si>
  <si>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</si>
  <si>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</si>
  <si>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</si>
  <si>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</si>
  <si>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</si>
  <si>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</si>
  <si>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</si>
  <si>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</si>
  <si>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</si>
  <si>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</si>
  <si>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09:19:59</t>
  </si>
  <si>
    <t>09:20:00</t>
  </si>
  <si>
    <t>CUENCA RIO YAULI_PUCARA</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</si>
  <si>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</si>
  <si>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</si>
  <si>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</si>
  <si>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</si>
  <si>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</si>
  <si>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</si>
  <si>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</si>
  <si>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</si>
  <si>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</si>
  <si>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</si>
  <si>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</si>
  <si>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</si>
  <si>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</si>
  <si>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</si>
  <si>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</si>
  <si>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</si>
  <si>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Arranque de TG1 por solicitud del COES y recepción de cisternas de combustible.</t>
  </si>
  <si>
    <t>Sin consumo diésel en Planta,.
Stock actualizado de acuerdo a medidores.</t>
  </si>
  <si>
    <t>Despacho de TG1, TG3, TG4 y Recepción de combustible</t>
  </si>
  <si>
    <t>final declarado es 9.130m3 se  purgo el tanque Diesel 1.37m3</t>
  </si>
  <si>
    <t>Reporte de Consumo de Combustibles</t>
  </si>
  <si>
    <t>CONSUMO DE COMBUSTIBLES - LÍQUIDO, SÓLIDO, GASEOSO</t>
  </si>
  <si>
    <t>MEDIDOR</t>
  </si>
  <si>
    <t>08/Mar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</si>
  <si>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</si>
  <si>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</si>
  <si>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</si>
  <si>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</si>
  <si>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</si>
  <si>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</si>
  <si>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</si>
  <si>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</si>
  <si>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</si>
  <si>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</si>
  <si>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</si>
  <si>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</si>
  <si>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</si>
  <si>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</si>
  <si>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</si>
  <si>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</si>
  <si>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</si>
  <si>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</si>
  <si>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</si>
  <si>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</si>
  <si>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</si>
  <si>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</si>
  <si>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</si>
  <si>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</si>
  <si>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</si>
  <si>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</si>
  <si>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</si>
  <si>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</si>
  <si>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</si>
  <si>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</si>
  <si>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</si>
  <si>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</si>
  <si>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</si>
  <si>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</si>
  <si>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</si>
  <si>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</si>
  <si>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</si>
  <si>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</si>
  <si>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</si>
  <si>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</si>
  <si>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</si>
  <si>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</si>
  <si>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</si>
  <si>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</si>
  <si>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</si>
  <si>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</si>
  <si>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</si>
  <si>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</si>
  <si>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</si>
  <si>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</si>
  <si>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</si>
  <si>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</si>
  <si>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</si>
  <si>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</si>
  <si>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</si>
  <si>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</si>
  <si>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</si>
  <si>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</si>
  <si>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</si>
  <si>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</si>
  <si>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</si>
  <si>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</si>
  <si>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</si>
  <si>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</si>
  <si>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</si>
  <si>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</si>
  <si>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</si>
  <si>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</si>
  <si>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</si>
  <si>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</si>
  <si>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</si>
  <si>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</si>
  <si>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</si>
  <si>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</si>
  <si>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</si>
  <si>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</si>
  <si>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08/03/2026 01:00</t>
  </si>
  <si>
    <t>08/03/2026 02:00</t>
  </si>
  <si>
    <t>08/03/2026 03:00</t>
  </si>
  <si>
    <t>08/03/2026 05:00</t>
  </si>
  <si>
    <t>08/03/2026 07:00</t>
  </si>
  <si>
    <t>08/03/2026 10:00</t>
  </si>
  <si>
    <t>08/03/2026 11:00</t>
  </si>
  <si>
    <t>08/03/2026 12:00</t>
  </si>
  <si>
    <t>08/03/2026 14:00</t>
  </si>
  <si>
    <t>08/03/2026 15:00</t>
  </si>
  <si>
    <t>08/03/2026 18:00</t>
  </si>
  <si>
    <t>08/03/2026 19:00</t>
  </si>
  <si>
    <t>08/03/2026 20:00</t>
  </si>
  <si>
    <t>08/03/2026 21:00</t>
  </si>
  <si>
    <t>08/03/2026 22:00</t>
  </si>
  <si>
    <t>08/03/2026 23:00</t>
  </si>
  <si>
    <t>TEMPERATURA AMBIENTE (ºC)</t>
  </si>
  <si>
    <t>Disponibilidad de Gas Natural de las Centrales Termoeléctricas</t>
  </si>
  <si>
    <t>GASEODUCTO</t>
  </si>
  <si>
    <t>VOLUMEN DE GAS (Mm3)</t>
  </si>
  <si>
    <t>INICIAL</t>
  </si>
  <si>
    <t>GASEODUCTO DE CAMISEA (EGESUR)</t>
  </si>
  <si>
    <t>09/03/2026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</si>
  <si>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</si>
  <si>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</si>
  <si>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</si>
  <si>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</si>
  <si>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</si>
  <si>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</si>
  <si>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</si>
  <si>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</si>
  <si>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</si>
  <si>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</si>
  <si>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</si>
  <si>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</si>
  <si>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</si>
  <si>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</si>
  <si>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</si>
  <si>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</si>
  <si>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</si>
  <si>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</si>
  <si>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</si>
  <si>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</si>
  <si>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</si>
  <si>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</si>
  <si>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</si>
  <si>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</si>
  <si>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</si>
  <si>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</si>
  <si>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</si>
  <si>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</si>
  <si>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</si>
  <si>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</si>
  <si>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</si>
  <si>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</si>
  <si>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</si>
  <si>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</si>
  <si>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</si>
  <si>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</si>
  <si>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</si>
  <si>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</si>
  <si>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</si>
  <si>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</si>
  <si>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</si>
  <si>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</si>
  <si>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</si>
  <si>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</si>
  <si>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</si>
  <si>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</si>
  <si>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</si>
  <si>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</si>
  <si>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</si>
  <si>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</si>
  <si>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</si>
  <si>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</si>
  <si>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</si>
  <si>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</si>
  <si>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</si>
  <si>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</si>
  <si>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</si>
  <si>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</si>
  <si>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</si>
  <si>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</si>
  <si>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</si>
  <si>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</si>
  <si>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</si>
  <si>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</si>
  <si>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</si>
  <si>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</si>
  <si>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</si>
  <si>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</si>
  <si>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</si>
  <si>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</si>
  <si>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</si>
  <si>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</si>
  <si>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</si>
  <si>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</si>
  <si>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</si>
  <si>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</si>
  <si>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</si>
  <si>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</si>
  <si>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</si>
  <si>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</si>
  <si>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</si>
  <si>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</si>
  <si>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</si>
  <si>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</si>
  <si>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</si>
  <si>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</si>
  <si>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</si>
  <si>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</si>
  <si>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</si>
  <si>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</si>
  <si>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</si>
  <si>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</si>
  <si>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</si>
  <si>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</si>
  <si>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</si>
  <si>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</si>
  <si>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</si>
  <si>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</si>
  <si>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</si>
  <si>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</si>
  <si>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</si>
  <si>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</si>
  <si>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</si>
  <si>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</si>
  <si>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</si>
  <si>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</si>
  <si>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</si>
  <si>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</si>
  <si>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</si>
  <si>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</si>
  <si>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</si>
  <si>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</si>
  <si>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</si>
  <si>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</si>
  <si>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</si>
  <si>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</si>
  <si>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</si>
  <si>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</si>
  <si>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</si>
  <si>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</si>
  <si>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</si>
  <si>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</si>
  <si>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</si>
  <si>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</si>
  <si>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</si>
  <si>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</si>
  <si>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</si>
  <si>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</si>
  <si>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</si>
  <si>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</si>
  <si>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</si>
  <si>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</si>
  <si>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</si>
  <si>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</si>
  <si>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</si>
  <si>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</si>
  <si>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</si>
  <si>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</si>
  <si>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</si>
  <si>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</si>
  <si>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</si>
  <si>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</si>
  <si>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</si>
  <si>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</si>
  <si>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</si>
  <si>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</si>
  <si>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</si>
  <si>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</si>
  <si>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</si>
  <si>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</si>
  <si>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</si>
  <si>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</si>
  <si>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</si>
  <si>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</si>
  <si>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</si>
  <si>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</si>
  <si>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</si>
  <si>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</si>
  <si>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</si>
  <si>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</si>
  <si>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</si>
  <si>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</si>
  <si>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</si>
  <si>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</si>
  <si>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</si>
  <si>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</si>
  <si>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</si>
  <si>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</si>
  <si>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</si>
  <si>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</si>
  <si>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</si>
  <si>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</si>
  <si>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</si>
  <si>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</si>
  <si>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</si>
  <si>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</si>
  <si>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</si>
  <si>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</si>
  <si>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</si>
  <si>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</si>
  <si>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</si>
  <si>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</si>
  <si>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</si>
  <si>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</si>
  <si>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</si>
  <si>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</si>
  <si>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</si>
  <si>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</si>
  <si>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</si>
  <si>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</si>
  <si>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</si>
  <si>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</si>
  <si>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</si>
  <si>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</si>
  <si>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</si>
  <si>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</si>
  <si>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</si>
  <si>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</si>
  <si>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</si>
  <si>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</si>
  <si>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</si>
  <si>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</si>
  <si>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</si>
  <si>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</si>
  <si>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</si>
  <si>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</si>
  <si>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</si>
  <si>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</si>
  <si>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</si>
  <si>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</si>
  <si>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</si>
  <si>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</si>
  <si>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</si>
  <si>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</si>
  <si>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</si>
  <si>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</si>
  <si>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</si>
  <si>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</si>
  <si>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</si>
  <si>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</si>
  <si>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</si>
  <si>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</si>
  <si>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</si>
  <si>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</si>
  <si>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</si>
  <si>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</si>
  <si>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</si>
  <si>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</si>
  <si>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</si>
  <si>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</si>
  <si>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</si>
  <si>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</si>
  <si>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</si>
  <si>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</si>
  <si>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</si>
  <si>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</si>
  <si>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</si>
  <si>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</si>
  <si>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</si>
  <si>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</si>
  <si>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</si>
  <si>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</si>
  <si>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</si>
  <si>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</si>
  <si>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</si>
  <si>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</si>
  <si>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</si>
  <si>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</si>
  <si>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</si>
  <si>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</si>
  <si>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</si>
  <si>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</si>
  <si>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</si>
  <si>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</si>
  <si>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</si>
  <si>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</si>
  <si>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</si>
  <si>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</si>
  <si>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</si>
  <si>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</si>
  <si>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</si>
  <si>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</si>
  <si>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</si>
  <si>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</si>
  <si>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</si>
  <si>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</si>
  <si>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</si>
  <si>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</si>
  <si>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</si>
  <si>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</si>
  <si>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</si>
  <si>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</si>
  <si>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</si>
  <si>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</si>
  <si>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</si>
  <si>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</si>
  <si>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</si>
  <si>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</si>
  <si>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</si>
  <si>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</si>
  <si>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</si>
  <si>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</si>
  <si>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</si>
  <si>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</si>
  <si>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</si>
  <si>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</si>
  <si>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</si>
  <si>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</si>
  <si>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</si>
  <si>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</si>
  <si>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</si>
  <si>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</si>
  <si>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</si>
  <si>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</si>
  <si>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</si>
  <si>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</si>
  <si>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</si>
  <si>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</si>
  <si>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</si>
  <si>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</si>
  <si>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</si>
  <si>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</si>
  <si>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</si>
  <si>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</si>
  <si>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</si>
  <si>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</si>
  <si>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</si>
  <si>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</si>
  <si>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</si>
  <si>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</si>
  <si>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</si>
  <si>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</si>
  <si>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</si>
  <si>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</si>
  <si>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</si>
  <si>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</si>
  <si>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</si>
  <si>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</si>
  <si>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</si>
  <si>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</si>
  <si>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</si>
  <si>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</si>
  <si>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</si>
  <si>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</si>
  <si>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</si>
  <si>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</si>
  <si>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</si>
  <si>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</si>
  <si>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</si>
  <si>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</si>
  <si>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</si>
  <si>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</si>
  <si>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</si>
  <si>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</si>
  <si>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</si>
  <si>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</si>
  <si>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</si>
  <si>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</si>
  <si>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</si>
  <si>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</si>
  <si>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</si>
  <si>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</si>
  <si>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</si>
  <si>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</si>
  <si>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</si>
  <si>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</si>
  <si>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</si>
  <si>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</si>
  <si>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</si>
  <si>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</si>
  <si>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</si>
  <si>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</si>
  <si>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</si>
  <si>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</si>
  <si>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</si>
  <si>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</si>
  <si>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</si>
  <si>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</si>
  <si>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</si>
  <si>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</si>
  <si>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</si>
  <si>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</si>
  <si>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</si>
  <si>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</si>
  <si>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</si>
  <si>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</si>
  <si>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</si>
  <si>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</si>
  <si>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</si>
  <si>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</si>
  <si>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</si>
  <si>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</si>
  <si>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</si>
  <si>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</si>
  <si>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</si>
  <si>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</si>
  <si>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</si>
  <si>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</si>
  <si>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</si>
  <si>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</si>
  <si>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</si>
  <si>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</si>
  <si>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</si>
  <si>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</si>
  <si>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</si>
  <si>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</si>
  <si>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</si>
  <si>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</si>
  <si>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</si>
  <si>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</si>
  <si>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</si>
  <si>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</si>
  <si>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</si>
  <si>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</si>
  <si>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</si>
  <si>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</si>
  <si>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</si>
  <si>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</si>
  <si>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</si>
  <si>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</si>
  <si>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</si>
  <si>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</si>
  <si>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</si>
  <si>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</si>
  <si>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</si>
  <si>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</si>
  <si>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</si>
  <si>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</si>
  <si>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</si>
  <si>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</si>
  <si>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</si>
  <si>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</si>
  <si>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</si>
  <si>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</si>
  <si>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</si>
  <si>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</si>
  <si>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</si>
  <si>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</si>
  <si>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</si>
  <si>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</si>
  <si>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</si>
  <si>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</si>
  <si>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</si>
  <si>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</si>
  <si>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</si>
  <si>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</si>
  <si>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</si>
  <si>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</si>
  <si>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</si>
  <si>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</si>
  <si>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</si>
  <si>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</si>
  <si>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</si>
  <si>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</si>
  <si>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</si>
  <si>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</si>
  <si>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</si>
  <si>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</si>
  <si>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</si>
  <si>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</si>
  <si>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</si>
  <si>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</si>
  <si>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</si>
  <si>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</si>
  <si>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</si>
  <si>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</si>
  <si>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</si>
  <si>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</si>
  <si>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</si>
  <si>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</si>
  <si>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</si>
  <si>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</si>
  <si>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</si>
  <si>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</si>
  <si>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</si>
  <si>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</si>
  <si>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</si>
  <si>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</si>
  <si>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</si>
  <si>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</si>
  <si>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</si>
  <si>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</si>
  <si>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</si>
  <si>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</si>
  <si>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</si>
  <si>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</si>
  <si>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</si>
  <si>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</si>
  <si>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</si>
  <si>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</si>
  <si>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</si>
  <si>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</si>
  <si>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</si>
  <si>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</si>
  <si>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</si>
  <si>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</si>
  <si>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</si>
  <si>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</si>
  <si>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</si>
  <si>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</si>
  <si>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</si>
  <si>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</si>
  <si>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</si>
  <si>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</si>
  <si>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</si>
  <si>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</si>
  <si>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</si>
  <si>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</si>
  <si>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</si>
  <si>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</si>
  <si>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</si>
  <si>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</si>
  <si>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</si>
  <si>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</si>
  <si>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</si>
  <si>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</si>
  <si>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</si>
  <si>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</si>
  <si>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</si>
  <si>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</si>
  <si>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</si>
  <si>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</si>
  <si>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</si>
  <si>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</si>
  <si>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</si>
  <si>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</si>
  <si>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</si>
  <si>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</si>
  <si>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</si>
  <si>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</si>
  <si>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</si>
  <si>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</si>
  <si>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</si>
  <si>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</si>
  <si>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</si>
  <si>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</si>
  <si>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</si>
  <si>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</si>
  <si>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</si>
  <si>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</si>
  <si>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</si>
  <si>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</si>
  <si>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</si>
  <si>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</si>
  <si>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</si>
  <si>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</si>
  <si>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</si>
  <si>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</si>
  <si>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</si>
  <si>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</si>
  <si>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</si>
  <si>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</si>
  <si>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</si>
  <si>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</si>
  <si>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</si>
  <si>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</si>
  <si>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</si>
  <si>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</si>
  <si>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</si>
  <si>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</si>
  <si>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</si>
  <si>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</si>
  <si>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</si>
  <si>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</si>
  <si>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</si>
  <si>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</si>
  <si>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</si>
  <si>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</si>
  <si>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</si>
  <si>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</si>
  <si>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</si>
  <si>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</si>
  <si>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</si>
  <si>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</si>
  <si>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</si>
  <si>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</si>
  <si>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</si>
  <si>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</si>
  <si>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</si>
  <si>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</si>
  <si>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</si>
  <si>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</si>
  <si>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</si>
  <si>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</si>
  <si>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</si>
  <si>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</si>
  <si>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</si>
  <si>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</si>
  <si>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</si>
  <si>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</si>
  <si>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</si>
  <si>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</si>
  <si>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</si>
  <si>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</si>
  <si>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</si>
  <si>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</si>
  <si>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</si>
  <si>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</si>
  <si>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</si>
  <si>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</si>
  <si>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</si>
  <si>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</si>
  <si>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</si>
  <si>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</si>
  <si>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</si>
  <si>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</si>
  <si>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</si>
  <si>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</si>
  <si>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</si>
  <si>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</si>
  <si>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</si>
  <si>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</si>
  <si>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</si>
  <si>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</si>
  <si>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</si>
  <si>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</si>
  <si>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</si>
  <si>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</si>
  <si>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</si>
  <si>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</si>
  <si>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</si>
  <si>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</si>
  <si>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</si>
  <si>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</si>
  <si>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</si>
  <si>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</si>
  <si>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</si>
  <si>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</si>
  <si>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</si>
  <si>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</si>
  <si>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</si>
  <si>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</si>
  <si>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</si>
  <si>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</si>
  <si>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</si>
  <si>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</si>
  <si>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</si>
  <si>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</si>
  <si>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</si>
  <si>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</si>
  <si>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</si>
  <si>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</si>
  <si>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</si>
  <si>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</si>
  <si>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</si>
  <si>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</si>
  <si>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</si>
  <si>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</si>
  <si>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</si>
  <si>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</si>
  <si>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</si>
  <si>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</si>
  <si>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</si>
  <si>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</si>
  <si>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</si>
  <si>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</si>
  <si>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</si>
  <si>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</si>
  <si>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</si>
  <si>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</si>
  <si>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</si>
  <si>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</si>
  <si>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</si>
  <si>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</si>
  <si>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</si>
  <si>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</si>
  <si>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</si>
  <si>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</si>
  <si>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</si>
  <si>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</si>
  <si>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</si>
  <si>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</si>
  <si>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</si>
  <si>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</si>
  <si>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</si>
  <si>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</si>
  <si>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</si>
  <si>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</si>
  <si>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</si>
  <si>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</si>
  <si>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</si>
  <si>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</si>
  <si>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</si>
  <si>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</si>
  <si>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</si>
  <si>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</si>
  <si>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</si>
  <si>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</si>
  <si>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</si>
  <si>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</si>
  <si>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</si>
  <si>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</si>
  <si>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</si>
  <si>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</si>
  <si>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</si>
  <si>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</si>
  <si>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</si>
  <si>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</si>
  <si>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</si>
  <si>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</si>
  <si>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</si>
  <si>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</si>
  <si>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</si>
  <si>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</si>
  <si>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</si>
  <si>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</si>
  <si>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</si>
  <si>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</si>
  <si>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</si>
  <si>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</si>
  <si>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</si>
  <si>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</si>
  <si>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</si>
  <si>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</si>
  <si>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</si>
  <si>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</si>
  <si>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</si>
  <si>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</si>
  <si>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</si>
  <si>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</si>
  <si>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</si>
  <si>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</si>
  <si>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</si>
  <si>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</si>
  <si>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</si>
  <si>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</si>
  <si>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</si>
  <si>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</si>
  <si>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</si>
  <si>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</si>
  <si>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</si>
  <si>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</si>
  <si>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</si>
  <si>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</si>
  <si>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</si>
  <si>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</si>
  <si>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</si>
  <si>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</si>
  <si>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</si>
  <si>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</si>
  <si>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</si>
  <si>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</si>
  <si>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</si>
  <si>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</si>
  <si>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</si>
  <si>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</si>
  <si>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</si>
  <si>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</si>
  <si>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</si>
  <si>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</si>
  <si>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</si>
  <si>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</si>
  <si>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</si>
  <si>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</si>
  <si>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</si>
  <si>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</si>
  <si>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</si>
  <si>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</si>
  <si>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</si>
  <si>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</si>
  <si>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</si>
  <si>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</si>
  <si>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</si>
  <si>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</si>
  <si>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</si>
  <si>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</si>
  <si>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</si>
  <si>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</si>
  <si>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</si>
  <si>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</si>
  <si>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</si>
  <si>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</si>
  <si>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</si>
  <si>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</si>
  <si>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</si>
  <si>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</si>
  <si>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</si>
  <si>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</si>
  <si>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</si>
  <si>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</si>
  <si>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</si>
  <si>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</si>
  <si>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</si>
  <si>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</si>
  <si>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</si>
  <si>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</si>
  <si>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</si>
  <si>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</si>
  <si>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</si>
  <si>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</si>
  <si>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</si>
  <si>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</si>
  <si>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</si>
  <si>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</si>
  <si>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</si>
  <si>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</si>
  <si>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</si>
  <si>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</si>
  <si>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</si>
  <si>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</si>
  <si>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</si>
  <si>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</si>
  <si>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</si>
  <si>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</si>
  <si>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</si>
  <si>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</si>
  <si>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</si>
  <si>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</si>
  <si>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</si>
  <si>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</si>
  <si>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</si>
  <si>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</si>
  <si>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</si>
  <si>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</si>
  <si>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</si>
  <si>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</si>
  <si>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</si>
  <si>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</si>
  <si>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</si>
  <si>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</si>
  <si>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</si>
  <si>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</si>
  <si>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</si>
  <si>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</si>
  <si>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</si>
  <si>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</si>
  <si>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</si>
  <si>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</si>
  <si>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</si>
  <si>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</si>
  <si>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</si>
  <si>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</si>
  <si>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</si>
  <si>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</si>
  <si>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</si>
  <si>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</si>
  <si>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</si>
  <si>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</si>
  <si>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</si>
  <si>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</si>
  <si>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</si>
  <si>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</si>
  <si>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</si>
  <si>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</si>
  <si>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</si>
  <si>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</si>
  <si>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</si>
  <si>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</si>
  <si>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</si>
  <si>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</si>
  <si>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</si>
  <si>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</si>
  <si>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</si>
  <si>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</si>
  <si>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</si>
  <si>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</si>
  <si>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</si>
  <si>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</si>
  <si>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</si>
  <si>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</si>
  <si>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</si>
  <si>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</si>
  <si>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</si>
  <si>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</si>
  <si>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</si>
  <si>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</si>
  <si>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</si>
  <si>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</si>
  <si>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</si>
  <si>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</si>
  <si>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</si>
  <si>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</si>
  <si>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</si>
  <si>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</si>
  <si>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</si>
  <si>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</si>
  <si>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</si>
  <si>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</si>
  <si>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</si>
  <si>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</si>
  <si>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</si>
  <si>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</si>
  <si>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</si>
  <si>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</si>
  <si>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</si>
  <si>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</si>
  <si>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</si>
  <si>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</si>
  <si>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</si>
  <si>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</si>
  <si>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</si>
  <si>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</si>
  <si>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</si>
  <si>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</si>
  <si>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</si>
  <si>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</si>
  <si>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</si>
  <si>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</si>
  <si>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</si>
  <si>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</si>
  <si>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</si>
  <si>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</si>
  <si>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</si>
  <si>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</si>
  <si>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</si>
  <si>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</si>
  <si>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</si>
  <si>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</si>
  <si>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</si>
  <si>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</si>
  <si>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</si>
  <si>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</si>
  <si>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</si>
  <si>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</si>
  <si>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</si>
  <si>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</si>
  <si>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</si>
  <si>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</si>
  <si>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</si>
  <si>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</si>
  <si>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</si>
  <si>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</si>
  <si>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</si>
  <si>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</si>
  <si>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</si>
  <si>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</si>
  <si>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</si>
  <si>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</si>
  <si>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</si>
  <si>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</si>
  <si>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</si>
  <si>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</si>
  <si>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</si>
  <si>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</si>
  <si>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</si>
  <si>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</si>
  <si>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</si>
  <si>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</si>
  <si>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</si>
  <si>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</si>
  <si>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</si>
  <si>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</si>
  <si>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</si>
  <si>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</si>
  <si>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</si>
  <si>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</si>
  <si>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</si>
  <si>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</si>
  <si>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</si>
  <si>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</si>
  <si>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</si>
  <si>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</si>
  <si>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</si>
  <si>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</si>
  <si>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</si>
  <si>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</si>
  <si>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</si>
  <si>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</si>
  <si>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</si>
  <si>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</si>
  <si>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</si>
  <si>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</si>
  <si>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</si>
  <si>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</si>
  <si>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</si>
  <si>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</si>
  <si>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</si>
  <si>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</si>
  <si>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</si>
  <si>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</si>
  <si>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</si>
  <si>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</si>
  <si>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</si>
  <si>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</si>
  <si>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</si>
  <si>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</si>
  <si>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</si>
  <si>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</si>
  <si>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</si>
  <si>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</si>
  <si>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</si>
  <si>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</si>
  <si>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</si>
  <si>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</si>
  <si>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</si>
  <si>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</si>
  <si>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</si>
  <si>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</si>
  <si>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</si>
  <si>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</si>
  <si>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</si>
  <si>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</si>
  <si>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</si>
  <si>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</si>
  <si>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</si>
  <si>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</si>
  <si>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</si>
  <si>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</si>
  <si>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</si>
  <si>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</si>
  <si>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</si>
  <si>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</si>
  <si>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</si>
  <si>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</si>
  <si>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</si>
  <si>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</si>
  <si>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</si>
  <si>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</si>
  <si>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</si>
  <si>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</si>
  <si>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</si>
  <si>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</si>
  <si>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</si>
  <si>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</si>
  <si>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</si>
  <si>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</si>
  <si>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</si>
  <si>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</si>
  <si>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</si>
  <si>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</si>
  <si>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</si>
  <si>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</si>
  <si>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</si>
  <si>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</si>
  <si>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</si>
  <si>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</si>
  <si>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</si>
  <si>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</si>
  <si>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</si>
  <si>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</si>
  <si>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</si>
  <si>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</si>
  <si>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</si>
  <si>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</si>
  <si>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</si>
  <si>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</si>
  <si>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</si>
  <si>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</si>
  <si>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</si>
  <si>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</si>
  <si>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</si>
  <si>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</si>
  <si>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</si>
  <si>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</si>
  <si>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</si>
  <si>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</si>
  <si>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</si>
  <si>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</si>
  <si>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</si>
  <si>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</si>
  <si>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</si>
  <si>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</si>
  <si>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</si>
  <si>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</si>
  <si>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</si>
  <si>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</si>
  <si>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</si>
  <si>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</si>
  <si>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</si>
  <si>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</si>
  <si>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</si>
  <si>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</si>
  <si>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</si>
  <si>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</si>
  <si>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</si>
  <si>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</si>
  <si>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</si>
  <si>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</si>
  <si>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</si>
  <si>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</si>
  <si>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</si>
  <si>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</si>
  <si>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</si>
  <si>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</si>
  <si>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</si>
  <si>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</si>
  <si>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</si>
  <si>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</si>
  <si>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</si>
  <si>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</si>
  <si>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</si>
  <si>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</si>
  <si>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</si>
  <si>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</si>
  <si>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</si>
  <si>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</si>
  <si>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</si>
  <si>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</si>
  <si>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</si>
  <si>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</si>
  <si>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</si>
  <si>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08/03/2026 00:42:00</t>
  </si>
  <si>
    <t>08/03/2026 10:52:00</t>
  </si>
  <si>
    <t>Por regulación de tensión en la S.E. Planicie</t>
  </si>
  <si>
    <t>L. CHILCA - INDEPENDENCIA</t>
  </si>
  <si>
    <t>L-2305</t>
  </si>
  <si>
    <t>08/03/2026 02:26:00</t>
  </si>
  <si>
    <t>08/03/2026 12:29:00</t>
  </si>
  <si>
    <t>Por regulación de tensión en la S.E. Chilca</t>
  </si>
  <si>
    <t>L. CHAVARRÍA - VENTANILLA</t>
  </si>
  <si>
    <t>08/03/2026 02:27:00</t>
  </si>
  <si>
    <t>08/03/2026 07:41:00</t>
  </si>
  <si>
    <t>Por regulación de tensión en la S.E. Ventanilla</t>
  </si>
  <si>
    <t>08/03/2026 02:28:00</t>
  </si>
  <si>
    <t>L. CARAPONGO - CHILCA</t>
  </si>
  <si>
    <t>08/03/2026 02:49:00</t>
  </si>
  <si>
    <t>08/03/2026 07:45:00</t>
  </si>
  <si>
    <t>L. PACHACUTEC - PROGRESO</t>
  </si>
  <si>
    <t>L-2135</t>
  </si>
  <si>
    <t>08/03/2026 02:59:00</t>
  </si>
  <si>
    <t>L. SAN JUAN - CHILCA</t>
  </si>
  <si>
    <t>08/03/2026 06:15:00</t>
  </si>
  <si>
    <t>08/03/2026 09:18:00</t>
  </si>
  <si>
    <t>Por regulación de tensión en la S.E. San Juan.</t>
  </si>
  <si>
    <t>L. CAHUACHI - MARCONA</t>
  </si>
  <si>
    <t>L-2315</t>
  </si>
  <si>
    <t>08/03/2026 16:17:00</t>
  </si>
  <si>
    <t>08/03/2026 17:21:00</t>
  </si>
  <si>
    <t>Por regulación de tensión en la SE Marcona.</t>
  </si>
  <si>
    <t>L. HUANZA - ORCOTUNA</t>
  </si>
  <si>
    <t>L-2116</t>
  </si>
  <si>
    <t>08/03/2026 17:02:00</t>
  </si>
  <si>
    <t>Por regulación de tensión en la SE Huanza.</t>
  </si>
  <si>
    <t>L. CAJAMARCA NORTE - PAMPA HONDA</t>
  </si>
  <si>
    <t>L-2283</t>
  </si>
  <si>
    <t>08/03/2026 23:33:00</t>
  </si>
  <si>
    <t>Por regulación de tensión en la S.E. Pampa Honda.</t>
  </si>
  <si>
    <t>08/03/2026 23:35:00</t>
  </si>
  <si>
    <t>08/03/2026 23:36:00</t>
  </si>
  <si>
    <t>L. HUANCAVELICA - INDEPENDENCIA</t>
  </si>
  <si>
    <t>08/03/2026 23:37:00</t>
  </si>
  <si>
    <t>Por regulación de tensión en la S.E. Independencia.</t>
  </si>
  <si>
    <t>L. ICA - INDEPENDENCIA</t>
  </si>
  <si>
    <t>08/03/2026 23:40:00</t>
  </si>
  <si>
    <t>08/03/2026 23:52:00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</si>
  <si>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</si>
  <si>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</si>
  <si>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</si>
  <si>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</si>
  <si>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</si>
  <si>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</si>
  <si>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</si>
  <si>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</si>
  <si>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</si>
  <si>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</si>
  <si>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</si>
  <si>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</si>
  <si>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</si>
  <si>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</si>
  <si>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</si>
  <si>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</si>
  <si>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</si>
  <si>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</si>
  <si>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</si>
  <si>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17:27:44
</t>
  </si>
  <si>
    <t xml:space="preserve">59.885 
</t>
  </si>
  <si>
    <t xml:space="preserve">10:13:46
</t>
  </si>
  <si>
    <t xml:space="preserve">60.146 
</t>
  </si>
  <si>
    <t>DATACENTERCOES</t>
  </si>
  <si>
    <t>PUCALLPA ISA</t>
  </si>
  <si>
    <t xml:space="preserve">60.147 
</t>
  </si>
  <si>
    <t xml:space="preserve">59.886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</si>
  <si>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</si>
  <si>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</si>
  <si>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</si>
  <si>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</si>
  <si>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</si>
  <si>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</si>
  <si>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</si>
  <si>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</si>
  <si>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</si>
  <si>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</si>
  <si>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</si>
  <si>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</si>
  <si>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</si>
  <si>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</si>
  <si>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</si>
  <si>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</si>
  <si>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</si>
  <si>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</si>
  <si>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</si>
  <si>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</si>
  <si>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</si>
  <si>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</si>
  <si>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20262863 y resultó S/. 3469428 (20.66% ) menor que el correspondiente al domingo de la semana pasada.</t>
  </si>
  <si>
    <t>Fecha</t>
  </si>
  <si>
    <t>Costo Total Ejecutado</t>
  </si>
  <si>
    <t>Costo Total Programado</t>
  </si>
  <si>
    <t>DOM 1</t>
  </si>
  <si>
    <t>LUN 2</t>
  </si>
  <si>
    <t>MAR 3</t>
  </si>
  <si>
    <t>MIE 4</t>
  </si>
  <si>
    <t>JUE 5</t>
  </si>
  <si>
    <t>VIE 6</t>
  </si>
  <si>
    <t>SAB 7</t>
  </si>
  <si>
    <t>DOM 8</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</si>
  <si>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</si>
  <si>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</si>
  <si>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</si>
  <si>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</si>
  <si>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</si>
  <si>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</si>
  <si>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</si>
  <si>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08/03/2026 07:49:00</t>
  </si>
  <si>
    <t>Se redujo generación a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</si>
  <si>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</si>
  <si>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</si>
  <si>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</si>
  <si>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</si>
  <si>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</si>
  <si>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</si>
  <si>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</si>
  <si>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</si>
  <si>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</si>
  <si>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</si>
  <si>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</si>
  <si>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</si>
  <si>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</si>
  <si>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</si>
  <si>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</si>
  <si>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</si>
  <si>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</si>
  <si>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</si>
  <si>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</si>
  <si>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</si>
  <si>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</si>
  <si>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</si>
  <si>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</si>
  <si>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</si>
  <si>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</si>
  <si>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</si>
  <si>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</si>
  <si>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</si>
  <si>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</si>
  <si>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</si>
  <si>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</si>
  <si>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</si>
  <si>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</si>
  <si>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</si>
  <si>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</si>
  <si>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</si>
  <si>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</si>
  <si>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</si>
  <si>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</si>
  <si>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</si>
  <si>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</si>
  <si>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</si>
  <si>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</si>
  <si>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</si>
  <si>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</si>
  <si>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</si>
  <si>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</si>
  <si>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</si>
  <si>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</si>
  <si>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</si>
  <si>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</si>
  <si>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</si>
  <si>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</si>
  <si>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</si>
  <si>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</si>
  <si>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</si>
  <si>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</si>
  <si>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</si>
  <si>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</si>
  <si>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</si>
  <si>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</si>
  <si>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</si>
  <si>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</si>
  <si>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</si>
  <si>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</si>
  <si>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</si>
  <si>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</si>
  <si>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</si>
  <si>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</si>
  <si>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</si>
  <si>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</si>
  <si>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</si>
  <si>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</si>
  <si>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</si>
  <si>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</si>
  <si>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</si>
  <si>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</si>
  <si>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</si>
  <si>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</si>
  <si>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</si>
  <si>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</si>
  <si>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</si>
  <si>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</si>
  <si>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</si>
  <si>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</si>
  <si>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</si>
  <si>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</si>
  <si>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</si>
  <si>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</si>
  <si>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</si>
  <si>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</si>
  <si>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</si>
  <si>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</si>
  <si>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</si>
  <si>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</si>
  <si>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</si>
  <si>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</si>
  <si>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</si>
  <si>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</si>
  <si>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</si>
  <si>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</si>
  <si>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</si>
  <si>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</si>
  <si>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13.2</t>
  </si>
  <si>
    <t>19.6918</t>
  </si>
  <si>
    <t>6</t>
  </si>
  <si>
    <t>12.4686</t>
  </si>
  <si>
    <t>12.4685</t>
  </si>
  <si>
    <t>6.0044</t>
  </si>
  <si>
    <t>13.1999</t>
  </si>
  <si>
    <t>6.0045</t>
  </si>
  <si>
    <t>13.1998</t>
  </si>
  <si>
    <t>6.005</t>
  </si>
  <si>
    <t>11.2437</t>
  </si>
  <si>
    <t>7.8535</t>
  </si>
  <si>
    <t>12.4217</t>
  </si>
  <si>
    <t>11.9323</t>
  </si>
  <si>
    <t>11.9322</t>
  </si>
  <si>
    <t>12.8017</t>
  </si>
  <si>
    <t>8.3999</t>
  </si>
  <si>
    <t>12.5999</t>
  </si>
  <si>
    <t>12.4083</t>
  </si>
  <si>
    <t>917-39</t>
  </si>
  <si>
    <t>URS-STK-002 - G1</t>
  </si>
  <si>
    <t>CHMalpas - G1</t>
  </si>
  <si>
    <t>3.3</t>
  </si>
  <si>
    <t>4.923</t>
  </si>
  <si>
    <t>1.5</t>
  </si>
  <si>
    <t>3.1171</t>
  </si>
  <si>
    <t>1.5011</t>
  </si>
  <si>
    <t>3.2999</t>
  </si>
  <si>
    <t>1.5012</t>
  </si>
  <si>
    <t>2.8109</t>
  </si>
  <si>
    <t>1.9634</t>
  </si>
  <si>
    <t>3.1054</t>
  </si>
  <si>
    <t>2.9831</t>
  </si>
  <si>
    <t>3.2004</t>
  </si>
  <si>
    <t>2.1</t>
  </si>
  <si>
    <t>3.15</t>
  </si>
  <si>
    <t>3.1021</t>
  </si>
  <si>
    <t>917-40</t>
  </si>
  <si>
    <t>URS-STK-002 - G2</t>
  </si>
  <si>
    <t>CHMalpas - G2</t>
  </si>
  <si>
    <t>917-41</t>
  </si>
  <si>
    <t>URS-STK-002 - G3</t>
  </si>
  <si>
    <t>CHMalpas - G3</t>
  </si>
  <si>
    <t>917-42</t>
  </si>
  <si>
    <t>URS-STK-002 - G4</t>
  </si>
  <si>
    <t>CHMalpas - G4</t>
  </si>
  <si>
    <t>918-260</t>
  </si>
  <si>
    <t>URS-STK-003</t>
  </si>
  <si>
    <t>CHCahua</t>
  </si>
  <si>
    <t>9.2</t>
  </si>
  <si>
    <t>8.5316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</si>
  <si>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</si>
  <si>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</si>
  <si>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</si>
  <si>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</si>
  <si>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</si>
  <si>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</si>
  <si>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</si>
  <si>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</si>
  <si>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</si>
  <si>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</si>
  <si>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</si>
  <si>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</si>
  <si>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</si>
  <si>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</si>
  <si>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</si>
  <si>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</si>
  <si>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</si>
  <si>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</si>
  <si>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</si>
  <si>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</si>
  <si>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</si>
  <si>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</si>
  <si>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</si>
  <si>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</si>
  <si>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</si>
  <si>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</si>
  <si>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</si>
  <si>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</si>
  <si>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</si>
  <si>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</si>
  <si>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</si>
  <si>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</si>
  <si>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</si>
  <si>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</si>
  <si>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</si>
  <si>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</si>
  <si>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</si>
  <si>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</si>
  <si>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</si>
  <si>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</si>
  <si>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</si>
  <si>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</si>
  <si>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</si>
  <si>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52.0055</t>
  </si>
  <si>
    <t>52.6708</t>
  </si>
  <si>
    <t>29.4401</t>
  </si>
  <si>
    <t>30.321</t>
  </si>
  <si>
    <t>52.6706</t>
  </si>
  <si>
    <t>50.9368</t>
  </si>
  <si>
    <t>44.0379</t>
  </si>
  <si>
    <t>52.6611</t>
  </si>
  <si>
    <t>52.8</t>
  </si>
  <si>
    <t>14.4718</t>
  </si>
  <si>
    <t>79.1783</t>
  </si>
  <si>
    <t>78.4972</t>
  </si>
  <si>
    <t>78.9609</t>
  </si>
  <si>
    <t>78.9591</t>
  </si>
  <si>
    <t>78.0979</t>
  </si>
  <si>
    <t>79.1999</t>
  </si>
  <si>
    <t>40.3862</t>
  </si>
  <si>
    <t>79.2</t>
  </si>
  <si>
    <t>27</t>
  </si>
  <si>
    <t>78.37</t>
  </si>
  <si>
    <t>103.6468</t>
  </si>
  <si>
    <t>103.6475</t>
  </si>
  <si>
    <t>8.373</t>
  </si>
  <si>
    <t>105.4515</t>
  </si>
  <si>
    <t>9.1557</t>
  </si>
  <si>
    <t>105.2632</t>
  </si>
  <si>
    <t>10.945</t>
  </si>
  <si>
    <t>104.7777</t>
  </si>
  <si>
    <t>10.4143</t>
  </si>
  <si>
    <t>104.9275</t>
  </si>
  <si>
    <t>19.2868</t>
  </si>
  <si>
    <t>26.4146</t>
  </si>
  <si>
    <t>78.3706</t>
  </si>
  <si>
    <t>52.7074</t>
  </si>
  <si>
    <t>33.1871</t>
  </si>
  <si>
    <t>7.8106</t>
  </si>
  <si>
    <t>52.7999</t>
  </si>
  <si>
    <t>22.712</t>
  </si>
  <si>
    <t>22.7121</t>
  </si>
  <si>
    <t>22.2508</t>
  </si>
  <si>
    <t>24.6168</t>
  </si>
  <si>
    <t>24.6169</t>
  </si>
  <si>
    <t>24.6172</t>
  </si>
  <si>
    <t>25.4191</t>
  </si>
  <si>
    <t>52.6381</t>
  </si>
  <si>
    <t>922-14965</t>
  </si>
  <si>
    <t>URS-STK-004 - G1</t>
  </si>
  <si>
    <t>CHCheves - G1</t>
  </si>
  <si>
    <t>44.2351</t>
  </si>
  <si>
    <t>45.5342</t>
  </si>
  <si>
    <t>39.2486</t>
  </si>
  <si>
    <t>39.4805</t>
  </si>
  <si>
    <t>42.0447</t>
  </si>
  <si>
    <t>39.0489</t>
  </si>
  <si>
    <t>39.5999</t>
  </si>
  <si>
    <t>59.4968</t>
  </si>
  <si>
    <t>19.7032</t>
  </si>
  <si>
    <t>27.1143</t>
  </si>
  <si>
    <t>51.8234</t>
  </si>
  <si>
    <t>51.8237</t>
  </si>
  <si>
    <t>47.7036</t>
  </si>
  <si>
    <t>47.2368</t>
  </si>
  <si>
    <t>58.6386</t>
  </si>
  <si>
    <t>46.4679</t>
  </si>
  <si>
    <t>31.3986</t>
  </si>
  <si>
    <t>50.9346</t>
  </si>
  <si>
    <t>18.897</t>
  </si>
  <si>
    <t>22.5365</t>
  </si>
  <si>
    <t>21.9941</t>
  </si>
  <si>
    <t>21.994</t>
  </si>
  <si>
    <t>21.7099</t>
  </si>
  <si>
    <t>922-14966</t>
  </si>
  <si>
    <t>URS-STK-004 - G2</t>
  </si>
  <si>
    <t>CHCheves - G2</t>
  </si>
  <si>
    <t>8.5649</t>
  </si>
  <si>
    <t>33.6441</t>
  </si>
  <si>
    <t>36.9145</t>
  </si>
  <si>
    <t>51.2557</t>
  </si>
  <si>
    <t>57.7479</t>
  </si>
  <si>
    <t>58.0264</t>
  </si>
  <si>
    <t>46.1391</t>
  </si>
  <si>
    <t>58.4596</t>
  </si>
  <si>
    <t>47.8014</t>
  </si>
  <si>
    <t>27.4359</t>
  </si>
  <si>
    <t>33.903</t>
  </si>
  <si>
    <t>30.2634</t>
  </si>
  <si>
    <t>30.8058</t>
  </si>
  <si>
    <t>30.9281</t>
  </si>
  <si>
    <t>923-13656</t>
  </si>
  <si>
    <t>URS-TCH-001</t>
  </si>
  <si>
    <t>CTOllero</t>
  </si>
  <si>
    <t>923-13657</t>
  </si>
  <si>
    <t>URS-TCH-001 - TG1</t>
  </si>
  <si>
    <t>CTOllero - TG1</t>
  </si>
  <si>
    <t>923-18479</t>
  </si>
  <si>
    <t>URS-TCH-001 - TV</t>
  </si>
  <si>
    <t>CTOllero - TV</t>
  </si>
  <si>
    <t>924-272</t>
  </si>
  <si>
    <t>URS-ENL-001</t>
  </si>
  <si>
    <t>CHHuinco</t>
  </si>
  <si>
    <t>76.2699</t>
  </si>
  <si>
    <t>78</t>
  </si>
  <si>
    <t>20</t>
  </si>
  <si>
    <t>77.1901</t>
  </si>
  <si>
    <t>77.8704</t>
  </si>
  <si>
    <t>38.9999</t>
  </si>
  <si>
    <t>72.9224</t>
  </si>
  <si>
    <t>77.871</t>
  </si>
  <si>
    <t>39</t>
  </si>
  <si>
    <t>76.0497</t>
  </si>
  <si>
    <t>68.44</t>
  </si>
  <si>
    <t>67.7591</t>
  </si>
  <si>
    <t>19.9947</t>
  </si>
  <si>
    <t>116.3182</t>
  </si>
  <si>
    <t>19.9995</t>
  </si>
  <si>
    <t>115.0796</t>
  </si>
  <si>
    <t>115.0797</t>
  </si>
  <si>
    <t>38.9994</t>
  </si>
  <si>
    <t>98.4259</t>
  </si>
  <si>
    <t>98.4235</t>
  </si>
  <si>
    <t>38.9995</t>
  </si>
  <si>
    <t>97.2722</t>
  </si>
  <si>
    <t>19.6868</t>
  </si>
  <si>
    <t>116.9998</t>
  </si>
  <si>
    <t>98.7765</t>
  </si>
  <si>
    <t>69.9278</t>
  </si>
  <si>
    <t>51.4803</t>
  </si>
  <si>
    <t>51.4761</t>
  </si>
  <si>
    <t>52.661</t>
  </si>
  <si>
    <t>52.4997</t>
  </si>
  <si>
    <t>52.1632</t>
  </si>
  <si>
    <t>52.2562</t>
  </si>
  <si>
    <t>15.9079</t>
  </si>
  <si>
    <t>74.5932</t>
  </si>
  <si>
    <t>69.8926</t>
  </si>
  <si>
    <t>69.4831</t>
  </si>
  <si>
    <t>60.867</t>
  </si>
  <si>
    <t>68.2529</t>
  </si>
  <si>
    <t>71.0304</t>
  </si>
  <si>
    <t>53.5235</t>
  </si>
  <si>
    <t>53.5236</t>
  </si>
  <si>
    <t>52.1892</t>
  </si>
  <si>
    <t>40.0304</t>
  </si>
  <si>
    <t>70.7317</t>
  </si>
  <si>
    <t>70.7316</t>
  </si>
  <si>
    <t>70.5658</t>
  </si>
  <si>
    <t>924-22</t>
  </si>
  <si>
    <t>URS-ENL-001 - G1</t>
  </si>
  <si>
    <t>CHHuinco - G1</t>
  </si>
  <si>
    <t>924-23</t>
  </si>
  <si>
    <t>URS-ENL-001 - G2</t>
  </si>
  <si>
    <t>CHHuinco - G2</t>
  </si>
  <si>
    <t>38.645</t>
  </si>
  <si>
    <t>17.7098</t>
  </si>
  <si>
    <t>37.8432</t>
  </si>
  <si>
    <t>33.5869</t>
  </si>
  <si>
    <t>25.2896</t>
  </si>
  <si>
    <t>24.7619</t>
  </si>
  <si>
    <t>7.2563</t>
  </si>
  <si>
    <t>7.2555</t>
  </si>
  <si>
    <t>7.0097</t>
  </si>
  <si>
    <t>25.5898</t>
  </si>
  <si>
    <t>7.3659</t>
  </si>
  <si>
    <t>24.8962</t>
  </si>
  <si>
    <t>6.9304</t>
  </si>
  <si>
    <t>6.9257</t>
  </si>
  <si>
    <t>7.2968</t>
  </si>
  <si>
    <t>6.9303</t>
  </si>
  <si>
    <t>7.2244</t>
  </si>
  <si>
    <t>7.0959</t>
  </si>
  <si>
    <t>7.1282</t>
  </si>
  <si>
    <t>29.1559</t>
  </si>
  <si>
    <t>45.2146</t>
  </si>
  <si>
    <t>45.2145</t>
  </si>
  <si>
    <t>25.7616</t>
  </si>
  <si>
    <t>19.8576</t>
  </si>
  <si>
    <t>25.2945</t>
  </si>
  <si>
    <t>25.2944</t>
  </si>
  <si>
    <t>25.2117</t>
  </si>
  <si>
    <t>924-24</t>
  </si>
  <si>
    <t>URS-ENL-001 - G3</t>
  </si>
  <si>
    <t>CHHuinco - G3</t>
  </si>
  <si>
    <t>39.355</t>
  </si>
  <si>
    <t>38.6756</t>
  </si>
  <si>
    <t>39.0164</t>
  </si>
  <si>
    <t>36.5367</t>
  </si>
  <si>
    <t>30.1324</t>
  </si>
  <si>
    <t>38.2065</t>
  </si>
  <si>
    <t>34.1722</t>
  </si>
  <si>
    <t>45.6011</t>
  </si>
  <si>
    <t>45.4268</t>
  </si>
  <si>
    <t>45.8528</t>
  </si>
  <si>
    <t>45.852</t>
  </si>
  <si>
    <t>45.3992</t>
  </si>
  <si>
    <t>45.973</t>
  </si>
  <si>
    <t>45.9733</t>
  </si>
  <si>
    <t>22.0873</t>
  </si>
  <si>
    <t>24.2685</t>
  </si>
  <si>
    <t>13.0616</t>
  </si>
  <si>
    <t>32.7854</t>
  </si>
  <si>
    <t>20.4475</t>
  </si>
  <si>
    <t>25.8158</t>
  </si>
  <si>
    <t>924-25</t>
  </si>
  <si>
    <t>URS-ENL-001 - G4</t>
  </si>
  <si>
    <t>CHHuinco - G4</t>
  </si>
  <si>
    <t>38.135</t>
  </si>
  <si>
    <t>38.5145</t>
  </si>
  <si>
    <t>38.8539</t>
  </si>
  <si>
    <t>36.3858</t>
  </si>
  <si>
    <t>30.0288</t>
  </si>
  <si>
    <t>34.22</t>
  </si>
  <si>
    <t>45.4275</t>
  </si>
  <si>
    <t>44.891</t>
  </si>
  <si>
    <t>45.3168</t>
  </si>
  <si>
    <t>45.316</t>
  </si>
  <si>
    <t>44.8634</t>
  </si>
  <si>
    <t>45.437</t>
  </si>
  <si>
    <t>45.4373</t>
  </si>
  <si>
    <t>45.0317</t>
  </si>
  <si>
    <t>44.55</t>
  </si>
  <si>
    <t>44.5504</t>
  </si>
  <si>
    <t>45.3642</t>
  </si>
  <si>
    <t>45.2754</t>
  </si>
  <si>
    <t>45.0673</t>
  </si>
  <si>
    <t>45.128</t>
  </si>
  <si>
    <t>45.0316</t>
  </si>
  <si>
    <t>47.8054</t>
  </si>
  <si>
    <t>8.309</t>
  </si>
  <si>
    <t>26.4276</t>
  </si>
  <si>
    <t>20.1728</t>
  </si>
  <si>
    <t>45.4372</t>
  </si>
  <si>
    <t>45.3541</t>
  </si>
  <si>
    <t>1906-280</t>
  </si>
  <si>
    <t>URS-ENL-002</t>
  </si>
  <si>
    <t>CHMatuca</t>
  </si>
  <si>
    <t>34.8</t>
  </si>
  <si>
    <t>34.0208</t>
  </si>
  <si>
    <t>34.6712</t>
  </si>
  <si>
    <t>30.7166</t>
  </si>
  <si>
    <t>34.671</t>
  </si>
  <si>
    <t>33.0219</t>
  </si>
  <si>
    <t>27.8601</t>
  </si>
  <si>
    <t>44.6802</t>
  </si>
  <si>
    <t>51.4995</t>
  </si>
  <si>
    <t>17.3996</t>
  </si>
  <si>
    <t>51.9595</t>
  </si>
  <si>
    <t>17.3997</t>
  </si>
  <si>
    <t>51.9579</t>
  </si>
  <si>
    <t>51.0673</t>
  </si>
  <si>
    <t>52.1999</t>
  </si>
  <si>
    <t>44.6914</t>
  </si>
  <si>
    <t>51.3934</t>
  </si>
  <si>
    <t>17.4</t>
  </si>
  <si>
    <t>62.7687</t>
  </si>
  <si>
    <t>62.7711</t>
  </si>
  <si>
    <t>64.9139</t>
  </si>
  <si>
    <t>64.7196</t>
  </si>
  <si>
    <t>64.2193</t>
  </si>
  <si>
    <t>64.3714</t>
  </si>
  <si>
    <t>52.2</t>
  </si>
  <si>
    <t>51.3932</t>
  </si>
  <si>
    <t>1906-28</t>
  </si>
  <si>
    <t>URS-ENL-002 - G1</t>
  </si>
  <si>
    <t>CHMatuca - G1</t>
  </si>
  <si>
    <t>25.5319</t>
  </si>
  <si>
    <t>20.7993</t>
  </si>
  <si>
    <t>21.2002</t>
  </si>
  <si>
    <t>25.67</t>
  </si>
  <si>
    <t>26.6324</t>
  </si>
  <si>
    <t>26.3844</t>
  </si>
  <si>
    <t>1906-29</t>
  </si>
  <si>
    <t>URS-ENL-002 - G2</t>
  </si>
  <si>
    <t>CHMatuca - G2</t>
  </si>
  <si>
    <t>25.9677</t>
  </si>
  <si>
    <t>30.268</t>
  </si>
  <si>
    <t>30.9997</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</si>
  <si>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</si>
  <si>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</si>
  <si>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</si>
  <si>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</si>
  <si>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</si>
  <si>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</si>
  <si>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</si>
  <si>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</si>
  <si>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</si>
  <si>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</si>
  <si>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</si>
  <si>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</si>
  <si>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</si>
  <si>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</si>
  <si>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</si>
  <si>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</si>
  <si>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</si>
  <si>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</si>
  <si>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</si>
  <si>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</si>
  <si>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</si>
  <si>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</si>
  <si>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</si>
  <si>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</si>
  <si>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</si>
  <si>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</si>
  <si>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</si>
  <si>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</si>
  <si>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</si>
  <si>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</si>
  <si>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</si>
  <si>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</si>
  <si>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</si>
  <si>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42.44</t>
  </si>
  <si>
    <t>45.252</t>
  </si>
  <si>
    <t>48.44</t>
  </si>
  <si>
    <t>39.9132</t>
  </si>
  <si>
    <t>83.04</t>
  </si>
  <si>
    <t>39.9131</t>
  </si>
  <si>
    <t>29.44</t>
  </si>
  <si>
    <t>56.9916</t>
  </si>
  <si>
    <t>77.3429</t>
  </si>
  <si>
    <t>78.9736</t>
  </si>
  <si>
    <t>11.1534</t>
  </si>
  <si>
    <t>75.4405</t>
  </si>
  <si>
    <t>14.183</t>
  </si>
  <si>
    <t>14.1829</t>
  </si>
  <si>
    <t>59.001</t>
  </si>
  <si>
    <t>29.8929</t>
  </si>
  <si>
    <t>59.0011</t>
  </si>
  <si>
    <t>29.8921</t>
  </si>
  <si>
    <t>59.0012</t>
  </si>
  <si>
    <t>29.4841</t>
  </si>
  <si>
    <t>86.27</t>
  </si>
  <si>
    <t>55.2145</t>
  </si>
  <si>
    <t>33.5848</t>
  </si>
  <si>
    <t>90.22</t>
  </si>
  <si>
    <t>86.82</t>
  </si>
  <si>
    <t>86.8201</t>
  </si>
  <si>
    <t>84.447</t>
  </si>
  <si>
    <t>83.6643</t>
  </si>
  <si>
    <t>6.6324</t>
  </si>
  <si>
    <t>81.875</t>
  </si>
  <si>
    <t>8.1609</t>
  </si>
  <si>
    <t>82.4057</t>
  </si>
  <si>
    <t>7.706</t>
  </si>
  <si>
    <t>90.8054</t>
  </si>
  <si>
    <t>21.6294</t>
  </si>
  <si>
    <t>65.2768</t>
  </si>
  <si>
    <t>12.728</t>
  </si>
  <si>
    <t>73.6765</t>
  </si>
  <si>
    <t>12.7279</t>
  </si>
  <si>
    <t>17.8232</t>
  </si>
  <si>
    <t>68.8684</t>
  </si>
  <si>
    <t>17.8231</t>
  </si>
  <si>
    <t>68.8686</t>
  </si>
  <si>
    <t>17.8228</t>
  </si>
  <si>
    <t>68.8688</t>
  </si>
  <si>
    <t>17.0209</t>
  </si>
  <si>
    <t>69.5436</t>
  </si>
  <si>
    <t>2253-12601</t>
  </si>
  <si>
    <t>URS-CLP-001 - G1</t>
  </si>
  <si>
    <t>CHPlatan - G1</t>
  </si>
  <si>
    <t>2253-12602</t>
  </si>
  <si>
    <t>URS-CLP-001 - G2</t>
  </si>
  <si>
    <t>CHPlatan - G2</t>
  </si>
  <si>
    <t>3168-1191</t>
  </si>
  <si>
    <t>URS-CHI-001</t>
  </si>
  <si>
    <t>CHChimay</t>
  </si>
  <si>
    <t>11.8745</t>
  </si>
  <si>
    <t>11.8744</t>
  </si>
  <si>
    <t>12</t>
  </si>
  <si>
    <t>17.9781</t>
  </si>
  <si>
    <t>17.2721</t>
  </si>
  <si>
    <t>17.7561</t>
  </si>
  <si>
    <t>17.7625</t>
  </si>
  <si>
    <t>16.8688</t>
  </si>
  <si>
    <t>17.9999</t>
  </si>
  <si>
    <t>18</t>
  </si>
  <si>
    <t>17.2394</t>
  </si>
  <si>
    <t>17.2393</t>
  </si>
  <si>
    <t>11.9999</t>
  </si>
  <si>
    <t>11.8442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</si>
  <si>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</si>
  <si>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</si>
  <si>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</si>
  <si>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</si>
  <si>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</si>
  <si>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</si>
  <si>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</si>
  <si>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</si>
  <si>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</si>
  <si>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</si>
  <si>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</si>
  <si>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</si>
  <si>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</si>
  <si>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</si>
  <si>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</si>
  <si>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</si>
  <si>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81.7301</t>
  </si>
  <si>
    <t>7.8304</t>
  </si>
  <si>
    <t>95.56</t>
  </si>
  <si>
    <t>78.3389</t>
  </si>
  <si>
    <t>11.0304</t>
  </si>
  <si>
    <t>95.5599</t>
  </si>
  <si>
    <t>74.3999</t>
  </si>
  <si>
    <t>6.0003</t>
  </si>
  <si>
    <t>6.0004</t>
  </si>
  <si>
    <t>10.2047</t>
  </si>
  <si>
    <t>74.3998</t>
  </si>
  <si>
    <t>14.7472</t>
  </si>
  <si>
    <t>14.7474</t>
  </si>
  <si>
    <t>47.78</t>
  </si>
  <si>
    <t>41.6476</t>
  </si>
  <si>
    <t>41.1719</t>
  </si>
  <si>
    <t>41.1731</t>
  </si>
  <si>
    <t>41.9737</t>
  </si>
  <si>
    <t>41.8851</t>
  </si>
  <si>
    <t>41.6789</t>
  </si>
  <si>
    <t>41.7389</t>
  </si>
  <si>
    <t>53</t>
  </si>
  <si>
    <t>34.2051</t>
  </si>
  <si>
    <t>41.6475</t>
  </si>
  <si>
    <t>74.4</t>
  </si>
  <si>
    <t>14.7473</t>
  </si>
  <si>
    <t>83.4257</t>
  </si>
  <si>
    <t>6.2304</t>
  </si>
  <si>
    <t>3182-14971</t>
  </si>
  <si>
    <t>URS-CHG-001 - G1</t>
  </si>
  <si>
    <t>CHChagll - G1</t>
  </si>
  <si>
    <t>33.9501</t>
  </si>
  <si>
    <t>30.5589</t>
  </si>
  <si>
    <t>31.3993</t>
  </si>
  <si>
    <t>31.4529</t>
  </si>
  <si>
    <t>29.0446</t>
  </si>
  <si>
    <t>26.62</t>
  </si>
  <si>
    <t>26.6199</t>
  </si>
  <si>
    <t>35.6457</t>
  </si>
  <si>
    <t>3182-14972</t>
  </si>
  <si>
    <t>URS-CHG-001 - G2</t>
  </si>
  <si>
    <t>CHChagll - G2</t>
  </si>
  <si>
    <t>43.0005</t>
  </si>
  <si>
    <t>42.947</t>
  </si>
  <si>
    <t>45.3553</t>
  </si>
  <si>
    <t>47.7799</t>
  </si>
  <si>
    <t>47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</si>
  <si>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</si>
  <si>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</si>
  <si>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</si>
  <si>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</si>
  <si>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</si>
  <si>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</si>
  <si>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</si>
  <si>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</si>
  <si>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</si>
  <si>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</si>
  <si>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</si>
  <si>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</si>
  <si>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</si>
  <si>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</si>
  <si>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</si>
  <si>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</si>
  <si>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</si>
  <si>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</si>
  <si>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</si>
  <si>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</si>
  <si>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</si>
  <si>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</si>
  <si>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</si>
  <si>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</si>
  <si>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</si>
  <si>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</si>
  <si>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</si>
  <si>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</si>
  <si>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</si>
  <si>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</si>
  <si>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</si>
  <si>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</si>
  <si>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</si>
  <si>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170.0000</t>
  </si>
  <si>
    <t>192.0000</t>
  </si>
  <si>
    <t>170.000</t>
  </si>
  <si>
    <t>192.0001</t>
  </si>
  <si>
    <t>191.9999</t>
  </si>
  <si>
    <t>164.0000</t>
  </si>
  <si>
    <t>216.9998</t>
  </si>
  <si>
    <t>217.0000</t>
  </si>
  <si>
    <t>217.0001</t>
  </si>
  <si>
    <t>COMENTARIOS</t>
  </si>
  <si>
    <t>Chimay perdio comunicacion con AGC</t>
  </si>
  <si>
    <t>G1 de CH Huinco no reguló por problema en los inyectores</t>
  </si>
  <si>
    <t>C.H. Matucana dejó de brindar RSF por nivel de embalse.</t>
  </si>
  <si>
    <t>A las 09:06h C.H. Matucana empezó a brindar RSF.</t>
  </si>
  <si>
    <t>A las 11:04h C.H. Matucana dejó de brindar RSF por nivel de embalse.</t>
  </si>
  <si>
    <t>A las 13:49h C.H. Matucana regula con la unidad G1, G2 no regula.</t>
  </si>
  <si>
    <t>C.H. Matucana regula con la unidad G1, G2 no regula.</t>
  </si>
  <si>
    <t>C.H. Matucana indispuso su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</si>
  <si>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</si>
  <si>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</si>
  <si>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</si>
  <si>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</si>
  <si>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</si>
  <si>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</si>
  <si>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</si>
  <si>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</si>
  <si>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 (R6)</t>
  </si>
  <si>
    <t>NAFTA+GAS DE REFINERIA</t>
  </si>
  <si>
    <t>FLEXIGAS+GAS DE REFINERIA</t>
  </si>
  <si>
    <t>Se actualizó el despacho ejecutado de la C.S. Sunny Expansión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</si>
</sst>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1022.8203</c:v>
                </c:pt>
                <c:pt idx="1">
                  <c:v>998.78819999999996</c:v>
                </c:pt>
                <c:pt idx="2">
                  <c:v>968.28740000000005</c:v>
                </c:pt>
                <c:pt idx="3">
                  <c:v>961.27620000000002</c:v>
                </c:pt>
                <c:pt idx="4">
                  <c:v>950.40030000000002</c:v>
                </c:pt>
                <c:pt idx="5">
                  <c:v>942.73590000000002</c:v>
                </c:pt>
                <c:pt idx="6">
                  <c:v>891.83789999999999</c:v>
                </c:pt>
                <c:pt idx="7">
                  <c:v>916.81489999999997</c:v>
                </c:pt>
                <c:pt idx="8">
                  <c:v>871.99109999999996</c:v>
                </c:pt>
                <c:pt idx="9">
                  <c:v>919.12390000000005</c:v>
                </c:pt>
                <c:pt idx="10">
                  <c:v>888.73710000000005</c:v>
                </c:pt>
                <c:pt idx="11">
                  <c:v>929.88990000000001</c:v>
                </c:pt>
                <c:pt idx="12">
                  <c:v>880.83640000000003</c:v>
                </c:pt>
                <c:pt idx="13">
                  <c:v>860.15480000000002</c:v>
                </c:pt>
                <c:pt idx="14">
                  <c:v>872.88109999999995</c:v>
                </c:pt>
                <c:pt idx="15">
                  <c:v>892.48910000000001</c:v>
                </c:pt>
                <c:pt idx="16">
                  <c:v>913.67939999999999</c:v>
                </c:pt>
                <c:pt idx="17">
                  <c:v>906.98810000000003</c:v>
                </c:pt>
                <c:pt idx="18">
                  <c:v>936.00279999999998</c:v>
                </c:pt>
                <c:pt idx="19">
                  <c:v>943.97860000000003</c:v>
                </c:pt>
                <c:pt idx="20">
                  <c:v>977.28060000000005</c:v>
                </c:pt>
                <c:pt idx="21">
                  <c:v>1016.4374</c:v>
                </c:pt>
                <c:pt idx="22">
                  <c:v>1030.9563000000001</c:v>
                </c:pt>
                <c:pt idx="23">
                  <c:v>1036.2453</c:v>
                </c:pt>
                <c:pt idx="24">
                  <c:v>1004.6776</c:v>
                </c:pt>
                <c:pt idx="25">
                  <c:v>1050.4708000000001</c:v>
                </c:pt>
                <c:pt idx="26">
                  <c:v>1025.3086000000001</c:v>
                </c:pt>
                <c:pt idx="27">
                  <c:v>1036.1950999999999</c:v>
                </c:pt>
                <c:pt idx="28">
                  <c:v>988.78279999999995</c:v>
                </c:pt>
                <c:pt idx="29">
                  <c:v>970.31799999999998</c:v>
                </c:pt>
                <c:pt idx="30">
                  <c:v>1000.3446</c:v>
                </c:pt>
                <c:pt idx="31">
                  <c:v>976.09360000000004</c:v>
                </c:pt>
                <c:pt idx="32">
                  <c:v>1020.6074</c:v>
                </c:pt>
                <c:pt idx="33">
                  <c:v>995.5104</c:v>
                </c:pt>
                <c:pt idx="34">
                  <c:v>1043.6551999999999</c:v>
                </c:pt>
                <c:pt idx="35">
                  <c:v>1004.8344</c:v>
                </c:pt>
                <c:pt idx="36">
                  <c:v>1076.2271000000001</c:v>
                </c:pt>
                <c:pt idx="37">
                  <c:v>1189.0562</c:v>
                </c:pt>
                <c:pt idx="38">
                  <c:v>1190.5631000000001</c:v>
                </c:pt>
                <c:pt idx="39">
                  <c:v>1237.9088999999999</c:v>
                </c:pt>
                <c:pt idx="40">
                  <c:v>1210.5669</c:v>
                </c:pt>
                <c:pt idx="41">
                  <c:v>1161.4323999999999</c:v>
                </c:pt>
                <c:pt idx="42">
                  <c:v>1129.7141999999999</c:v>
                </c:pt>
                <c:pt idx="43">
                  <c:v>1119.4048</c:v>
                </c:pt>
                <c:pt idx="44">
                  <c:v>1037.4726000000001</c:v>
                </c:pt>
                <c:pt idx="45">
                  <c:v>1045.723</c:v>
                </c:pt>
                <c:pt idx="46">
                  <c:v>976.87840000000006</c:v>
                </c:pt>
                <c:pt idx="47">
                  <c:v>967.8347</c:v>
                </c:pt>
              </c:numCache>
            </c:numRef>
          </c:val>
          <c:smooth val="0"/>
          <c:extLst>
            <c:ext xmlns:c16="http://schemas.microsoft.com/office/drawing/2014/chart" uri="{C3380CC4-5D6E-409C-BE32-E72D297353CC}">
              <c16:uniqueId val="{00000000-FE6D-4176-A9AC-A73C2C94370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1711.8133</c:v>
                </c:pt>
                <c:pt idx="1">
                  <c:v>1693.5864999999999</c:v>
                </c:pt>
                <c:pt idx="2">
                  <c:v>1684.9794999999999</c:v>
                </c:pt>
                <c:pt idx="3">
                  <c:v>1661.3501000000001</c:v>
                </c:pt>
                <c:pt idx="4">
                  <c:v>1676.1491000000001</c:v>
                </c:pt>
                <c:pt idx="5">
                  <c:v>1658.2176999999999</c:v>
                </c:pt>
                <c:pt idx="6">
                  <c:v>1654.6461999999999</c:v>
                </c:pt>
                <c:pt idx="7">
                  <c:v>1664.1467</c:v>
                </c:pt>
                <c:pt idx="8">
                  <c:v>1660.1940999999999</c:v>
                </c:pt>
                <c:pt idx="9">
                  <c:v>1672.5307</c:v>
                </c:pt>
                <c:pt idx="10">
                  <c:v>1657.6112000000001</c:v>
                </c:pt>
                <c:pt idx="11">
                  <c:v>1629.8677</c:v>
                </c:pt>
                <c:pt idx="12">
                  <c:v>1595.8721</c:v>
                </c:pt>
                <c:pt idx="13">
                  <c:v>1587.7693999999999</c:v>
                </c:pt>
                <c:pt idx="14">
                  <c:v>1571.4394</c:v>
                </c:pt>
                <c:pt idx="15">
                  <c:v>1606.9840999999999</c:v>
                </c:pt>
                <c:pt idx="16">
                  <c:v>1620.1027999999999</c:v>
                </c:pt>
                <c:pt idx="17">
                  <c:v>1633.6891000000001</c:v>
                </c:pt>
                <c:pt idx="18">
                  <c:v>1635.4989</c:v>
                </c:pt>
                <c:pt idx="19">
                  <c:v>1653.2715000000001</c:v>
                </c:pt>
                <c:pt idx="20">
                  <c:v>1656.1056000000001</c:v>
                </c:pt>
                <c:pt idx="21">
                  <c:v>1663.0293999999999</c:v>
                </c:pt>
                <c:pt idx="22">
                  <c:v>1670.741</c:v>
                </c:pt>
                <c:pt idx="23">
                  <c:v>1677.8103000000001</c:v>
                </c:pt>
                <c:pt idx="24">
                  <c:v>1678.2284</c:v>
                </c:pt>
                <c:pt idx="25">
                  <c:v>1688.4831999999999</c:v>
                </c:pt>
                <c:pt idx="26">
                  <c:v>1711.8112000000001</c:v>
                </c:pt>
                <c:pt idx="27">
                  <c:v>1720.4975999999999</c:v>
                </c:pt>
                <c:pt idx="28">
                  <c:v>1726.7756999999999</c:v>
                </c:pt>
                <c:pt idx="29">
                  <c:v>1742.9481000000001</c:v>
                </c:pt>
                <c:pt idx="30">
                  <c:v>1734.4919</c:v>
                </c:pt>
                <c:pt idx="31">
                  <c:v>1747.7725</c:v>
                </c:pt>
                <c:pt idx="32">
                  <c:v>1764.0658000000001</c:v>
                </c:pt>
                <c:pt idx="33">
                  <c:v>1789.3480999999999</c:v>
                </c:pt>
                <c:pt idx="34">
                  <c:v>1793.7896000000001</c:v>
                </c:pt>
                <c:pt idx="35">
                  <c:v>1817.8773000000001</c:v>
                </c:pt>
                <c:pt idx="36">
                  <c:v>1880.0125</c:v>
                </c:pt>
                <c:pt idx="37">
                  <c:v>1889.4185</c:v>
                </c:pt>
                <c:pt idx="38">
                  <c:v>1880.5621000000001</c:v>
                </c:pt>
                <c:pt idx="39">
                  <c:v>1903.5168000000001</c:v>
                </c:pt>
                <c:pt idx="40">
                  <c:v>1904.1121000000001</c:v>
                </c:pt>
                <c:pt idx="41">
                  <c:v>1875.856</c:v>
                </c:pt>
                <c:pt idx="42">
                  <c:v>1872.0535</c:v>
                </c:pt>
                <c:pt idx="43">
                  <c:v>1864.0730000000001</c:v>
                </c:pt>
                <c:pt idx="44">
                  <c:v>1844.7646</c:v>
                </c:pt>
                <c:pt idx="45">
                  <c:v>1809.9276</c:v>
                </c:pt>
                <c:pt idx="46">
                  <c:v>1778.8077000000001</c:v>
                </c:pt>
                <c:pt idx="47">
                  <c:v>1751.502</c:v>
                </c:pt>
              </c:numCache>
            </c:numRef>
          </c:val>
          <c:smooth val="0"/>
          <c:extLst>
            <c:ext xmlns:c16="http://schemas.microsoft.com/office/drawing/2014/chart" uri="{C3380CC4-5D6E-409C-BE32-E72D297353CC}">
              <c16:uniqueId val="{00000001-FE6D-4176-A9AC-A73C2C94370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3873.2664</c:v>
                </c:pt>
                <c:pt idx="1">
                  <c:v>3766.1253000000002</c:v>
                </c:pt>
                <c:pt idx="2">
                  <c:v>3711.1331</c:v>
                </c:pt>
                <c:pt idx="3">
                  <c:v>3623.7737000000002</c:v>
                </c:pt>
                <c:pt idx="4">
                  <c:v>3556.6505999999999</c:v>
                </c:pt>
                <c:pt idx="5">
                  <c:v>3492.3463999999999</c:v>
                </c:pt>
                <c:pt idx="6">
                  <c:v>3480.8159000000001</c:v>
                </c:pt>
                <c:pt idx="7">
                  <c:v>3456.9384</c:v>
                </c:pt>
                <c:pt idx="8">
                  <c:v>3456.6147999999998</c:v>
                </c:pt>
                <c:pt idx="9">
                  <c:v>3431.6453999999999</c:v>
                </c:pt>
                <c:pt idx="10">
                  <c:v>3439.7516999999998</c:v>
                </c:pt>
                <c:pt idx="11">
                  <c:v>3411.8323999999998</c:v>
                </c:pt>
                <c:pt idx="12">
                  <c:v>3254.4115000000002</c:v>
                </c:pt>
                <c:pt idx="13">
                  <c:v>3257.7957999999999</c:v>
                </c:pt>
                <c:pt idx="14">
                  <c:v>3346.7294999999999</c:v>
                </c:pt>
                <c:pt idx="15">
                  <c:v>3392.9567999999999</c:v>
                </c:pt>
                <c:pt idx="16">
                  <c:v>3541.9578000000001</c:v>
                </c:pt>
                <c:pt idx="17">
                  <c:v>3653.7328000000002</c:v>
                </c:pt>
                <c:pt idx="18">
                  <c:v>3780.6783</c:v>
                </c:pt>
                <c:pt idx="19">
                  <c:v>3855.4499000000001</c:v>
                </c:pt>
                <c:pt idx="20">
                  <c:v>3977.7838000000002</c:v>
                </c:pt>
                <c:pt idx="21">
                  <c:v>3985.1032</c:v>
                </c:pt>
                <c:pt idx="22">
                  <c:v>4055.1127000000001</c:v>
                </c:pt>
                <c:pt idx="23">
                  <c:v>4077.8344000000002</c:v>
                </c:pt>
                <c:pt idx="24">
                  <c:v>4119.4740000000002</c:v>
                </c:pt>
                <c:pt idx="25">
                  <c:v>4098.3760000000002</c:v>
                </c:pt>
                <c:pt idx="26">
                  <c:v>4070.4202</c:v>
                </c:pt>
                <c:pt idx="27">
                  <c:v>4059.3573000000001</c:v>
                </c:pt>
                <c:pt idx="28">
                  <c:v>4052.5414999999998</c:v>
                </c:pt>
                <c:pt idx="29">
                  <c:v>4001.1738999999998</c:v>
                </c:pt>
                <c:pt idx="30">
                  <c:v>4026.8935000000001</c:v>
                </c:pt>
                <c:pt idx="31">
                  <c:v>4012.3739</c:v>
                </c:pt>
                <c:pt idx="32">
                  <c:v>3991.4567999999999</c:v>
                </c:pt>
                <c:pt idx="33">
                  <c:v>3952.8515000000002</c:v>
                </c:pt>
                <c:pt idx="34">
                  <c:v>3943.7552000000001</c:v>
                </c:pt>
                <c:pt idx="35">
                  <c:v>3979.9483</c:v>
                </c:pt>
                <c:pt idx="36">
                  <c:v>4129.1603999999998</c:v>
                </c:pt>
                <c:pt idx="37">
                  <c:v>4399.1252999999997</c:v>
                </c:pt>
                <c:pt idx="38">
                  <c:v>4473.9748</c:v>
                </c:pt>
                <c:pt idx="39">
                  <c:v>4447.8743000000004</c:v>
                </c:pt>
                <c:pt idx="40">
                  <c:v>4448.4210000000003</c:v>
                </c:pt>
                <c:pt idx="41">
                  <c:v>4429.3116</c:v>
                </c:pt>
                <c:pt idx="42">
                  <c:v>4371.6323000000002</c:v>
                </c:pt>
                <c:pt idx="43">
                  <c:v>4278.7222000000002</c:v>
                </c:pt>
                <c:pt idx="44">
                  <c:v>4160.2628000000004</c:v>
                </c:pt>
                <c:pt idx="45">
                  <c:v>4011.8494000000001</c:v>
                </c:pt>
                <c:pt idx="46">
                  <c:v>3840.1138999999998</c:v>
                </c:pt>
                <c:pt idx="47">
                  <c:v>3693.7633000000001</c:v>
                </c:pt>
              </c:numCache>
            </c:numRef>
          </c:val>
          <c:smooth val="0"/>
          <c:extLst>
            <c:ext xmlns:c16="http://schemas.microsoft.com/office/drawing/2014/chart" uri="{C3380CC4-5D6E-409C-BE32-E72D297353CC}">
              <c16:uniqueId val="{00000002-FE6D-4176-A9AC-A73C2C94370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50-462C-8610-52FE5FCF586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50-462C-8610-52FE5FCF586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38.844459999999998</c:v>
                </c:pt>
                <c:pt idx="1">
                  <c:v>41.935380000000002</c:v>
                </c:pt>
                <c:pt idx="2">
                  <c:v>41.750770000000003</c:v>
                </c:pt>
                <c:pt idx="3">
                  <c:v>41.398220000000002</c:v>
                </c:pt>
                <c:pt idx="4">
                  <c:v>41.382629999999999</c:v>
                </c:pt>
                <c:pt idx="5">
                  <c:v>41.243490000000001</c:v>
                </c:pt>
                <c:pt idx="6">
                  <c:v>40.917299999999997</c:v>
                </c:pt>
                <c:pt idx="7">
                  <c:v>40.655799999999999</c:v>
                </c:pt>
                <c:pt idx="8">
                  <c:v>40.539079999999998</c:v>
                </c:pt>
                <c:pt idx="9">
                  <c:v>40.588970000000003</c:v>
                </c:pt>
                <c:pt idx="10">
                  <c:v>40.490769999999998</c:v>
                </c:pt>
                <c:pt idx="11">
                  <c:v>41.437049999999999</c:v>
                </c:pt>
                <c:pt idx="12">
                  <c:v>40.829569999999997</c:v>
                </c:pt>
                <c:pt idx="13">
                  <c:v>40.252200000000002</c:v>
                </c:pt>
                <c:pt idx="14">
                  <c:v>41.330750000000002</c:v>
                </c:pt>
                <c:pt idx="15">
                  <c:v>41.059699999999999</c:v>
                </c:pt>
                <c:pt idx="16">
                  <c:v>41.027030000000003</c:v>
                </c:pt>
                <c:pt idx="17">
                  <c:v>41.649090000000001</c:v>
                </c:pt>
                <c:pt idx="18">
                  <c:v>42.046779999999998</c:v>
                </c:pt>
                <c:pt idx="19">
                  <c:v>42.352980000000002</c:v>
                </c:pt>
                <c:pt idx="20">
                  <c:v>42.547280000000001</c:v>
                </c:pt>
                <c:pt idx="21">
                  <c:v>41.472439999999999</c:v>
                </c:pt>
                <c:pt idx="22">
                  <c:v>42.325330000000001</c:v>
                </c:pt>
                <c:pt idx="23">
                  <c:v>42.55077</c:v>
                </c:pt>
                <c:pt idx="24">
                  <c:v>42.585929999999998</c:v>
                </c:pt>
                <c:pt idx="25">
                  <c:v>42.40878</c:v>
                </c:pt>
                <c:pt idx="26">
                  <c:v>41.98856</c:v>
                </c:pt>
                <c:pt idx="27">
                  <c:v>41.239400000000003</c:v>
                </c:pt>
                <c:pt idx="28">
                  <c:v>41.372729999999997</c:v>
                </c:pt>
                <c:pt idx="29">
                  <c:v>42.330480000000001</c:v>
                </c:pt>
                <c:pt idx="30">
                  <c:v>42.530239999999999</c:v>
                </c:pt>
                <c:pt idx="31">
                  <c:v>42.723700000000001</c:v>
                </c:pt>
                <c:pt idx="32">
                  <c:v>38.292360000000002</c:v>
                </c:pt>
                <c:pt idx="33">
                  <c:v>42.628160000000001</c:v>
                </c:pt>
                <c:pt idx="34">
                  <c:v>33.519910000000003</c:v>
                </c:pt>
                <c:pt idx="35">
                  <c:v>30.062239999999999</c:v>
                </c:pt>
                <c:pt idx="36">
                  <c:v>29.595459999999999</c:v>
                </c:pt>
                <c:pt idx="37">
                  <c:v>29.650449999999999</c:v>
                </c:pt>
                <c:pt idx="38">
                  <c:v>29.48077</c:v>
                </c:pt>
                <c:pt idx="39">
                  <c:v>29.855630000000001</c:v>
                </c:pt>
                <c:pt idx="40">
                  <c:v>31.399539999999998</c:v>
                </c:pt>
                <c:pt idx="41">
                  <c:v>32.191470000000002</c:v>
                </c:pt>
                <c:pt idx="42">
                  <c:v>33.61533</c:v>
                </c:pt>
                <c:pt idx="43">
                  <c:v>37.101089999999999</c:v>
                </c:pt>
                <c:pt idx="44">
                  <c:v>38.065809999999999</c:v>
                </c:pt>
                <c:pt idx="45">
                  <c:v>38.107810000000001</c:v>
                </c:pt>
                <c:pt idx="46">
                  <c:v>37.894399999999997</c:v>
                </c:pt>
                <c:pt idx="47">
                  <c:v>38.618830000000003</c:v>
                </c:pt>
              </c:numCache>
            </c:numRef>
          </c:val>
          <c:smooth val="0"/>
          <c:extLst>
            <c:ext xmlns:c16="http://schemas.microsoft.com/office/drawing/2014/chart" uri="{C3380CC4-5D6E-409C-BE32-E72D297353CC}">
              <c16:uniqueId val="{00000002-AE50-462C-8610-52FE5FCF586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8.5920000000000005</c:v>
                </c:pt>
                <c:pt idx="1">
                  <c:v>8.9979999999999993</c:v>
                </c:pt>
                <c:pt idx="2">
                  <c:v>8.8539999999999992</c:v>
                </c:pt>
                <c:pt idx="3">
                  <c:v>8.9489999999999998</c:v>
                </c:pt>
                <c:pt idx="4">
                  <c:v>9.2550000000000008</c:v>
                </c:pt>
                <c:pt idx="5">
                  <c:v>9.3670000000000009</c:v>
                </c:pt>
                <c:pt idx="6">
                  <c:v>9.1020000000000003</c:v>
                </c:pt>
                <c:pt idx="7">
                  <c:v>8.07</c:v>
                </c:pt>
                <c:pt idx="8">
                  <c:v>8.3480000000000008</c:v>
                </c:pt>
                <c:pt idx="9">
                  <c:v>8.7309999999999999</c:v>
                </c:pt>
                <c:pt idx="10">
                  <c:v>9.8640000000000008</c:v>
                </c:pt>
                <c:pt idx="11">
                  <c:v>9.423</c:v>
                </c:pt>
                <c:pt idx="12">
                  <c:v>9.1310000000000002</c:v>
                </c:pt>
                <c:pt idx="13">
                  <c:v>9.577</c:v>
                </c:pt>
                <c:pt idx="14">
                  <c:v>9.7059999999999995</c:v>
                </c:pt>
                <c:pt idx="15">
                  <c:v>9.5210000000000008</c:v>
                </c:pt>
                <c:pt idx="16">
                  <c:v>9.7949999999999999</c:v>
                </c:pt>
                <c:pt idx="17">
                  <c:v>9.5879999999999992</c:v>
                </c:pt>
                <c:pt idx="18">
                  <c:v>8.1080000000000005</c:v>
                </c:pt>
                <c:pt idx="19">
                  <c:v>8.3420000000000005</c:v>
                </c:pt>
                <c:pt idx="20">
                  <c:v>7.601</c:v>
                </c:pt>
                <c:pt idx="21">
                  <c:v>7.4530000000000003</c:v>
                </c:pt>
                <c:pt idx="22">
                  <c:v>7.5919999999999996</c:v>
                </c:pt>
                <c:pt idx="23">
                  <c:v>9.0150000000000006</c:v>
                </c:pt>
                <c:pt idx="24">
                  <c:v>9.5329999999999995</c:v>
                </c:pt>
                <c:pt idx="25">
                  <c:v>9.8079999999999998</c:v>
                </c:pt>
                <c:pt idx="26">
                  <c:v>10.595000000000001</c:v>
                </c:pt>
                <c:pt idx="27">
                  <c:v>10.689</c:v>
                </c:pt>
                <c:pt idx="28">
                  <c:v>10.589</c:v>
                </c:pt>
                <c:pt idx="29">
                  <c:v>9.5559999999999992</c:v>
                </c:pt>
                <c:pt idx="30">
                  <c:v>9.7590000000000003</c:v>
                </c:pt>
                <c:pt idx="31">
                  <c:v>9.7590000000000003</c:v>
                </c:pt>
                <c:pt idx="32">
                  <c:v>10.071999999999999</c:v>
                </c:pt>
                <c:pt idx="33">
                  <c:v>10.252000000000001</c:v>
                </c:pt>
                <c:pt idx="34">
                  <c:v>9.81</c:v>
                </c:pt>
                <c:pt idx="35">
                  <c:v>10.118</c:v>
                </c:pt>
                <c:pt idx="36">
                  <c:v>10.29</c:v>
                </c:pt>
                <c:pt idx="37">
                  <c:v>10.374000000000001</c:v>
                </c:pt>
                <c:pt idx="38">
                  <c:v>9.7739999999999991</c:v>
                </c:pt>
                <c:pt idx="39">
                  <c:v>9.9060000000000006</c:v>
                </c:pt>
                <c:pt idx="40">
                  <c:v>10.297000000000001</c:v>
                </c:pt>
                <c:pt idx="41">
                  <c:v>9.3209999999999997</c:v>
                </c:pt>
                <c:pt idx="42">
                  <c:v>9.0579999999999998</c:v>
                </c:pt>
                <c:pt idx="43">
                  <c:v>8.6959999999999997</c:v>
                </c:pt>
                <c:pt idx="44">
                  <c:v>7.6790000000000003</c:v>
                </c:pt>
                <c:pt idx="45">
                  <c:v>7.5289999999999999</c:v>
                </c:pt>
                <c:pt idx="46">
                  <c:v>8.1560000000000006</c:v>
                </c:pt>
                <c:pt idx="47">
                  <c:v>8.6509999999999998</c:v>
                </c:pt>
              </c:numCache>
            </c:numRef>
          </c:val>
          <c:smooth val="0"/>
          <c:extLst>
            <c:ext xmlns:c16="http://schemas.microsoft.com/office/drawing/2014/chart" uri="{C3380CC4-5D6E-409C-BE32-E72D297353CC}">
              <c16:uniqueId val="{00000003-AE50-462C-8610-52FE5FCF586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50-462C-8610-52FE5FCF586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50-462C-8610-52FE5FCF586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50-462C-8610-52FE5FCF586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E50-462C-8610-52FE5FCF586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22.1768</c:v>
                </c:pt>
                <c:pt idx="1">
                  <c:v>21.987100000000002</c:v>
                </c:pt>
                <c:pt idx="2">
                  <c:v>21.612400000000001</c:v>
                </c:pt>
                <c:pt idx="3">
                  <c:v>21.2455</c:v>
                </c:pt>
                <c:pt idx="4">
                  <c:v>21.3248</c:v>
                </c:pt>
                <c:pt idx="5">
                  <c:v>19.334599999999998</c:v>
                </c:pt>
                <c:pt idx="6">
                  <c:v>21.315999999999999</c:v>
                </c:pt>
                <c:pt idx="7">
                  <c:v>21.385000000000002</c:v>
                </c:pt>
                <c:pt idx="8">
                  <c:v>22.741900000000001</c:v>
                </c:pt>
                <c:pt idx="9">
                  <c:v>21.8385</c:v>
                </c:pt>
                <c:pt idx="10">
                  <c:v>22.0914</c:v>
                </c:pt>
                <c:pt idx="11">
                  <c:v>22.357800000000001</c:v>
                </c:pt>
                <c:pt idx="12">
                  <c:v>21.982500000000002</c:v>
                </c:pt>
                <c:pt idx="13">
                  <c:v>22.250599999999999</c:v>
                </c:pt>
                <c:pt idx="14">
                  <c:v>21.434899999999999</c:v>
                </c:pt>
                <c:pt idx="15">
                  <c:v>21.871700000000001</c:v>
                </c:pt>
                <c:pt idx="16">
                  <c:v>21.105399999999999</c:v>
                </c:pt>
                <c:pt idx="17">
                  <c:v>20.547599999999999</c:v>
                </c:pt>
                <c:pt idx="18">
                  <c:v>20.872299999999999</c:v>
                </c:pt>
                <c:pt idx="19">
                  <c:v>20.715499999999999</c:v>
                </c:pt>
                <c:pt idx="20">
                  <c:v>20.865500000000001</c:v>
                </c:pt>
                <c:pt idx="21">
                  <c:v>21.5578</c:v>
                </c:pt>
                <c:pt idx="22">
                  <c:v>21.729600000000001</c:v>
                </c:pt>
                <c:pt idx="23">
                  <c:v>21.549700000000001</c:v>
                </c:pt>
                <c:pt idx="24">
                  <c:v>21.706299999999999</c:v>
                </c:pt>
                <c:pt idx="25">
                  <c:v>21.413699999999999</c:v>
                </c:pt>
                <c:pt idx="26">
                  <c:v>21.282399999999999</c:v>
                </c:pt>
                <c:pt idx="27">
                  <c:v>21.182600000000001</c:v>
                </c:pt>
                <c:pt idx="28">
                  <c:v>21.003599999999999</c:v>
                </c:pt>
                <c:pt idx="29">
                  <c:v>20.947099999999999</c:v>
                </c:pt>
                <c:pt idx="30">
                  <c:v>20.577100000000002</c:v>
                </c:pt>
                <c:pt idx="31">
                  <c:v>20.063300000000002</c:v>
                </c:pt>
                <c:pt idx="32">
                  <c:v>21.666899999999998</c:v>
                </c:pt>
                <c:pt idx="33">
                  <c:v>21.299900000000001</c:v>
                </c:pt>
                <c:pt idx="34">
                  <c:v>21.972999999999999</c:v>
                </c:pt>
                <c:pt idx="35">
                  <c:v>21.7089</c:v>
                </c:pt>
                <c:pt idx="36">
                  <c:v>21.628699999999998</c:v>
                </c:pt>
                <c:pt idx="37">
                  <c:v>21.518799999999999</c:v>
                </c:pt>
                <c:pt idx="38">
                  <c:v>21.291399999999999</c:v>
                </c:pt>
                <c:pt idx="39">
                  <c:v>21.565000000000001</c:v>
                </c:pt>
                <c:pt idx="40">
                  <c:v>21.624400000000001</c:v>
                </c:pt>
                <c:pt idx="41">
                  <c:v>21.834800000000001</c:v>
                </c:pt>
                <c:pt idx="42">
                  <c:v>21.878499999999999</c:v>
                </c:pt>
                <c:pt idx="43">
                  <c:v>21.654</c:v>
                </c:pt>
                <c:pt idx="44">
                  <c:v>21.048100000000002</c:v>
                </c:pt>
                <c:pt idx="45">
                  <c:v>20.624600000000001</c:v>
                </c:pt>
                <c:pt idx="46">
                  <c:v>20.9925</c:v>
                </c:pt>
                <c:pt idx="47">
                  <c:v>21.922000000000001</c:v>
                </c:pt>
              </c:numCache>
            </c:numRef>
          </c:val>
          <c:smooth val="0"/>
          <c:extLst>
            <c:ext xmlns:c16="http://schemas.microsoft.com/office/drawing/2014/chart" uri="{C3380CC4-5D6E-409C-BE32-E72D297353CC}">
              <c16:uniqueId val="{00000008-AE50-462C-8610-52FE5FCF586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26.173500000000001</c:v>
                </c:pt>
                <c:pt idx="1">
                  <c:v>26.228400000000001</c:v>
                </c:pt>
                <c:pt idx="2">
                  <c:v>26.067499999999999</c:v>
                </c:pt>
                <c:pt idx="3">
                  <c:v>26.127199999999998</c:v>
                </c:pt>
                <c:pt idx="4">
                  <c:v>26.426300000000001</c:v>
                </c:pt>
                <c:pt idx="5">
                  <c:v>26.3764</c:v>
                </c:pt>
                <c:pt idx="6">
                  <c:v>26.339200000000002</c:v>
                </c:pt>
                <c:pt idx="7">
                  <c:v>26.246200000000002</c:v>
                </c:pt>
                <c:pt idx="8">
                  <c:v>25.724399999999999</c:v>
                </c:pt>
                <c:pt idx="9">
                  <c:v>25.755700000000001</c:v>
                </c:pt>
                <c:pt idx="10">
                  <c:v>25.8828</c:v>
                </c:pt>
                <c:pt idx="11">
                  <c:v>26.0472</c:v>
                </c:pt>
                <c:pt idx="12">
                  <c:v>25.432099999999998</c:v>
                </c:pt>
                <c:pt idx="13">
                  <c:v>25.5059</c:v>
                </c:pt>
                <c:pt idx="14">
                  <c:v>25.590399999999999</c:v>
                </c:pt>
                <c:pt idx="15">
                  <c:v>25.6785</c:v>
                </c:pt>
                <c:pt idx="16">
                  <c:v>25.6831</c:v>
                </c:pt>
                <c:pt idx="17">
                  <c:v>25.738900000000001</c:v>
                </c:pt>
                <c:pt idx="18">
                  <c:v>25.846399999999999</c:v>
                </c:pt>
                <c:pt idx="19">
                  <c:v>25.478899999999999</c:v>
                </c:pt>
                <c:pt idx="20">
                  <c:v>25.3919</c:v>
                </c:pt>
                <c:pt idx="21">
                  <c:v>25.541599999999999</c:v>
                </c:pt>
                <c:pt idx="22">
                  <c:v>25.373699999999999</c:v>
                </c:pt>
                <c:pt idx="23">
                  <c:v>25.375</c:v>
                </c:pt>
                <c:pt idx="24">
                  <c:v>25.642700000000001</c:v>
                </c:pt>
                <c:pt idx="25">
                  <c:v>26.818300000000001</c:v>
                </c:pt>
                <c:pt idx="26">
                  <c:v>26.7439</c:v>
                </c:pt>
                <c:pt idx="27">
                  <c:v>26.6816</c:v>
                </c:pt>
                <c:pt idx="28">
                  <c:v>26.763100000000001</c:v>
                </c:pt>
                <c:pt idx="29">
                  <c:v>26.345800000000001</c:v>
                </c:pt>
                <c:pt idx="30">
                  <c:v>26.436199999999999</c:v>
                </c:pt>
                <c:pt idx="31">
                  <c:v>26.298999999999999</c:v>
                </c:pt>
                <c:pt idx="32">
                  <c:v>26.3155</c:v>
                </c:pt>
                <c:pt idx="33">
                  <c:v>27.104299999999999</c:v>
                </c:pt>
                <c:pt idx="34">
                  <c:v>26.962900000000001</c:v>
                </c:pt>
                <c:pt idx="35">
                  <c:v>27.200299999999999</c:v>
                </c:pt>
                <c:pt idx="36">
                  <c:v>28.135200000000001</c:v>
                </c:pt>
                <c:pt idx="37">
                  <c:v>28.811499999999999</c:v>
                </c:pt>
                <c:pt idx="38">
                  <c:v>29.097200000000001</c:v>
                </c:pt>
                <c:pt idx="39">
                  <c:v>29.136399999999998</c:v>
                </c:pt>
                <c:pt idx="40">
                  <c:v>28.863700000000001</c:v>
                </c:pt>
                <c:pt idx="41">
                  <c:v>28.4069</c:v>
                </c:pt>
                <c:pt idx="42">
                  <c:v>28.221900000000002</c:v>
                </c:pt>
                <c:pt idx="43">
                  <c:v>27.421700000000001</c:v>
                </c:pt>
                <c:pt idx="44">
                  <c:v>27.662099999999999</c:v>
                </c:pt>
                <c:pt idx="45">
                  <c:v>27.062000000000001</c:v>
                </c:pt>
                <c:pt idx="46">
                  <c:v>26.6328</c:v>
                </c:pt>
                <c:pt idx="47">
                  <c:v>26.279699999999998</c:v>
                </c:pt>
              </c:numCache>
            </c:numRef>
          </c:val>
          <c:smooth val="0"/>
          <c:extLst>
            <c:ext xmlns:c16="http://schemas.microsoft.com/office/drawing/2014/chart" uri="{C3380CC4-5D6E-409C-BE32-E72D297353CC}">
              <c16:uniqueId val="{00000009-AE50-462C-8610-52FE5FCF586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14.5098</c:v>
                </c:pt>
                <c:pt idx="1">
                  <c:v>14.8964</c:v>
                </c:pt>
                <c:pt idx="2">
                  <c:v>15.057</c:v>
                </c:pt>
                <c:pt idx="3">
                  <c:v>15.228300000000001</c:v>
                </c:pt>
                <c:pt idx="4">
                  <c:v>15.278499999999999</c:v>
                </c:pt>
                <c:pt idx="5">
                  <c:v>15.4186</c:v>
                </c:pt>
                <c:pt idx="6">
                  <c:v>14.887</c:v>
                </c:pt>
                <c:pt idx="7">
                  <c:v>15.063800000000001</c:v>
                </c:pt>
                <c:pt idx="8">
                  <c:v>15.696199999999999</c:v>
                </c:pt>
                <c:pt idx="9">
                  <c:v>16.077300000000001</c:v>
                </c:pt>
                <c:pt idx="10">
                  <c:v>16.0212</c:v>
                </c:pt>
                <c:pt idx="11">
                  <c:v>15.103899999999999</c:v>
                </c:pt>
                <c:pt idx="12">
                  <c:v>14.2148</c:v>
                </c:pt>
                <c:pt idx="13">
                  <c:v>12.0725</c:v>
                </c:pt>
                <c:pt idx="14">
                  <c:v>11.3323</c:v>
                </c:pt>
                <c:pt idx="15">
                  <c:v>11.3994</c:v>
                </c:pt>
                <c:pt idx="16">
                  <c:v>11.566599999999999</c:v>
                </c:pt>
                <c:pt idx="17">
                  <c:v>10.8649</c:v>
                </c:pt>
                <c:pt idx="18">
                  <c:v>10.800599999999999</c:v>
                </c:pt>
                <c:pt idx="19">
                  <c:v>10.495200000000001</c:v>
                </c:pt>
                <c:pt idx="20">
                  <c:v>11.104699999999999</c:v>
                </c:pt>
                <c:pt idx="21">
                  <c:v>11.025399999999999</c:v>
                </c:pt>
                <c:pt idx="22">
                  <c:v>11.0244</c:v>
                </c:pt>
                <c:pt idx="23">
                  <c:v>11.564299999999999</c:v>
                </c:pt>
                <c:pt idx="24">
                  <c:v>11.3437</c:v>
                </c:pt>
                <c:pt idx="25">
                  <c:v>14.9129</c:v>
                </c:pt>
                <c:pt idx="26">
                  <c:v>15.7698</c:v>
                </c:pt>
                <c:pt idx="27">
                  <c:v>15.741300000000001</c:v>
                </c:pt>
                <c:pt idx="28">
                  <c:v>15.521699999999999</c:v>
                </c:pt>
                <c:pt idx="29">
                  <c:v>15.5625</c:v>
                </c:pt>
                <c:pt idx="30">
                  <c:v>15.6693</c:v>
                </c:pt>
                <c:pt idx="31">
                  <c:v>15.874599999999999</c:v>
                </c:pt>
                <c:pt idx="32">
                  <c:v>15.242699999999999</c:v>
                </c:pt>
                <c:pt idx="33">
                  <c:v>15.443</c:v>
                </c:pt>
                <c:pt idx="34">
                  <c:v>16.344000000000001</c:v>
                </c:pt>
                <c:pt idx="35">
                  <c:v>15.8306</c:v>
                </c:pt>
                <c:pt idx="36">
                  <c:v>16.014399999999998</c:v>
                </c:pt>
                <c:pt idx="37">
                  <c:v>15.0587</c:v>
                </c:pt>
                <c:pt idx="38">
                  <c:v>14.6418</c:v>
                </c:pt>
                <c:pt idx="39">
                  <c:v>11.8309</c:v>
                </c:pt>
                <c:pt idx="40">
                  <c:v>11.8459</c:v>
                </c:pt>
                <c:pt idx="41">
                  <c:v>11.683299999999999</c:v>
                </c:pt>
                <c:pt idx="42">
                  <c:v>11.634600000000001</c:v>
                </c:pt>
                <c:pt idx="43">
                  <c:v>11.8246</c:v>
                </c:pt>
                <c:pt idx="44">
                  <c:v>11.8422</c:v>
                </c:pt>
                <c:pt idx="45">
                  <c:v>11.587300000000001</c:v>
                </c:pt>
                <c:pt idx="46">
                  <c:v>12.4734</c:v>
                </c:pt>
                <c:pt idx="47">
                  <c:v>14.218299999999999</c:v>
                </c:pt>
              </c:numCache>
            </c:numRef>
          </c:val>
          <c:smooth val="0"/>
          <c:extLst>
            <c:ext xmlns:c16="http://schemas.microsoft.com/office/drawing/2014/chart" uri="{C3380CC4-5D6E-409C-BE32-E72D297353CC}">
              <c16:uniqueId val="{0000000A-AE50-462C-8610-52FE5FCF586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7.55</c:v>
                </c:pt>
                <c:pt idx="1">
                  <c:v>10.35</c:v>
                </c:pt>
                <c:pt idx="2">
                  <c:v>10.96</c:v>
                </c:pt>
                <c:pt idx="3">
                  <c:v>11.13</c:v>
                </c:pt>
                <c:pt idx="4">
                  <c:v>11.16</c:v>
                </c:pt>
                <c:pt idx="5">
                  <c:v>11.39</c:v>
                </c:pt>
                <c:pt idx="6">
                  <c:v>11.74</c:v>
                </c:pt>
                <c:pt idx="7">
                  <c:v>12.41</c:v>
                </c:pt>
                <c:pt idx="8">
                  <c:v>13.36</c:v>
                </c:pt>
                <c:pt idx="9">
                  <c:v>13.21</c:v>
                </c:pt>
                <c:pt idx="10">
                  <c:v>13.69</c:v>
                </c:pt>
                <c:pt idx="11">
                  <c:v>13.58</c:v>
                </c:pt>
                <c:pt idx="12">
                  <c:v>13.45</c:v>
                </c:pt>
                <c:pt idx="13">
                  <c:v>12.94</c:v>
                </c:pt>
                <c:pt idx="14">
                  <c:v>13.52</c:v>
                </c:pt>
                <c:pt idx="15">
                  <c:v>13.44</c:v>
                </c:pt>
                <c:pt idx="16">
                  <c:v>13.33</c:v>
                </c:pt>
                <c:pt idx="17">
                  <c:v>13.49</c:v>
                </c:pt>
                <c:pt idx="18">
                  <c:v>13.6</c:v>
                </c:pt>
                <c:pt idx="19">
                  <c:v>13.58</c:v>
                </c:pt>
                <c:pt idx="20">
                  <c:v>13.27</c:v>
                </c:pt>
                <c:pt idx="21">
                  <c:v>14.05</c:v>
                </c:pt>
                <c:pt idx="22">
                  <c:v>13.92</c:v>
                </c:pt>
                <c:pt idx="23">
                  <c:v>13.69</c:v>
                </c:pt>
                <c:pt idx="24">
                  <c:v>13.52</c:v>
                </c:pt>
                <c:pt idx="25">
                  <c:v>13.87</c:v>
                </c:pt>
                <c:pt idx="26">
                  <c:v>13.72</c:v>
                </c:pt>
                <c:pt idx="27">
                  <c:v>13.75</c:v>
                </c:pt>
                <c:pt idx="28">
                  <c:v>13.75</c:v>
                </c:pt>
                <c:pt idx="29">
                  <c:v>13.6</c:v>
                </c:pt>
                <c:pt idx="30">
                  <c:v>13.57</c:v>
                </c:pt>
                <c:pt idx="31">
                  <c:v>13.73</c:v>
                </c:pt>
                <c:pt idx="32">
                  <c:v>13.61</c:v>
                </c:pt>
                <c:pt idx="33">
                  <c:v>13.62</c:v>
                </c:pt>
                <c:pt idx="34">
                  <c:v>13.41</c:v>
                </c:pt>
                <c:pt idx="35">
                  <c:v>13.52</c:v>
                </c:pt>
                <c:pt idx="36">
                  <c:v>13.61</c:v>
                </c:pt>
                <c:pt idx="37">
                  <c:v>13.34</c:v>
                </c:pt>
                <c:pt idx="38">
                  <c:v>13.66</c:v>
                </c:pt>
                <c:pt idx="39">
                  <c:v>13.54</c:v>
                </c:pt>
                <c:pt idx="40">
                  <c:v>13.3</c:v>
                </c:pt>
                <c:pt idx="41">
                  <c:v>11.74</c:v>
                </c:pt>
                <c:pt idx="42">
                  <c:v>10.77</c:v>
                </c:pt>
                <c:pt idx="43">
                  <c:v>11.11</c:v>
                </c:pt>
                <c:pt idx="44">
                  <c:v>11.1</c:v>
                </c:pt>
                <c:pt idx="45">
                  <c:v>11.13</c:v>
                </c:pt>
                <c:pt idx="46">
                  <c:v>11.13</c:v>
                </c:pt>
                <c:pt idx="47">
                  <c:v>11.3</c:v>
                </c:pt>
              </c:numCache>
            </c:numRef>
          </c:val>
          <c:smooth val="0"/>
          <c:extLst>
            <c:ext xmlns:c16="http://schemas.microsoft.com/office/drawing/2014/chart" uri="{C3380CC4-5D6E-409C-BE32-E72D297353CC}">
              <c16:uniqueId val="{0000000B-AE50-462C-8610-52FE5FCF586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33.472000000000001</c:v>
                </c:pt>
                <c:pt idx="1">
                  <c:v>33.582000000000001</c:v>
                </c:pt>
                <c:pt idx="2">
                  <c:v>32.893999999999998</c:v>
                </c:pt>
                <c:pt idx="3">
                  <c:v>32.512</c:v>
                </c:pt>
                <c:pt idx="4">
                  <c:v>32.804000000000002</c:v>
                </c:pt>
                <c:pt idx="5">
                  <c:v>32.625999999999998</c:v>
                </c:pt>
                <c:pt idx="6">
                  <c:v>32.728000000000002</c:v>
                </c:pt>
                <c:pt idx="7">
                  <c:v>32.472000000000001</c:v>
                </c:pt>
                <c:pt idx="8">
                  <c:v>32.932000000000002</c:v>
                </c:pt>
                <c:pt idx="9">
                  <c:v>33.253999999999998</c:v>
                </c:pt>
                <c:pt idx="10">
                  <c:v>33.345999999999997</c:v>
                </c:pt>
                <c:pt idx="11">
                  <c:v>33.345999999999997</c:v>
                </c:pt>
                <c:pt idx="12">
                  <c:v>33.445999999999998</c:v>
                </c:pt>
                <c:pt idx="13">
                  <c:v>32.582000000000001</c:v>
                </c:pt>
                <c:pt idx="14">
                  <c:v>32.503999999999998</c:v>
                </c:pt>
                <c:pt idx="15">
                  <c:v>32.302</c:v>
                </c:pt>
                <c:pt idx="16">
                  <c:v>31.957999999999998</c:v>
                </c:pt>
                <c:pt idx="17">
                  <c:v>32.238</c:v>
                </c:pt>
                <c:pt idx="18">
                  <c:v>32.398000000000003</c:v>
                </c:pt>
                <c:pt idx="19">
                  <c:v>31.706</c:v>
                </c:pt>
                <c:pt idx="20">
                  <c:v>32.362000000000002</c:v>
                </c:pt>
                <c:pt idx="21">
                  <c:v>32.380000000000003</c:v>
                </c:pt>
                <c:pt idx="22">
                  <c:v>33.084000000000003</c:v>
                </c:pt>
                <c:pt idx="23">
                  <c:v>33.71</c:v>
                </c:pt>
                <c:pt idx="24">
                  <c:v>33.317999999999998</c:v>
                </c:pt>
                <c:pt idx="25">
                  <c:v>33.036000000000001</c:v>
                </c:pt>
                <c:pt idx="26">
                  <c:v>32.814</c:v>
                </c:pt>
                <c:pt idx="27">
                  <c:v>32.808</c:v>
                </c:pt>
                <c:pt idx="28">
                  <c:v>32.262</c:v>
                </c:pt>
                <c:pt idx="29">
                  <c:v>33.393999999999998</c:v>
                </c:pt>
                <c:pt idx="30">
                  <c:v>33.091999999999999</c:v>
                </c:pt>
                <c:pt idx="31">
                  <c:v>33.164000000000001</c:v>
                </c:pt>
                <c:pt idx="32">
                  <c:v>33.814</c:v>
                </c:pt>
                <c:pt idx="33">
                  <c:v>34.542000000000002</c:v>
                </c:pt>
                <c:pt idx="34">
                  <c:v>34.006</c:v>
                </c:pt>
                <c:pt idx="35">
                  <c:v>34.914000000000001</c:v>
                </c:pt>
                <c:pt idx="36">
                  <c:v>35.704000000000001</c:v>
                </c:pt>
                <c:pt idx="37">
                  <c:v>36.090000000000003</c:v>
                </c:pt>
                <c:pt idx="38">
                  <c:v>35.496000000000002</c:v>
                </c:pt>
                <c:pt idx="39">
                  <c:v>35.573999999999998</c:v>
                </c:pt>
                <c:pt idx="40">
                  <c:v>35.014000000000003</c:v>
                </c:pt>
                <c:pt idx="41">
                  <c:v>35.456000000000003</c:v>
                </c:pt>
                <c:pt idx="42">
                  <c:v>35.44</c:v>
                </c:pt>
                <c:pt idx="43">
                  <c:v>35.304000000000002</c:v>
                </c:pt>
                <c:pt idx="44">
                  <c:v>35.182000000000002</c:v>
                </c:pt>
                <c:pt idx="45">
                  <c:v>34.058</c:v>
                </c:pt>
                <c:pt idx="46">
                  <c:v>33.524000000000001</c:v>
                </c:pt>
                <c:pt idx="47">
                  <c:v>32.74</c:v>
                </c:pt>
              </c:numCache>
            </c:numRef>
          </c:val>
          <c:smooth val="0"/>
          <c:extLst>
            <c:ext xmlns:c16="http://schemas.microsoft.com/office/drawing/2014/chart" uri="{C3380CC4-5D6E-409C-BE32-E72D297353CC}">
              <c16:uniqueId val="{0000000C-AE50-462C-8610-52FE5FCF586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50-462C-8610-52FE5FCF586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50-462C-8610-52FE5FCF586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52.014000000000003</c:v>
                </c:pt>
                <c:pt idx="1">
                  <c:v>51.680999999999997</c:v>
                </c:pt>
                <c:pt idx="2">
                  <c:v>51.472999999999999</c:v>
                </c:pt>
                <c:pt idx="3">
                  <c:v>51.487000000000002</c:v>
                </c:pt>
                <c:pt idx="4">
                  <c:v>51.654000000000003</c:v>
                </c:pt>
                <c:pt idx="5">
                  <c:v>51.607999999999997</c:v>
                </c:pt>
                <c:pt idx="6">
                  <c:v>51.780999999999999</c:v>
                </c:pt>
                <c:pt idx="7">
                  <c:v>51.601999999999997</c:v>
                </c:pt>
                <c:pt idx="8">
                  <c:v>52.021000000000001</c:v>
                </c:pt>
                <c:pt idx="9">
                  <c:v>51.816000000000003</c:v>
                </c:pt>
                <c:pt idx="10">
                  <c:v>51.997</c:v>
                </c:pt>
                <c:pt idx="11">
                  <c:v>51.694000000000003</c:v>
                </c:pt>
                <c:pt idx="12">
                  <c:v>51.274999999999999</c:v>
                </c:pt>
                <c:pt idx="13">
                  <c:v>51.02</c:v>
                </c:pt>
                <c:pt idx="14">
                  <c:v>50.945999999999998</c:v>
                </c:pt>
                <c:pt idx="15">
                  <c:v>50.701999999999998</c:v>
                </c:pt>
                <c:pt idx="16">
                  <c:v>51.302</c:v>
                </c:pt>
                <c:pt idx="17">
                  <c:v>50.887</c:v>
                </c:pt>
                <c:pt idx="18">
                  <c:v>50.043999999999997</c:v>
                </c:pt>
                <c:pt idx="19">
                  <c:v>49.735999999999997</c:v>
                </c:pt>
                <c:pt idx="20">
                  <c:v>49.896000000000001</c:v>
                </c:pt>
                <c:pt idx="21">
                  <c:v>49.631999999999998</c:v>
                </c:pt>
                <c:pt idx="22">
                  <c:v>49.685000000000002</c:v>
                </c:pt>
                <c:pt idx="23">
                  <c:v>49.587000000000003</c:v>
                </c:pt>
                <c:pt idx="24">
                  <c:v>48.691000000000003</c:v>
                </c:pt>
                <c:pt idx="25">
                  <c:v>49.02</c:v>
                </c:pt>
                <c:pt idx="26">
                  <c:v>49.640999999999998</c:v>
                </c:pt>
                <c:pt idx="27">
                  <c:v>49.606999999999999</c:v>
                </c:pt>
                <c:pt idx="28">
                  <c:v>49.612000000000002</c:v>
                </c:pt>
                <c:pt idx="29">
                  <c:v>50.042999999999999</c:v>
                </c:pt>
                <c:pt idx="30">
                  <c:v>49.901000000000003</c:v>
                </c:pt>
                <c:pt idx="31">
                  <c:v>49.941000000000003</c:v>
                </c:pt>
                <c:pt idx="32">
                  <c:v>49.75</c:v>
                </c:pt>
                <c:pt idx="33">
                  <c:v>49.418999999999997</c:v>
                </c:pt>
                <c:pt idx="34">
                  <c:v>49.725000000000001</c:v>
                </c:pt>
                <c:pt idx="35">
                  <c:v>49.457000000000001</c:v>
                </c:pt>
                <c:pt idx="36">
                  <c:v>50.131</c:v>
                </c:pt>
                <c:pt idx="37">
                  <c:v>50.853999999999999</c:v>
                </c:pt>
                <c:pt idx="38">
                  <c:v>50.856000000000002</c:v>
                </c:pt>
                <c:pt idx="39">
                  <c:v>50.984999999999999</c:v>
                </c:pt>
                <c:pt idx="40">
                  <c:v>50.8</c:v>
                </c:pt>
                <c:pt idx="41">
                  <c:v>51.718000000000004</c:v>
                </c:pt>
                <c:pt idx="42">
                  <c:v>51.537999999999997</c:v>
                </c:pt>
                <c:pt idx="43">
                  <c:v>51.646999999999998</c:v>
                </c:pt>
                <c:pt idx="44">
                  <c:v>51.652999999999999</c:v>
                </c:pt>
                <c:pt idx="45">
                  <c:v>51.587000000000003</c:v>
                </c:pt>
                <c:pt idx="46">
                  <c:v>51.378999999999998</c:v>
                </c:pt>
                <c:pt idx="47">
                  <c:v>51.725000000000001</c:v>
                </c:pt>
              </c:numCache>
            </c:numRef>
          </c:val>
          <c:smooth val="0"/>
          <c:extLst>
            <c:ext xmlns:c16="http://schemas.microsoft.com/office/drawing/2014/chart" uri="{C3380CC4-5D6E-409C-BE32-E72D297353CC}">
              <c16:uniqueId val="{0000000F-AE50-462C-8610-52FE5FCF586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50-462C-8610-52FE5FCF586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50.329419999999999</c:v>
                </c:pt>
                <c:pt idx="1">
                  <c:v>50.333039999999997</c:v>
                </c:pt>
                <c:pt idx="2">
                  <c:v>47.068710000000003</c:v>
                </c:pt>
                <c:pt idx="3">
                  <c:v>42.194879999999998</c:v>
                </c:pt>
                <c:pt idx="4">
                  <c:v>37.196680000000001</c:v>
                </c:pt>
                <c:pt idx="5">
                  <c:v>42.87162</c:v>
                </c:pt>
                <c:pt idx="6">
                  <c:v>47.155659999999997</c:v>
                </c:pt>
                <c:pt idx="7">
                  <c:v>40.09319</c:v>
                </c:pt>
                <c:pt idx="8">
                  <c:v>43.517159999999997</c:v>
                </c:pt>
                <c:pt idx="9">
                  <c:v>34.283830000000002</c:v>
                </c:pt>
                <c:pt idx="10">
                  <c:v>41.460239999999999</c:v>
                </c:pt>
                <c:pt idx="11">
                  <c:v>35.250169999999997</c:v>
                </c:pt>
                <c:pt idx="12">
                  <c:v>42.646549999999998</c:v>
                </c:pt>
                <c:pt idx="13">
                  <c:v>32.992649999999998</c:v>
                </c:pt>
                <c:pt idx="14">
                  <c:v>32.870359999999998</c:v>
                </c:pt>
                <c:pt idx="15">
                  <c:v>43.742669999999997</c:v>
                </c:pt>
                <c:pt idx="16">
                  <c:v>44.411020000000001</c:v>
                </c:pt>
                <c:pt idx="17">
                  <c:v>48.559660000000001</c:v>
                </c:pt>
                <c:pt idx="18">
                  <c:v>35.08164</c:v>
                </c:pt>
                <c:pt idx="19">
                  <c:v>41.699660000000002</c:v>
                </c:pt>
                <c:pt idx="20">
                  <c:v>39.294589999999999</c:v>
                </c:pt>
                <c:pt idx="21">
                  <c:v>42.450859999999999</c:v>
                </c:pt>
                <c:pt idx="22">
                  <c:v>34.59402</c:v>
                </c:pt>
                <c:pt idx="23">
                  <c:v>39.840110000000003</c:v>
                </c:pt>
                <c:pt idx="24">
                  <c:v>45.853140000000003</c:v>
                </c:pt>
                <c:pt idx="25">
                  <c:v>45.36168</c:v>
                </c:pt>
                <c:pt idx="26">
                  <c:v>40.927169999999997</c:v>
                </c:pt>
                <c:pt idx="27">
                  <c:v>38.204999999999998</c:v>
                </c:pt>
                <c:pt idx="28">
                  <c:v>36.712269999999997</c:v>
                </c:pt>
                <c:pt idx="29">
                  <c:v>35.778109999999998</c:v>
                </c:pt>
                <c:pt idx="30">
                  <c:v>23.977910000000001</c:v>
                </c:pt>
                <c:pt idx="31">
                  <c:v>44.08182</c:v>
                </c:pt>
                <c:pt idx="32">
                  <c:v>40.615070000000003</c:v>
                </c:pt>
                <c:pt idx="33">
                  <c:v>51.575600000000001</c:v>
                </c:pt>
                <c:pt idx="34">
                  <c:v>24.023849999999999</c:v>
                </c:pt>
                <c:pt idx="35">
                  <c:v>24.705210000000001</c:v>
                </c:pt>
                <c:pt idx="36">
                  <c:v>31.3476</c:v>
                </c:pt>
                <c:pt idx="37">
                  <c:v>39.676180000000002</c:v>
                </c:pt>
                <c:pt idx="38">
                  <c:v>44.880949999999999</c:v>
                </c:pt>
                <c:pt idx="39">
                  <c:v>47.348460000000003</c:v>
                </c:pt>
                <c:pt idx="40">
                  <c:v>45.413209999999999</c:v>
                </c:pt>
                <c:pt idx="41">
                  <c:v>26.200600000000001</c:v>
                </c:pt>
                <c:pt idx="42">
                  <c:v>46.647150000000003</c:v>
                </c:pt>
                <c:pt idx="43">
                  <c:v>44.241610000000001</c:v>
                </c:pt>
                <c:pt idx="44">
                  <c:v>50.382570000000001</c:v>
                </c:pt>
                <c:pt idx="45">
                  <c:v>37.594450000000002</c:v>
                </c:pt>
                <c:pt idx="46">
                  <c:v>42.254779999999997</c:v>
                </c:pt>
                <c:pt idx="47">
                  <c:v>47.08408</c:v>
                </c:pt>
              </c:numCache>
            </c:numRef>
          </c:val>
          <c:smooth val="0"/>
          <c:extLst>
            <c:ext xmlns:c16="http://schemas.microsoft.com/office/drawing/2014/chart" uri="{C3380CC4-5D6E-409C-BE32-E72D297353CC}">
              <c16:uniqueId val="{00000011-AE50-462C-8610-52FE5FCF586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50-462C-8610-52FE5FCF586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AE50-462C-8610-52FE5FCF586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50-462C-8610-52FE5FCF58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17.10586</c:v>
                </c:pt>
                <c:pt idx="1">
                  <c:v>16.02122</c:v>
                </c:pt>
                <c:pt idx="2">
                  <c:v>16.77356</c:v>
                </c:pt>
                <c:pt idx="3">
                  <c:v>17.55696</c:v>
                </c:pt>
                <c:pt idx="4">
                  <c:v>14.90668</c:v>
                </c:pt>
                <c:pt idx="5">
                  <c:v>14.882999999999999</c:v>
                </c:pt>
                <c:pt idx="6">
                  <c:v>17.602139999999999</c:v>
                </c:pt>
                <c:pt idx="7">
                  <c:v>17.2182</c:v>
                </c:pt>
                <c:pt idx="8">
                  <c:v>17.93824</c:v>
                </c:pt>
                <c:pt idx="9">
                  <c:v>17.223009999999999</c:v>
                </c:pt>
                <c:pt idx="10">
                  <c:v>17.080259999999999</c:v>
                </c:pt>
                <c:pt idx="11">
                  <c:v>14.550789999999999</c:v>
                </c:pt>
                <c:pt idx="12">
                  <c:v>14.261060000000001</c:v>
                </c:pt>
                <c:pt idx="13">
                  <c:v>16.177</c:v>
                </c:pt>
                <c:pt idx="14">
                  <c:v>14.187720000000001</c:v>
                </c:pt>
                <c:pt idx="15">
                  <c:v>15.64409</c:v>
                </c:pt>
                <c:pt idx="16">
                  <c:v>15.572089999999999</c:v>
                </c:pt>
                <c:pt idx="17">
                  <c:v>16.644559999999998</c:v>
                </c:pt>
                <c:pt idx="18">
                  <c:v>16.893809999999998</c:v>
                </c:pt>
                <c:pt idx="19">
                  <c:v>14.83718</c:v>
                </c:pt>
                <c:pt idx="20">
                  <c:v>16.27854</c:v>
                </c:pt>
                <c:pt idx="21">
                  <c:v>14.6708</c:v>
                </c:pt>
                <c:pt idx="22">
                  <c:v>14.176909999999999</c:v>
                </c:pt>
                <c:pt idx="23">
                  <c:v>14.027839999999999</c:v>
                </c:pt>
                <c:pt idx="24">
                  <c:v>14.61792</c:v>
                </c:pt>
                <c:pt idx="25">
                  <c:v>15.89124</c:v>
                </c:pt>
                <c:pt idx="26">
                  <c:v>16.06662</c:v>
                </c:pt>
                <c:pt idx="27">
                  <c:v>14.661799999999999</c:v>
                </c:pt>
                <c:pt idx="28">
                  <c:v>15.725059999999999</c:v>
                </c:pt>
                <c:pt idx="29">
                  <c:v>16.66431</c:v>
                </c:pt>
                <c:pt idx="30">
                  <c:v>15.736890000000001</c:v>
                </c:pt>
                <c:pt idx="31">
                  <c:v>16.574929999999998</c:v>
                </c:pt>
                <c:pt idx="32">
                  <c:v>17.15184</c:v>
                </c:pt>
                <c:pt idx="33">
                  <c:v>14.334070000000001</c:v>
                </c:pt>
                <c:pt idx="34">
                  <c:v>14.29454</c:v>
                </c:pt>
                <c:pt idx="35">
                  <c:v>14.24329</c:v>
                </c:pt>
                <c:pt idx="36">
                  <c:v>14.29148</c:v>
                </c:pt>
                <c:pt idx="37">
                  <c:v>14.371689999999999</c:v>
                </c:pt>
                <c:pt idx="38">
                  <c:v>14.62191</c:v>
                </c:pt>
                <c:pt idx="39">
                  <c:v>14.6416</c:v>
                </c:pt>
                <c:pt idx="40">
                  <c:v>14.75764</c:v>
                </c:pt>
                <c:pt idx="41">
                  <c:v>14.887420000000001</c:v>
                </c:pt>
                <c:pt idx="42">
                  <c:v>14.747159999999999</c:v>
                </c:pt>
                <c:pt idx="43">
                  <c:v>14.78942</c:v>
                </c:pt>
                <c:pt idx="44">
                  <c:v>15.086220000000001</c:v>
                </c:pt>
                <c:pt idx="45">
                  <c:v>17.527080000000002</c:v>
                </c:pt>
                <c:pt idx="46">
                  <c:v>17.236070000000002</c:v>
                </c:pt>
                <c:pt idx="47">
                  <c:v>17.886299999999999</c:v>
                </c:pt>
              </c:numCache>
            </c:numRef>
          </c:val>
          <c:smooth val="0"/>
          <c:extLst>
            <c:ext xmlns:c16="http://schemas.microsoft.com/office/drawing/2014/chart" uri="{C3380CC4-5D6E-409C-BE32-E72D297353CC}">
              <c16:uniqueId val="{00000000-A843-4F93-9093-46F9EC9C93E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843-4F93-9093-46F9EC9C93E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8.6506500000000006</c:v>
                </c:pt>
                <c:pt idx="1">
                  <c:v>8.4111399999999996</c:v>
                </c:pt>
                <c:pt idx="2">
                  <c:v>8.1471900000000002</c:v>
                </c:pt>
                <c:pt idx="3">
                  <c:v>8.0018499999999992</c:v>
                </c:pt>
                <c:pt idx="4">
                  <c:v>7.75969</c:v>
                </c:pt>
                <c:pt idx="5">
                  <c:v>7.6023100000000001</c:v>
                </c:pt>
                <c:pt idx="6">
                  <c:v>6.8710800000000001</c:v>
                </c:pt>
                <c:pt idx="7">
                  <c:v>6.9657400000000003</c:v>
                </c:pt>
                <c:pt idx="8">
                  <c:v>7.5601099999999999</c:v>
                </c:pt>
                <c:pt idx="9">
                  <c:v>7.48942</c:v>
                </c:pt>
                <c:pt idx="10">
                  <c:v>7.2776199999999998</c:v>
                </c:pt>
                <c:pt idx="11">
                  <c:v>7.4297700000000004</c:v>
                </c:pt>
                <c:pt idx="12">
                  <c:v>7.3207300000000002</c:v>
                </c:pt>
                <c:pt idx="13">
                  <c:v>6.5919699999999999</c:v>
                </c:pt>
                <c:pt idx="14">
                  <c:v>6.3357599999999996</c:v>
                </c:pt>
                <c:pt idx="15">
                  <c:v>6.3754900000000001</c:v>
                </c:pt>
                <c:pt idx="16">
                  <c:v>6.83</c:v>
                </c:pt>
                <c:pt idx="17">
                  <c:v>6.8613</c:v>
                </c:pt>
                <c:pt idx="18">
                  <c:v>6.8803200000000002</c:v>
                </c:pt>
                <c:pt idx="19">
                  <c:v>7.1853499999999997</c:v>
                </c:pt>
                <c:pt idx="20">
                  <c:v>7.9283799999999998</c:v>
                </c:pt>
                <c:pt idx="21">
                  <c:v>7.7978800000000001</c:v>
                </c:pt>
                <c:pt idx="22">
                  <c:v>7.8445900000000002</c:v>
                </c:pt>
                <c:pt idx="23">
                  <c:v>8.0083199999999994</c:v>
                </c:pt>
                <c:pt idx="24">
                  <c:v>7.9723199999999999</c:v>
                </c:pt>
                <c:pt idx="25">
                  <c:v>8.0424299999999995</c:v>
                </c:pt>
                <c:pt idx="26">
                  <c:v>8.3244799999999994</c:v>
                </c:pt>
                <c:pt idx="27">
                  <c:v>8.5785199999999993</c:v>
                </c:pt>
                <c:pt idx="28">
                  <c:v>8.3553599999999992</c:v>
                </c:pt>
                <c:pt idx="29">
                  <c:v>8.5048999999999992</c:v>
                </c:pt>
                <c:pt idx="30">
                  <c:v>8.4270899999999997</c:v>
                </c:pt>
                <c:pt idx="31">
                  <c:v>8.4660499999999992</c:v>
                </c:pt>
                <c:pt idx="32">
                  <c:v>8.7511500000000009</c:v>
                </c:pt>
                <c:pt idx="33">
                  <c:v>8.6227599999999995</c:v>
                </c:pt>
                <c:pt idx="34">
                  <c:v>8.5573700000000006</c:v>
                </c:pt>
                <c:pt idx="35">
                  <c:v>8.5341000000000005</c:v>
                </c:pt>
                <c:pt idx="36">
                  <c:v>8.1390700000000002</c:v>
                </c:pt>
                <c:pt idx="37">
                  <c:v>7.94015</c:v>
                </c:pt>
                <c:pt idx="38">
                  <c:v>8.1565100000000008</c:v>
                </c:pt>
                <c:pt idx="39">
                  <c:v>8.1604100000000006</c:v>
                </c:pt>
                <c:pt idx="40">
                  <c:v>7.89778</c:v>
                </c:pt>
                <c:pt idx="41">
                  <c:v>8.1568900000000006</c:v>
                </c:pt>
                <c:pt idx="42">
                  <c:v>8.0973199999999999</c:v>
                </c:pt>
                <c:pt idx="43">
                  <c:v>8.1046600000000009</c:v>
                </c:pt>
                <c:pt idx="44">
                  <c:v>8.0375800000000002</c:v>
                </c:pt>
                <c:pt idx="45">
                  <c:v>7.9938200000000004</c:v>
                </c:pt>
                <c:pt idx="46">
                  <c:v>7.8800800000000004</c:v>
                </c:pt>
                <c:pt idx="47">
                  <c:v>7.9089799999999997</c:v>
                </c:pt>
              </c:numCache>
            </c:numRef>
          </c:val>
          <c:smooth val="0"/>
          <c:extLst>
            <c:ext xmlns:c16="http://schemas.microsoft.com/office/drawing/2014/chart" uri="{C3380CC4-5D6E-409C-BE32-E72D297353CC}">
              <c16:uniqueId val="{00000002-A843-4F93-9093-46F9EC9C93E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843-4F93-9093-46F9EC9C93E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843-4F93-9093-46F9EC9C93E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843-4F93-9093-46F9EC9C93E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843-4F93-9093-46F9EC9C93E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843-4F93-9093-46F9EC9C93E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843-4F93-9093-46F9EC9C93E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843-4F93-9093-46F9EC9C93E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0.14410000000000001</c:v>
                </c:pt>
                <c:pt idx="1">
                  <c:v>0.14499999999999999</c:v>
                </c:pt>
                <c:pt idx="2">
                  <c:v>0.14530000000000001</c:v>
                </c:pt>
                <c:pt idx="3">
                  <c:v>0.14749999999999999</c:v>
                </c:pt>
                <c:pt idx="4">
                  <c:v>0.1482</c:v>
                </c:pt>
                <c:pt idx="5">
                  <c:v>0.1474</c:v>
                </c:pt>
                <c:pt idx="6">
                  <c:v>0.14610000000000001</c:v>
                </c:pt>
                <c:pt idx="7">
                  <c:v>0.14710000000000001</c:v>
                </c:pt>
                <c:pt idx="8">
                  <c:v>0.14929999999999999</c:v>
                </c:pt>
                <c:pt idx="9">
                  <c:v>0.1469</c:v>
                </c:pt>
                <c:pt idx="10">
                  <c:v>0.1462</c:v>
                </c:pt>
                <c:pt idx="11">
                  <c:v>0.14050000000000001</c:v>
                </c:pt>
                <c:pt idx="12">
                  <c:v>0.1346</c:v>
                </c:pt>
                <c:pt idx="13">
                  <c:v>0.127</c:v>
                </c:pt>
                <c:pt idx="14">
                  <c:v>0.1249</c:v>
                </c:pt>
                <c:pt idx="15">
                  <c:v>0.1186</c:v>
                </c:pt>
                <c:pt idx="16">
                  <c:v>0.1147</c:v>
                </c:pt>
                <c:pt idx="17">
                  <c:v>0.1133</c:v>
                </c:pt>
                <c:pt idx="18">
                  <c:v>0.1143</c:v>
                </c:pt>
                <c:pt idx="19">
                  <c:v>0.1132</c:v>
                </c:pt>
                <c:pt idx="20">
                  <c:v>0.1116</c:v>
                </c:pt>
                <c:pt idx="21">
                  <c:v>0.1116</c:v>
                </c:pt>
                <c:pt idx="22">
                  <c:v>0.1129</c:v>
                </c:pt>
                <c:pt idx="23">
                  <c:v>0.10829999999999999</c:v>
                </c:pt>
                <c:pt idx="24">
                  <c:v>0.10920000000000001</c:v>
                </c:pt>
                <c:pt idx="25">
                  <c:v>0.1145</c:v>
                </c:pt>
                <c:pt idx="26">
                  <c:v>0.1157</c:v>
                </c:pt>
                <c:pt idx="27">
                  <c:v>0.1158</c:v>
                </c:pt>
                <c:pt idx="28">
                  <c:v>0.11799999999999999</c:v>
                </c:pt>
                <c:pt idx="29">
                  <c:v>0.1192</c:v>
                </c:pt>
                <c:pt idx="30">
                  <c:v>0.1174</c:v>
                </c:pt>
                <c:pt idx="31">
                  <c:v>0.11849999999999999</c:v>
                </c:pt>
                <c:pt idx="32">
                  <c:v>0.12330000000000001</c:v>
                </c:pt>
                <c:pt idx="33">
                  <c:v>0.12620000000000001</c:v>
                </c:pt>
                <c:pt idx="34">
                  <c:v>0.1237</c:v>
                </c:pt>
                <c:pt idx="35">
                  <c:v>0.1338</c:v>
                </c:pt>
                <c:pt idx="36">
                  <c:v>0.13919999999999999</c:v>
                </c:pt>
                <c:pt idx="37">
                  <c:v>0.14050000000000001</c:v>
                </c:pt>
                <c:pt idx="38">
                  <c:v>0.14050000000000001</c:v>
                </c:pt>
                <c:pt idx="39">
                  <c:v>0.14710000000000001</c:v>
                </c:pt>
                <c:pt idx="40">
                  <c:v>0.14879999999999999</c:v>
                </c:pt>
                <c:pt idx="41">
                  <c:v>0.1492</c:v>
                </c:pt>
                <c:pt idx="42">
                  <c:v>0.1497</c:v>
                </c:pt>
                <c:pt idx="43">
                  <c:v>0.153</c:v>
                </c:pt>
                <c:pt idx="44">
                  <c:v>0.1542</c:v>
                </c:pt>
                <c:pt idx="45">
                  <c:v>0.154</c:v>
                </c:pt>
                <c:pt idx="46">
                  <c:v>0.25</c:v>
                </c:pt>
                <c:pt idx="47">
                  <c:v>0.26719999999999999</c:v>
                </c:pt>
              </c:numCache>
            </c:numRef>
          </c:val>
          <c:smooth val="0"/>
          <c:extLst>
            <c:ext xmlns:c16="http://schemas.microsoft.com/office/drawing/2014/chart" uri="{C3380CC4-5D6E-409C-BE32-E72D297353CC}">
              <c16:uniqueId val="{0000000A-A843-4F93-9093-46F9EC9C93E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843-4F93-9093-46F9EC9C93E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843-4F93-9093-46F9EC9C93E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843-4F93-9093-46F9EC9C93E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1.4308000000000001</c:v>
                </c:pt>
                <c:pt idx="1">
                  <c:v>1.2751999999999999</c:v>
                </c:pt>
                <c:pt idx="2">
                  <c:v>1.1581999999999999</c:v>
                </c:pt>
                <c:pt idx="3">
                  <c:v>1.0785</c:v>
                </c:pt>
                <c:pt idx="4">
                  <c:v>1.0358000000000001</c:v>
                </c:pt>
                <c:pt idx="5">
                  <c:v>1.0158</c:v>
                </c:pt>
                <c:pt idx="6">
                  <c:v>1.0296000000000001</c:v>
                </c:pt>
                <c:pt idx="7">
                  <c:v>1.004</c:v>
                </c:pt>
                <c:pt idx="8">
                  <c:v>1.0079</c:v>
                </c:pt>
                <c:pt idx="9">
                  <c:v>0.98250000000000004</c:v>
                </c:pt>
                <c:pt idx="10">
                  <c:v>0.92879999999999996</c:v>
                </c:pt>
                <c:pt idx="11">
                  <c:v>0.90649999999999997</c:v>
                </c:pt>
                <c:pt idx="12">
                  <c:v>0.98970000000000002</c:v>
                </c:pt>
                <c:pt idx="13">
                  <c:v>1.0670999999999999</c:v>
                </c:pt>
                <c:pt idx="14">
                  <c:v>1.2173</c:v>
                </c:pt>
                <c:pt idx="15">
                  <c:v>1.4226000000000001</c:v>
                </c:pt>
                <c:pt idx="16">
                  <c:v>1.8682000000000001</c:v>
                </c:pt>
                <c:pt idx="17">
                  <c:v>2.5003000000000002</c:v>
                </c:pt>
                <c:pt idx="18">
                  <c:v>2.9007999999999998</c:v>
                </c:pt>
                <c:pt idx="19">
                  <c:v>3.0929000000000002</c:v>
                </c:pt>
                <c:pt idx="20">
                  <c:v>3.3197000000000001</c:v>
                </c:pt>
                <c:pt idx="21">
                  <c:v>3.5059999999999998</c:v>
                </c:pt>
                <c:pt idx="22">
                  <c:v>3.8834</c:v>
                </c:pt>
                <c:pt idx="23">
                  <c:v>4.1318999999999999</c:v>
                </c:pt>
                <c:pt idx="24">
                  <c:v>4.1772999999999998</c:v>
                </c:pt>
                <c:pt idx="25">
                  <c:v>4.2236000000000002</c:v>
                </c:pt>
                <c:pt idx="26">
                  <c:v>4.3391000000000002</c:v>
                </c:pt>
                <c:pt idx="27">
                  <c:v>4.4526000000000003</c:v>
                </c:pt>
                <c:pt idx="28">
                  <c:v>4.4812000000000003</c:v>
                </c:pt>
                <c:pt idx="29">
                  <c:v>4.4978999999999996</c:v>
                </c:pt>
                <c:pt idx="30">
                  <c:v>4.5101000000000004</c:v>
                </c:pt>
                <c:pt idx="31">
                  <c:v>4.6520999999999999</c:v>
                </c:pt>
                <c:pt idx="32">
                  <c:v>4.6139999999999999</c:v>
                </c:pt>
                <c:pt idx="33">
                  <c:v>4.5774999999999997</c:v>
                </c:pt>
                <c:pt idx="34">
                  <c:v>4.4569000000000001</c:v>
                </c:pt>
                <c:pt idx="35">
                  <c:v>4.4389000000000003</c:v>
                </c:pt>
                <c:pt idx="36">
                  <c:v>4.5587999999999997</c:v>
                </c:pt>
                <c:pt idx="37">
                  <c:v>4.4208999999999996</c:v>
                </c:pt>
                <c:pt idx="38">
                  <c:v>4.3379000000000003</c:v>
                </c:pt>
                <c:pt idx="39">
                  <c:v>4.3509000000000002</c:v>
                </c:pt>
                <c:pt idx="40">
                  <c:v>4.3367000000000004</c:v>
                </c:pt>
                <c:pt idx="41">
                  <c:v>4.2828999999999997</c:v>
                </c:pt>
                <c:pt idx="42">
                  <c:v>4.2892999999999999</c:v>
                </c:pt>
                <c:pt idx="43">
                  <c:v>4.1890000000000001</c:v>
                </c:pt>
                <c:pt idx="44">
                  <c:v>3.6084000000000001</c:v>
                </c:pt>
                <c:pt idx="45">
                  <c:v>2.4319999999999999</c:v>
                </c:pt>
                <c:pt idx="46">
                  <c:v>1.7968999999999999</c:v>
                </c:pt>
                <c:pt idx="47">
                  <c:v>1.522</c:v>
                </c:pt>
              </c:numCache>
            </c:numRef>
          </c:val>
          <c:smooth val="0"/>
          <c:extLst>
            <c:ext xmlns:c16="http://schemas.microsoft.com/office/drawing/2014/chart" uri="{C3380CC4-5D6E-409C-BE32-E72D297353CC}">
              <c16:uniqueId val="{0000000E-A843-4F93-9093-46F9EC9C93E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50.4206</c:v>
                </c:pt>
                <c:pt idx="1">
                  <c:v>51.115200000000002</c:v>
                </c:pt>
                <c:pt idx="2">
                  <c:v>47.596600000000002</c:v>
                </c:pt>
                <c:pt idx="3">
                  <c:v>46.140999999999998</c:v>
                </c:pt>
                <c:pt idx="4">
                  <c:v>46.8292</c:v>
                </c:pt>
                <c:pt idx="5">
                  <c:v>44.931399999999996</c:v>
                </c:pt>
                <c:pt idx="6">
                  <c:v>46.327800000000003</c:v>
                </c:pt>
                <c:pt idx="7">
                  <c:v>48.499600000000001</c:v>
                </c:pt>
                <c:pt idx="8">
                  <c:v>47.747799999999998</c:v>
                </c:pt>
                <c:pt idx="9">
                  <c:v>48.424700000000001</c:v>
                </c:pt>
                <c:pt idx="10">
                  <c:v>47.924799999999998</c:v>
                </c:pt>
                <c:pt idx="11">
                  <c:v>48.068399999999997</c:v>
                </c:pt>
                <c:pt idx="12">
                  <c:v>46.600900000000003</c:v>
                </c:pt>
                <c:pt idx="13">
                  <c:v>42.995100000000001</c:v>
                </c:pt>
                <c:pt idx="14">
                  <c:v>46.962600000000002</c:v>
                </c:pt>
                <c:pt idx="15">
                  <c:v>47.246000000000002</c:v>
                </c:pt>
                <c:pt idx="16">
                  <c:v>47.779200000000003</c:v>
                </c:pt>
                <c:pt idx="17">
                  <c:v>45.979700000000001</c:v>
                </c:pt>
                <c:pt idx="18">
                  <c:v>47.982999999999997</c:v>
                </c:pt>
                <c:pt idx="19">
                  <c:v>49.419400000000003</c:v>
                </c:pt>
                <c:pt idx="20">
                  <c:v>48.934699999999999</c:v>
                </c:pt>
                <c:pt idx="21">
                  <c:v>49.186700000000002</c:v>
                </c:pt>
                <c:pt idx="22">
                  <c:v>50.547600000000003</c:v>
                </c:pt>
                <c:pt idx="23">
                  <c:v>49.2545</c:v>
                </c:pt>
                <c:pt idx="24">
                  <c:v>50.586199999999998</c:v>
                </c:pt>
                <c:pt idx="25">
                  <c:v>50.963299999999997</c:v>
                </c:pt>
                <c:pt idx="26">
                  <c:v>50.533299999999997</c:v>
                </c:pt>
                <c:pt idx="27">
                  <c:v>51.492100000000001</c:v>
                </c:pt>
                <c:pt idx="28">
                  <c:v>50.684899999999999</c:v>
                </c:pt>
                <c:pt idx="29">
                  <c:v>50.2517</c:v>
                </c:pt>
                <c:pt idx="30">
                  <c:v>49.9345</c:v>
                </c:pt>
                <c:pt idx="31">
                  <c:v>49.966799999999999</c:v>
                </c:pt>
                <c:pt idx="32">
                  <c:v>49.619399999999999</c:v>
                </c:pt>
                <c:pt idx="33">
                  <c:v>47.905000000000001</c:v>
                </c:pt>
                <c:pt idx="34">
                  <c:v>50.503799999999998</c:v>
                </c:pt>
                <c:pt idx="35">
                  <c:v>51.1496</c:v>
                </c:pt>
                <c:pt idx="36">
                  <c:v>51.1601</c:v>
                </c:pt>
                <c:pt idx="37">
                  <c:v>46.373600000000003</c:v>
                </c:pt>
                <c:pt idx="38">
                  <c:v>50.643599999999999</c:v>
                </c:pt>
                <c:pt idx="39">
                  <c:v>51.883000000000003</c:v>
                </c:pt>
                <c:pt idx="40">
                  <c:v>51.497900000000001</c:v>
                </c:pt>
                <c:pt idx="41">
                  <c:v>52.247300000000003</c:v>
                </c:pt>
                <c:pt idx="42">
                  <c:v>51.715699999999998</c:v>
                </c:pt>
                <c:pt idx="43">
                  <c:v>52.289900000000003</c:v>
                </c:pt>
                <c:pt idx="44">
                  <c:v>52.095799999999997</c:v>
                </c:pt>
                <c:pt idx="45">
                  <c:v>52.4756</c:v>
                </c:pt>
                <c:pt idx="46">
                  <c:v>53.174100000000003</c:v>
                </c:pt>
                <c:pt idx="47">
                  <c:v>53.667499999999997</c:v>
                </c:pt>
              </c:numCache>
            </c:numRef>
          </c:val>
          <c:smooth val="0"/>
          <c:extLst>
            <c:ext xmlns:c16="http://schemas.microsoft.com/office/drawing/2014/chart" uri="{C3380CC4-5D6E-409C-BE32-E72D297353CC}">
              <c16:uniqueId val="{0000000F-A843-4F93-9093-46F9EC9C93E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114.45415</c:v>
                </c:pt>
                <c:pt idx="1">
                  <c:v>114.99247</c:v>
                </c:pt>
                <c:pt idx="2">
                  <c:v>116.54809</c:v>
                </c:pt>
                <c:pt idx="3">
                  <c:v>117.26678</c:v>
                </c:pt>
                <c:pt idx="4">
                  <c:v>117.42153</c:v>
                </c:pt>
                <c:pt idx="5">
                  <c:v>116.02312000000001</c:v>
                </c:pt>
                <c:pt idx="6">
                  <c:v>116.71977</c:v>
                </c:pt>
                <c:pt idx="7">
                  <c:v>116.87526</c:v>
                </c:pt>
                <c:pt idx="8">
                  <c:v>114.38361999999999</c:v>
                </c:pt>
                <c:pt idx="9">
                  <c:v>117.60500999999999</c:v>
                </c:pt>
                <c:pt idx="10">
                  <c:v>116.81801</c:v>
                </c:pt>
                <c:pt idx="11">
                  <c:v>121.7919</c:v>
                </c:pt>
                <c:pt idx="12">
                  <c:v>116.46131</c:v>
                </c:pt>
                <c:pt idx="13">
                  <c:v>117.00597</c:v>
                </c:pt>
                <c:pt idx="14">
                  <c:v>117.61624999999999</c:v>
                </c:pt>
                <c:pt idx="15">
                  <c:v>118.82908999999999</c:v>
                </c:pt>
                <c:pt idx="16">
                  <c:v>116.26912</c:v>
                </c:pt>
                <c:pt idx="17">
                  <c:v>117.48774</c:v>
                </c:pt>
                <c:pt idx="18">
                  <c:v>118.12202000000001</c:v>
                </c:pt>
                <c:pt idx="19">
                  <c:v>117.84962</c:v>
                </c:pt>
                <c:pt idx="20">
                  <c:v>118.46007</c:v>
                </c:pt>
                <c:pt idx="21">
                  <c:v>117.6897</c:v>
                </c:pt>
                <c:pt idx="22">
                  <c:v>116.58152</c:v>
                </c:pt>
                <c:pt idx="23">
                  <c:v>116.67407</c:v>
                </c:pt>
                <c:pt idx="24">
                  <c:v>116.17014</c:v>
                </c:pt>
                <c:pt idx="25">
                  <c:v>115.9785</c:v>
                </c:pt>
                <c:pt idx="26">
                  <c:v>117.1754</c:v>
                </c:pt>
                <c:pt idx="27">
                  <c:v>114.71355</c:v>
                </c:pt>
                <c:pt idx="28">
                  <c:v>115.35943</c:v>
                </c:pt>
                <c:pt idx="29">
                  <c:v>117.17648</c:v>
                </c:pt>
                <c:pt idx="30">
                  <c:v>116.63461</c:v>
                </c:pt>
                <c:pt idx="31">
                  <c:v>116.81671</c:v>
                </c:pt>
                <c:pt idx="32">
                  <c:v>118.26178</c:v>
                </c:pt>
                <c:pt idx="33">
                  <c:v>117.79846000000001</c:v>
                </c:pt>
                <c:pt idx="34">
                  <c:v>117.89219</c:v>
                </c:pt>
                <c:pt idx="35">
                  <c:v>115.23698</c:v>
                </c:pt>
                <c:pt idx="36">
                  <c:v>111.47659</c:v>
                </c:pt>
                <c:pt idx="37">
                  <c:v>112.62997</c:v>
                </c:pt>
                <c:pt idx="38">
                  <c:v>115.73345</c:v>
                </c:pt>
                <c:pt idx="39">
                  <c:v>116.31187</c:v>
                </c:pt>
                <c:pt idx="40">
                  <c:v>115.95089</c:v>
                </c:pt>
                <c:pt idx="41">
                  <c:v>115.09166999999999</c:v>
                </c:pt>
                <c:pt idx="42">
                  <c:v>116.17426</c:v>
                </c:pt>
                <c:pt idx="43">
                  <c:v>116.76187</c:v>
                </c:pt>
                <c:pt idx="44">
                  <c:v>115.50409000000001</c:v>
                </c:pt>
                <c:pt idx="45">
                  <c:v>115.37267</c:v>
                </c:pt>
                <c:pt idx="46">
                  <c:v>117.06885</c:v>
                </c:pt>
                <c:pt idx="47">
                  <c:v>115.59350999999999</c:v>
                </c:pt>
              </c:numCache>
            </c:numRef>
          </c:val>
          <c:smooth val="0"/>
          <c:extLst>
            <c:ext xmlns:c16="http://schemas.microsoft.com/office/drawing/2014/chart" uri="{C3380CC4-5D6E-409C-BE32-E72D297353CC}">
              <c16:uniqueId val="{00000010-A843-4F93-9093-46F9EC9C93E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numCache>
            </c:numRef>
          </c:val>
          <c:smooth val="0"/>
          <c:extLst>
            <c:ext xmlns:c16="http://schemas.microsoft.com/office/drawing/2014/chart" uri="{C3380CC4-5D6E-409C-BE32-E72D297353CC}">
              <c16:uniqueId val="{00000011-A843-4F93-9093-46F9EC9C93E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843-4F93-9093-46F9EC9C93E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159.79544000000001</c:v>
                </c:pt>
                <c:pt idx="1">
                  <c:v>159.08111</c:v>
                </c:pt>
                <c:pt idx="2">
                  <c:v>159.2757</c:v>
                </c:pt>
                <c:pt idx="3">
                  <c:v>155.93218999999999</c:v>
                </c:pt>
                <c:pt idx="4">
                  <c:v>159.03654</c:v>
                </c:pt>
                <c:pt idx="5">
                  <c:v>158.32357999999999</c:v>
                </c:pt>
                <c:pt idx="6">
                  <c:v>154.49547999999999</c:v>
                </c:pt>
                <c:pt idx="7">
                  <c:v>156.95679000000001</c:v>
                </c:pt>
                <c:pt idx="8">
                  <c:v>158.39594</c:v>
                </c:pt>
                <c:pt idx="9">
                  <c:v>157.28040999999999</c:v>
                </c:pt>
                <c:pt idx="10">
                  <c:v>159.32972000000001</c:v>
                </c:pt>
                <c:pt idx="11">
                  <c:v>159.05420000000001</c:v>
                </c:pt>
                <c:pt idx="12">
                  <c:v>156.91612000000001</c:v>
                </c:pt>
                <c:pt idx="13">
                  <c:v>155.52440999999999</c:v>
                </c:pt>
                <c:pt idx="14">
                  <c:v>155.02351999999999</c:v>
                </c:pt>
                <c:pt idx="15">
                  <c:v>155.30466000000001</c:v>
                </c:pt>
                <c:pt idx="16">
                  <c:v>159.9111</c:v>
                </c:pt>
                <c:pt idx="17">
                  <c:v>163.27080000000001</c:v>
                </c:pt>
                <c:pt idx="18">
                  <c:v>162.16735</c:v>
                </c:pt>
                <c:pt idx="19">
                  <c:v>160.42587</c:v>
                </c:pt>
                <c:pt idx="20">
                  <c:v>158.75300999999999</c:v>
                </c:pt>
                <c:pt idx="21">
                  <c:v>159.74762999999999</c:v>
                </c:pt>
                <c:pt idx="22">
                  <c:v>159.08148</c:v>
                </c:pt>
                <c:pt idx="23">
                  <c:v>158.72658000000001</c:v>
                </c:pt>
                <c:pt idx="24">
                  <c:v>158.67876999999999</c:v>
                </c:pt>
                <c:pt idx="25">
                  <c:v>160.33420000000001</c:v>
                </c:pt>
                <c:pt idx="26">
                  <c:v>160.38030000000001</c:v>
                </c:pt>
                <c:pt idx="27">
                  <c:v>161.75512000000001</c:v>
                </c:pt>
                <c:pt idx="28">
                  <c:v>162.12897000000001</c:v>
                </c:pt>
                <c:pt idx="29">
                  <c:v>161.35871</c:v>
                </c:pt>
                <c:pt idx="30">
                  <c:v>162.41282000000001</c:v>
                </c:pt>
                <c:pt idx="31">
                  <c:v>160.57894999999999</c:v>
                </c:pt>
                <c:pt idx="32">
                  <c:v>159.51830000000001</c:v>
                </c:pt>
                <c:pt idx="33">
                  <c:v>160.32333</c:v>
                </c:pt>
                <c:pt idx="34">
                  <c:v>162.93883</c:v>
                </c:pt>
                <c:pt idx="35">
                  <c:v>162.24108000000001</c:v>
                </c:pt>
                <c:pt idx="36">
                  <c:v>162.22648000000001</c:v>
                </c:pt>
                <c:pt idx="37">
                  <c:v>159.95015000000001</c:v>
                </c:pt>
                <c:pt idx="38">
                  <c:v>160.69810000000001</c:v>
                </c:pt>
                <c:pt idx="39">
                  <c:v>157.08322000000001</c:v>
                </c:pt>
                <c:pt idx="40">
                  <c:v>163.76012</c:v>
                </c:pt>
                <c:pt idx="41">
                  <c:v>164.06341</c:v>
                </c:pt>
                <c:pt idx="42">
                  <c:v>162.19793000000001</c:v>
                </c:pt>
                <c:pt idx="43">
                  <c:v>164.91766000000001</c:v>
                </c:pt>
                <c:pt idx="44">
                  <c:v>164.33908</c:v>
                </c:pt>
                <c:pt idx="45">
                  <c:v>162.12154000000001</c:v>
                </c:pt>
                <c:pt idx="46">
                  <c:v>163.63034999999999</c:v>
                </c:pt>
                <c:pt idx="47">
                  <c:v>164.32167000000001</c:v>
                </c:pt>
              </c:numCache>
            </c:numRef>
          </c:val>
          <c:smooth val="0"/>
          <c:extLst>
            <c:ext xmlns:c16="http://schemas.microsoft.com/office/drawing/2014/chart" uri="{C3380CC4-5D6E-409C-BE32-E72D297353CC}">
              <c16:uniqueId val="{00000013-A843-4F93-9093-46F9EC9C93E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843-4F93-9093-46F9EC9C93E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38.091999999999999</c:v>
                </c:pt>
                <c:pt idx="1">
                  <c:v>38.418999999999997</c:v>
                </c:pt>
                <c:pt idx="2">
                  <c:v>37.561</c:v>
                </c:pt>
                <c:pt idx="3">
                  <c:v>38.436999999999998</c:v>
                </c:pt>
                <c:pt idx="4">
                  <c:v>37.707000000000001</c:v>
                </c:pt>
                <c:pt idx="5">
                  <c:v>38.673000000000002</c:v>
                </c:pt>
                <c:pt idx="6">
                  <c:v>38.012</c:v>
                </c:pt>
                <c:pt idx="7">
                  <c:v>37.539000000000001</c:v>
                </c:pt>
                <c:pt idx="8">
                  <c:v>37.682000000000002</c:v>
                </c:pt>
                <c:pt idx="9">
                  <c:v>37.460999999999999</c:v>
                </c:pt>
                <c:pt idx="10">
                  <c:v>34.936999999999998</c:v>
                </c:pt>
                <c:pt idx="11">
                  <c:v>34.357999999999997</c:v>
                </c:pt>
                <c:pt idx="12">
                  <c:v>33.959000000000003</c:v>
                </c:pt>
                <c:pt idx="13">
                  <c:v>31.178999999999998</c:v>
                </c:pt>
                <c:pt idx="14">
                  <c:v>31.933</c:v>
                </c:pt>
                <c:pt idx="15">
                  <c:v>32.820999999999998</c:v>
                </c:pt>
                <c:pt idx="16">
                  <c:v>33.792999999999999</c:v>
                </c:pt>
                <c:pt idx="17">
                  <c:v>34.537999999999997</c:v>
                </c:pt>
                <c:pt idx="18">
                  <c:v>34.993000000000002</c:v>
                </c:pt>
                <c:pt idx="19">
                  <c:v>36.168999999999997</c:v>
                </c:pt>
                <c:pt idx="20">
                  <c:v>37.4</c:v>
                </c:pt>
                <c:pt idx="21">
                  <c:v>36.978000000000002</c:v>
                </c:pt>
                <c:pt idx="22">
                  <c:v>37.682000000000002</c:v>
                </c:pt>
                <c:pt idx="23">
                  <c:v>37.613999999999997</c:v>
                </c:pt>
                <c:pt idx="24">
                  <c:v>36.558999999999997</c:v>
                </c:pt>
                <c:pt idx="25">
                  <c:v>35.325000000000003</c:v>
                </c:pt>
                <c:pt idx="26">
                  <c:v>35.752000000000002</c:v>
                </c:pt>
                <c:pt idx="27">
                  <c:v>36.594000000000001</c:v>
                </c:pt>
                <c:pt idx="28">
                  <c:v>38.116999999999997</c:v>
                </c:pt>
                <c:pt idx="29">
                  <c:v>38.643000000000001</c:v>
                </c:pt>
                <c:pt idx="30">
                  <c:v>38.945999999999998</c:v>
                </c:pt>
                <c:pt idx="31">
                  <c:v>37.744999999999997</c:v>
                </c:pt>
                <c:pt idx="32">
                  <c:v>36.42</c:v>
                </c:pt>
                <c:pt idx="33">
                  <c:v>36.311999999999998</c:v>
                </c:pt>
                <c:pt idx="34">
                  <c:v>34.889000000000003</c:v>
                </c:pt>
                <c:pt idx="35">
                  <c:v>34.247999999999998</c:v>
                </c:pt>
                <c:pt idx="36">
                  <c:v>33.677999999999997</c:v>
                </c:pt>
                <c:pt idx="37">
                  <c:v>31.841000000000001</c:v>
                </c:pt>
                <c:pt idx="38">
                  <c:v>32.406999999999996</c:v>
                </c:pt>
                <c:pt idx="39">
                  <c:v>34.369</c:v>
                </c:pt>
                <c:pt idx="40">
                  <c:v>34.237000000000002</c:v>
                </c:pt>
                <c:pt idx="41">
                  <c:v>34.567999999999998</c:v>
                </c:pt>
                <c:pt idx="42">
                  <c:v>35.872999999999998</c:v>
                </c:pt>
                <c:pt idx="43">
                  <c:v>36.581000000000003</c:v>
                </c:pt>
                <c:pt idx="44">
                  <c:v>36.258000000000003</c:v>
                </c:pt>
                <c:pt idx="45">
                  <c:v>37.764000000000003</c:v>
                </c:pt>
                <c:pt idx="46">
                  <c:v>38.027000000000001</c:v>
                </c:pt>
                <c:pt idx="47">
                  <c:v>37.698999999999998</c:v>
                </c:pt>
              </c:numCache>
            </c:numRef>
          </c:val>
          <c:smooth val="0"/>
          <c:extLst>
            <c:ext xmlns:c16="http://schemas.microsoft.com/office/drawing/2014/chart" uri="{C3380CC4-5D6E-409C-BE32-E72D297353CC}">
              <c16:uniqueId val="{00000015-A843-4F93-9093-46F9EC9C93E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35.311419999999998</c:v>
                </c:pt>
                <c:pt idx="1">
                  <c:v>35.966470000000001</c:v>
                </c:pt>
                <c:pt idx="2">
                  <c:v>35.919170000000001</c:v>
                </c:pt>
                <c:pt idx="3">
                  <c:v>36.34413</c:v>
                </c:pt>
                <c:pt idx="4">
                  <c:v>35.988520000000001</c:v>
                </c:pt>
                <c:pt idx="5">
                  <c:v>35.755299999999998</c:v>
                </c:pt>
                <c:pt idx="6">
                  <c:v>34.750250000000001</c:v>
                </c:pt>
                <c:pt idx="7">
                  <c:v>33.615670000000001</c:v>
                </c:pt>
                <c:pt idx="8">
                  <c:v>33.624090000000002</c:v>
                </c:pt>
                <c:pt idx="9">
                  <c:v>32.97372</c:v>
                </c:pt>
                <c:pt idx="10">
                  <c:v>32.751330000000003</c:v>
                </c:pt>
                <c:pt idx="11">
                  <c:v>33.710129999999999</c:v>
                </c:pt>
                <c:pt idx="12">
                  <c:v>33.332439999999998</c:v>
                </c:pt>
                <c:pt idx="13">
                  <c:v>33.849290000000003</c:v>
                </c:pt>
                <c:pt idx="14">
                  <c:v>33.949820000000003</c:v>
                </c:pt>
                <c:pt idx="15">
                  <c:v>34.607329999999997</c:v>
                </c:pt>
                <c:pt idx="16">
                  <c:v>34.104930000000003</c:v>
                </c:pt>
                <c:pt idx="17">
                  <c:v>33.957729999999998</c:v>
                </c:pt>
                <c:pt idx="18">
                  <c:v>34.566870000000002</c:v>
                </c:pt>
                <c:pt idx="19">
                  <c:v>34.798780000000001</c:v>
                </c:pt>
                <c:pt idx="20">
                  <c:v>34.964530000000003</c:v>
                </c:pt>
                <c:pt idx="21">
                  <c:v>34.327570000000001</c:v>
                </c:pt>
                <c:pt idx="22">
                  <c:v>34.70843</c:v>
                </c:pt>
                <c:pt idx="23">
                  <c:v>34.676209999999998</c:v>
                </c:pt>
                <c:pt idx="24">
                  <c:v>33.75582</c:v>
                </c:pt>
                <c:pt idx="25">
                  <c:v>34.216929999999998</c:v>
                </c:pt>
                <c:pt idx="26">
                  <c:v>33.721229999999998</c:v>
                </c:pt>
                <c:pt idx="27">
                  <c:v>33.950629999999997</c:v>
                </c:pt>
                <c:pt idx="28">
                  <c:v>34.929560000000002</c:v>
                </c:pt>
                <c:pt idx="29">
                  <c:v>34.591970000000003</c:v>
                </c:pt>
                <c:pt idx="30">
                  <c:v>34.531509999999997</c:v>
                </c:pt>
                <c:pt idx="31">
                  <c:v>33.909019999999998</c:v>
                </c:pt>
                <c:pt idx="32">
                  <c:v>33.723610000000001</c:v>
                </c:pt>
                <c:pt idx="33">
                  <c:v>32.735019999999999</c:v>
                </c:pt>
                <c:pt idx="34">
                  <c:v>32.82282</c:v>
                </c:pt>
                <c:pt idx="35">
                  <c:v>32.860900000000001</c:v>
                </c:pt>
                <c:pt idx="36">
                  <c:v>33.365639999999999</c:v>
                </c:pt>
                <c:pt idx="37">
                  <c:v>34.63691</c:v>
                </c:pt>
                <c:pt idx="38">
                  <c:v>34.793660000000003</c:v>
                </c:pt>
                <c:pt idx="39">
                  <c:v>34.784419999999997</c:v>
                </c:pt>
                <c:pt idx="40">
                  <c:v>34.597070000000002</c:v>
                </c:pt>
                <c:pt idx="41">
                  <c:v>35.040239999999997</c:v>
                </c:pt>
                <c:pt idx="42">
                  <c:v>35.142940000000003</c:v>
                </c:pt>
                <c:pt idx="43">
                  <c:v>35.087260000000001</c:v>
                </c:pt>
                <c:pt idx="44">
                  <c:v>35.028039999999997</c:v>
                </c:pt>
                <c:pt idx="45">
                  <c:v>35.874189999999999</c:v>
                </c:pt>
                <c:pt idx="46">
                  <c:v>35.870620000000002</c:v>
                </c:pt>
                <c:pt idx="47">
                  <c:v>35.857059999999997</c:v>
                </c:pt>
              </c:numCache>
            </c:numRef>
          </c:val>
          <c:smooth val="0"/>
          <c:extLst>
            <c:ext xmlns:c16="http://schemas.microsoft.com/office/drawing/2014/chart" uri="{C3380CC4-5D6E-409C-BE32-E72D297353CC}">
              <c16:uniqueId val="{00000016-A843-4F93-9093-46F9EC9C93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F92-4CA0-9FA2-D505A6495C6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193.75917999999999</c:v>
                </c:pt>
                <c:pt idx="1">
                  <c:v>195.52010999999999</c:v>
                </c:pt>
                <c:pt idx="2">
                  <c:v>195.88534000000001</c:v>
                </c:pt>
                <c:pt idx="3">
                  <c:v>195.32140000000001</c:v>
                </c:pt>
                <c:pt idx="4">
                  <c:v>194.71082999999999</c:v>
                </c:pt>
                <c:pt idx="5">
                  <c:v>194.79893000000001</c:v>
                </c:pt>
                <c:pt idx="6">
                  <c:v>192.38086000000001</c:v>
                </c:pt>
                <c:pt idx="7">
                  <c:v>181.45330999999999</c:v>
                </c:pt>
                <c:pt idx="8">
                  <c:v>180.24807000000001</c:v>
                </c:pt>
                <c:pt idx="9">
                  <c:v>180.70668000000001</c:v>
                </c:pt>
                <c:pt idx="10">
                  <c:v>180.59613999999999</c:v>
                </c:pt>
                <c:pt idx="11">
                  <c:v>180.55399</c:v>
                </c:pt>
                <c:pt idx="12">
                  <c:v>180.27387999999999</c:v>
                </c:pt>
                <c:pt idx="13">
                  <c:v>178.81739999999999</c:v>
                </c:pt>
                <c:pt idx="14">
                  <c:v>179.22447</c:v>
                </c:pt>
                <c:pt idx="15">
                  <c:v>179.78220999999999</c:v>
                </c:pt>
                <c:pt idx="16">
                  <c:v>180.05817999999999</c:v>
                </c:pt>
                <c:pt idx="17">
                  <c:v>180.36516</c:v>
                </c:pt>
                <c:pt idx="18">
                  <c:v>179.71469999999999</c:v>
                </c:pt>
                <c:pt idx="19">
                  <c:v>180.38651999999999</c:v>
                </c:pt>
                <c:pt idx="20">
                  <c:v>180.33987999999999</c:v>
                </c:pt>
                <c:pt idx="21">
                  <c:v>180.59487999999999</c:v>
                </c:pt>
                <c:pt idx="22">
                  <c:v>180.15223</c:v>
                </c:pt>
                <c:pt idx="23">
                  <c:v>178.98931999999999</c:v>
                </c:pt>
                <c:pt idx="24">
                  <c:v>178.46592000000001</c:v>
                </c:pt>
                <c:pt idx="25">
                  <c:v>174.80372</c:v>
                </c:pt>
                <c:pt idx="26">
                  <c:v>174.18172999999999</c:v>
                </c:pt>
                <c:pt idx="27">
                  <c:v>179.32628</c:v>
                </c:pt>
                <c:pt idx="28">
                  <c:v>177.90369999999999</c:v>
                </c:pt>
                <c:pt idx="29">
                  <c:v>178.68731</c:v>
                </c:pt>
                <c:pt idx="30">
                  <c:v>178.08269999999999</c:v>
                </c:pt>
                <c:pt idx="31">
                  <c:v>176.25581</c:v>
                </c:pt>
                <c:pt idx="32">
                  <c:v>176.58577</c:v>
                </c:pt>
                <c:pt idx="33">
                  <c:v>177.91519</c:v>
                </c:pt>
                <c:pt idx="34">
                  <c:v>177.21212</c:v>
                </c:pt>
                <c:pt idx="35">
                  <c:v>178.37119000000001</c:v>
                </c:pt>
                <c:pt idx="36">
                  <c:v>178.59902</c:v>
                </c:pt>
                <c:pt idx="37">
                  <c:v>177.98344</c:v>
                </c:pt>
                <c:pt idx="38">
                  <c:v>177.89784</c:v>
                </c:pt>
                <c:pt idx="39">
                  <c:v>176.36055999999999</c:v>
                </c:pt>
                <c:pt idx="40">
                  <c:v>176.70981</c:v>
                </c:pt>
                <c:pt idx="41">
                  <c:v>176.71877000000001</c:v>
                </c:pt>
                <c:pt idx="42">
                  <c:v>176.82640000000001</c:v>
                </c:pt>
                <c:pt idx="43">
                  <c:v>176.86238</c:v>
                </c:pt>
                <c:pt idx="44">
                  <c:v>176.24047999999999</c:v>
                </c:pt>
                <c:pt idx="45">
                  <c:v>176.07988</c:v>
                </c:pt>
                <c:pt idx="46">
                  <c:v>173.31823</c:v>
                </c:pt>
                <c:pt idx="47">
                  <c:v>173.77948000000001</c:v>
                </c:pt>
              </c:numCache>
            </c:numRef>
          </c:val>
          <c:smooth val="0"/>
          <c:extLst>
            <c:ext xmlns:c16="http://schemas.microsoft.com/office/drawing/2014/chart" uri="{C3380CC4-5D6E-409C-BE32-E72D297353CC}">
              <c16:uniqueId val="{00000001-CF92-4CA0-9FA2-D505A6495C6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30.0702</c:v>
                </c:pt>
                <c:pt idx="1">
                  <c:v>29.081700000000001</c:v>
                </c:pt>
                <c:pt idx="2">
                  <c:v>29.987500000000001</c:v>
                </c:pt>
                <c:pt idx="3">
                  <c:v>30.594000000000001</c:v>
                </c:pt>
                <c:pt idx="4">
                  <c:v>29.6129</c:v>
                </c:pt>
                <c:pt idx="5">
                  <c:v>29.258600000000001</c:v>
                </c:pt>
                <c:pt idx="6">
                  <c:v>29.758600000000001</c:v>
                </c:pt>
                <c:pt idx="7">
                  <c:v>31.073899999999998</c:v>
                </c:pt>
                <c:pt idx="8">
                  <c:v>32.564700000000002</c:v>
                </c:pt>
                <c:pt idx="9">
                  <c:v>31.3874</c:v>
                </c:pt>
                <c:pt idx="10">
                  <c:v>31.1355</c:v>
                </c:pt>
                <c:pt idx="11">
                  <c:v>30.364899999999999</c:v>
                </c:pt>
                <c:pt idx="12">
                  <c:v>29.979099999999999</c:v>
                </c:pt>
                <c:pt idx="13">
                  <c:v>29.126799999999999</c:v>
                </c:pt>
                <c:pt idx="14">
                  <c:v>29.3551</c:v>
                </c:pt>
                <c:pt idx="15">
                  <c:v>28.504999999999999</c:v>
                </c:pt>
                <c:pt idx="16">
                  <c:v>26.838200000000001</c:v>
                </c:pt>
                <c:pt idx="17">
                  <c:v>27.234000000000002</c:v>
                </c:pt>
                <c:pt idx="18">
                  <c:v>27.3504</c:v>
                </c:pt>
                <c:pt idx="19">
                  <c:v>27.495899999999999</c:v>
                </c:pt>
                <c:pt idx="20">
                  <c:v>28.348299999999998</c:v>
                </c:pt>
                <c:pt idx="21">
                  <c:v>27.8048</c:v>
                </c:pt>
                <c:pt idx="22">
                  <c:v>28.0824</c:v>
                </c:pt>
                <c:pt idx="23">
                  <c:v>29.8064</c:v>
                </c:pt>
                <c:pt idx="24">
                  <c:v>28.718699999999998</c:v>
                </c:pt>
                <c:pt idx="25">
                  <c:v>29.1084</c:v>
                </c:pt>
                <c:pt idx="26">
                  <c:v>28.381699999999999</c:v>
                </c:pt>
                <c:pt idx="27">
                  <c:v>28.2227</c:v>
                </c:pt>
                <c:pt idx="28">
                  <c:v>30.0609</c:v>
                </c:pt>
                <c:pt idx="29">
                  <c:v>29.5426</c:v>
                </c:pt>
                <c:pt idx="30">
                  <c:v>29.849499999999999</c:v>
                </c:pt>
                <c:pt idx="31">
                  <c:v>29.63</c:v>
                </c:pt>
                <c:pt idx="32">
                  <c:v>29.804200000000002</c:v>
                </c:pt>
                <c:pt idx="33">
                  <c:v>28.829000000000001</c:v>
                </c:pt>
                <c:pt idx="34">
                  <c:v>27.505099999999999</c:v>
                </c:pt>
                <c:pt idx="35">
                  <c:v>27.583200000000001</c:v>
                </c:pt>
                <c:pt idx="36">
                  <c:v>27.482900000000001</c:v>
                </c:pt>
                <c:pt idx="37">
                  <c:v>26.6706</c:v>
                </c:pt>
                <c:pt idx="38">
                  <c:v>26.849900000000002</c:v>
                </c:pt>
                <c:pt idx="39">
                  <c:v>27.164000000000001</c:v>
                </c:pt>
                <c:pt idx="40">
                  <c:v>28.145099999999999</c:v>
                </c:pt>
                <c:pt idx="41">
                  <c:v>28.1114</c:v>
                </c:pt>
                <c:pt idx="42">
                  <c:v>29.864699999999999</c:v>
                </c:pt>
                <c:pt idx="43">
                  <c:v>30.491099999999999</c:v>
                </c:pt>
                <c:pt idx="44">
                  <c:v>30.357199999999999</c:v>
                </c:pt>
                <c:pt idx="45">
                  <c:v>29.450099999999999</c:v>
                </c:pt>
                <c:pt idx="46">
                  <c:v>29.5351</c:v>
                </c:pt>
                <c:pt idx="47">
                  <c:v>30.7348</c:v>
                </c:pt>
              </c:numCache>
            </c:numRef>
          </c:val>
          <c:smooth val="0"/>
          <c:extLst>
            <c:ext xmlns:c16="http://schemas.microsoft.com/office/drawing/2014/chart" uri="{C3380CC4-5D6E-409C-BE32-E72D297353CC}">
              <c16:uniqueId val="{00000002-CF92-4CA0-9FA2-D505A6495C6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F92-4CA0-9FA2-D505A6495C6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10.0448</c:v>
                </c:pt>
                <c:pt idx="1">
                  <c:v>9.2362800000000007</c:v>
                </c:pt>
                <c:pt idx="2">
                  <c:v>9.2112099999999995</c:v>
                </c:pt>
                <c:pt idx="3">
                  <c:v>9.2730399999999999</c:v>
                </c:pt>
                <c:pt idx="4">
                  <c:v>10.524660000000001</c:v>
                </c:pt>
                <c:pt idx="5">
                  <c:v>10.913460000000001</c:v>
                </c:pt>
                <c:pt idx="6">
                  <c:v>11.130789999999999</c:v>
                </c:pt>
                <c:pt idx="7">
                  <c:v>10.284179999999999</c:v>
                </c:pt>
                <c:pt idx="8">
                  <c:v>10.04655</c:v>
                </c:pt>
                <c:pt idx="9">
                  <c:v>10.17535</c:v>
                </c:pt>
                <c:pt idx="10">
                  <c:v>10.739739999999999</c:v>
                </c:pt>
                <c:pt idx="11">
                  <c:v>10.9732</c:v>
                </c:pt>
                <c:pt idx="12">
                  <c:v>10.581530000000001</c:v>
                </c:pt>
                <c:pt idx="13">
                  <c:v>10.38998</c:v>
                </c:pt>
                <c:pt idx="14">
                  <c:v>10.06401</c:v>
                </c:pt>
                <c:pt idx="15">
                  <c:v>9.7829700000000006</c:v>
                </c:pt>
                <c:pt idx="16">
                  <c:v>9.8551199999999994</c:v>
                </c:pt>
                <c:pt idx="17">
                  <c:v>10.17285</c:v>
                </c:pt>
                <c:pt idx="18">
                  <c:v>10.459</c:v>
                </c:pt>
                <c:pt idx="19">
                  <c:v>10.685639999999999</c:v>
                </c:pt>
                <c:pt idx="20">
                  <c:v>10.918329999999999</c:v>
                </c:pt>
                <c:pt idx="21">
                  <c:v>10.73</c:v>
                </c:pt>
                <c:pt idx="22">
                  <c:v>10.374499999999999</c:v>
                </c:pt>
                <c:pt idx="23">
                  <c:v>10.116300000000001</c:v>
                </c:pt>
                <c:pt idx="24">
                  <c:v>10.0502</c:v>
                </c:pt>
                <c:pt idx="25">
                  <c:v>10.097390000000001</c:v>
                </c:pt>
                <c:pt idx="26">
                  <c:v>10.3566</c:v>
                </c:pt>
                <c:pt idx="27">
                  <c:v>10.19585</c:v>
                </c:pt>
                <c:pt idx="28">
                  <c:v>9.5811299999999999</c:v>
                </c:pt>
                <c:pt idx="29">
                  <c:v>9.3319100000000006</c:v>
                </c:pt>
                <c:pt idx="30">
                  <c:v>9.2197399999999998</c:v>
                </c:pt>
                <c:pt idx="31">
                  <c:v>9.2212899999999998</c:v>
                </c:pt>
                <c:pt idx="32">
                  <c:v>8.5913699999999995</c:v>
                </c:pt>
                <c:pt idx="33">
                  <c:v>8.0448599999999999</c:v>
                </c:pt>
                <c:pt idx="34">
                  <c:v>8.6689399999999992</c:v>
                </c:pt>
                <c:pt idx="35">
                  <c:v>9.2733399999999993</c:v>
                </c:pt>
                <c:pt idx="36">
                  <c:v>9.2291600000000003</c:v>
                </c:pt>
                <c:pt idx="37">
                  <c:v>9.4332999999999991</c:v>
                </c:pt>
                <c:pt idx="38">
                  <c:v>9.5160999999999998</c:v>
                </c:pt>
                <c:pt idx="39">
                  <c:v>9.6420399999999997</c:v>
                </c:pt>
                <c:pt idx="40">
                  <c:v>9.8300999999999998</c:v>
                </c:pt>
                <c:pt idx="41">
                  <c:v>10.050369999999999</c:v>
                </c:pt>
                <c:pt idx="42">
                  <c:v>10.675369999999999</c:v>
                </c:pt>
                <c:pt idx="43">
                  <c:v>10.83405</c:v>
                </c:pt>
                <c:pt idx="44">
                  <c:v>11.025180000000001</c:v>
                </c:pt>
                <c:pt idx="45">
                  <c:v>11.58267</c:v>
                </c:pt>
                <c:pt idx="46">
                  <c:v>10.73048</c:v>
                </c:pt>
                <c:pt idx="47">
                  <c:v>9.7127199999999991</c:v>
                </c:pt>
              </c:numCache>
            </c:numRef>
          </c:val>
          <c:smooth val="0"/>
          <c:extLst>
            <c:ext xmlns:c16="http://schemas.microsoft.com/office/drawing/2014/chart" uri="{C3380CC4-5D6E-409C-BE32-E72D297353CC}">
              <c16:uniqueId val="{00000004-CF92-4CA0-9FA2-D505A6495C6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F92-4CA0-9FA2-D505A6495C6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CF92-4CA0-9FA2-D505A6495C6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F92-4CA0-9FA2-D505A6495C6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19.932849999999998</c:v>
                </c:pt>
                <c:pt idx="1">
                  <c:v>19.9864</c:v>
                </c:pt>
                <c:pt idx="2">
                  <c:v>20.050719999999998</c:v>
                </c:pt>
                <c:pt idx="3">
                  <c:v>19.953800000000001</c:v>
                </c:pt>
                <c:pt idx="4">
                  <c:v>20.123100000000001</c:v>
                </c:pt>
                <c:pt idx="5">
                  <c:v>20.184449999999998</c:v>
                </c:pt>
                <c:pt idx="6">
                  <c:v>19.987020000000001</c:v>
                </c:pt>
                <c:pt idx="7">
                  <c:v>20.015370000000001</c:v>
                </c:pt>
                <c:pt idx="8">
                  <c:v>19.94238</c:v>
                </c:pt>
                <c:pt idx="9">
                  <c:v>19.964300000000001</c:v>
                </c:pt>
                <c:pt idx="10">
                  <c:v>19.900639999999999</c:v>
                </c:pt>
                <c:pt idx="11">
                  <c:v>19.988849999999999</c:v>
                </c:pt>
                <c:pt idx="12">
                  <c:v>19.83286</c:v>
                </c:pt>
                <c:pt idx="13">
                  <c:v>19.648700000000002</c:v>
                </c:pt>
                <c:pt idx="14">
                  <c:v>19.70393</c:v>
                </c:pt>
                <c:pt idx="15">
                  <c:v>19.715499999999999</c:v>
                </c:pt>
                <c:pt idx="16">
                  <c:v>19.644269999999999</c:v>
                </c:pt>
                <c:pt idx="17">
                  <c:v>19.884810000000002</c:v>
                </c:pt>
                <c:pt idx="18">
                  <c:v>20.032830000000001</c:v>
                </c:pt>
                <c:pt idx="19">
                  <c:v>19.888200000000001</c:v>
                </c:pt>
                <c:pt idx="20">
                  <c:v>19.841699999999999</c:v>
                </c:pt>
                <c:pt idx="21">
                  <c:v>19.849209999999999</c:v>
                </c:pt>
                <c:pt idx="22">
                  <c:v>19.91029</c:v>
                </c:pt>
                <c:pt idx="23">
                  <c:v>19.803840000000001</c:v>
                </c:pt>
                <c:pt idx="24">
                  <c:v>19.716270000000002</c:v>
                </c:pt>
                <c:pt idx="25">
                  <c:v>20.057390000000002</c:v>
                </c:pt>
                <c:pt idx="26">
                  <c:v>20.014779999999998</c:v>
                </c:pt>
                <c:pt idx="27">
                  <c:v>19.94811</c:v>
                </c:pt>
                <c:pt idx="28">
                  <c:v>19.897349999999999</c:v>
                </c:pt>
                <c:pt idx="29">
                  <c:v>19.977329999999998</c:v>
                </c:pt>
                <c:pt idx="30">
                  <c:v>19.782160000000001</c:v>
                </c:pt>
                <c:pt idx="31">
                  <c:v>19.83839</c:v>
                </c:pt>
                <c:pt idx="32">
                  <c:v>19.917380000000001</c:v>
                </c:pt>
                <c:pt idx="33">
                  <c:v>20.19511</c:v>
                </c:pt>
                <c:pt idx="34">
                  <c:v>20.126670000000001</c:v>
                </c:pt>
                <c:pt idx="35">
                  <c:v>20.373200000000001</c:v>
                </c:pt>
                <c:pt idx="36">
                  <c:v>20.628609999999998</c:v>
                </c:pt>
                <c:pt idx="37">
                  <c:v>20.496949999999998</c:v>
                </c:pt>
                <c:pt idx="38">
                  <c:v>20.448499999999999</c:v>
                </c:pt>
                <c:pt idx="39">
                  <c:v>20.538489999999999</c:v>
                </c:pt>
                <c:pt idx="40">
                  <c:v>20.4574</c:v>
                </c:pt>
                <c:pt idx="41">
                  <c:v>20.516770000000001</c:v>
                </c:pt>
                <c:pt idx="42">
                  <c:v>20.522780000000001</c:v>
                </c:pt>
                <c:pt idx="43">
                  <c:v>20.549880000000002</c:v>
                </c:pt>
                <c:pt idx="44">
                  <c:v>20.510090000000002</c:v>
                </c:pt>
                <c:pt idx="45">
                  <c:v>20.45112</c:v>
                </c:pt>
                <c:pt idx="46">
                  <c:v>20.486460000000001</c:v>
                </c:pt>
                <c:pt idx="47">
                  <c:v>20.362670000000001</c:v>
                </c:pt>
              </c:numCache>
            </c:numRef>
          </c:val>
          <c:smooth val="0"/>
          <c:extLst>
            <c:ext xmlns:c16="http://schemas.microsoft.com/office/drawing/2014/chart" uri="{C3380CC4-5D6E-409C-BE32-E72D297353CC}">
              <c16:uniqueId val="{00000008-CF92-4CA0-9FA2-D505A6495C6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F92-4CA0-9FA2-D505A6495C6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CF92-4CA0-9FA2-D505A6495C6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F92-4CA0-9FA2-D505A6495C6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F92-4CA0-9FA2-D505A6495C6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F92-4CA0-9FA2-D505A6495C6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3.6780300000000001</c:v>
                </c:pt>
                <c:pt idx="1">
                  <c:v>4.0299699999999996</c:v>
                </c:pt>
                <c:pt idx="2">
                  <c:v>3.7649499999999998</c:v>
                </c:pt>
                <c:pt idx="3">
                  <c:v>3.82212</c:v>
                </c:pt>
                <c:pt idx="4">
                  <c:v>4.0095000000000001</c:v>
                </c:pt>
                <c:pt idx="5">
                  <c:v>3.6879900000000001</c:v>
                </c:pt>
                <c:pt idx="6">
                  <c:v>3.9639199999999999</c:v>
                </c:pt>
                <c:pt idx="7">
                  <c:v>3.9679000000000002</c:v>
                </c:pt>
                <c:pt idx="8">
                  <c:v>3.84619</c:v>
                </c:pt>
                <c:pt idx="9">
                  <c:v>3.92042</c:v>
                </c:pt>
                <c:pt idx="10">
                  <c:v>3.8349799999999998</c:v>
                </c:pt>
                <c:pt idx="11">
                  <c:v>3.78057</c:v>
                </c:pt>
                <c:pt idx="12">
                  <c:v>3.8314900000000001</c:v>
                </c:pt>
                <c:pt idx="13">
                  <c:v>3.9769800000000002</c:v>
                </c:pt>
                <c:pt idx="14">
                  <c:v>3.7102300000000001</c:v>
                </c:pt>
                <c:pt idx="15">
                  <c:v>3.9787599999999999</c:v>
                </c:pt>
                <c:pt idx="16">
                  <c:v>3.9283600000000001</c:v>
                </c:pt>
                <c:pt idx="17">
                  <c:v>3.7339899999999999</c:v>
                </c:pt>
                <c:pt idx="18">
                  <c:v>4.0462999999999996</c:v>
                </c:pt>
                <c:pt idx="19">
                  <c:v>3.8722599999999998</c:v>
                </c:pt>
                <c:pt idx="20">
                  <c:v>3.9851200000000002</c:v>
                </c:pt>
                <c:pt idx="21">
                  <c:v>3.9768300000000001</c:v>
                </c:pt>
                <c:pt idx="22">
                  <c:v>3.6353200000000001</c:v>
                </c:pt>
                <c:pt idx="23">
                  <c:v>3.7921200000000002</c:v>
                </c:pt>
                <c:pt idx="24">
                  <c:v>3.2597100000000001</c:v>
                </c:pt>
                <c:pt idx="25">
                  <c:v>3.2132499999999999</c:v>
                </c:pt>
                <c:pt idx="26">
                  <c:v>3.14228</c:v>
                </c:pt>
                <c:pt idx="27">
                  <c:v>3.1627399999999999</c:v>
                </c:pt>
                <c:pt idx="28">
                  <c:v>3.2413400000000001</c:v>
                </c:pt>
                <c:pt idx="29">
                  <c:v>3.2421899999999999</c:v>
                </c:pt>
                <c:pt idx="30">
                  <c:v>3.32219</c:v>
                </c:pt>
                <c:pt idx="31">
                  <c:v>3.3659599999999998</c:v>
                </c:pt>
                <c:pt idx="32">
                  <c:v>3.29243</c:v>
                </c:pt>
                <c:pt idx="33">
                  <c:v>3.3787400000000001</c:v>
                </c:pt>
                <c:pt idx="34">
                  <c:v>3.4195000000000002</c:v>
                </c:pt>
                <c:pt idx="35">
                  <c:v>3.67692</c:v>
                </c:pt>
                <c:pt idx="36">
                  <c:v>3.6371099999999998</c:v>
                </c:pt>
                <c:pt idx="37">
                  <c:v>3.6907000000000001</c:v>
                </c:pt>
                <c:pt idx="38">
                  <c:v>3.6997499999999999</c:v>
                </c:pt>
                <c:pt idx="39">
                  <c:v>3.7785500000000001</c:v>
                </c:pt>
                <c:pt idx="40">
                  <c:v>3.7029100000000001</c:v>
                </c:pt>
                <c:pt idx="41">
                  <c:v>3.5727699999999998</c:v>
                </c:pt>
                <c:pt idx="42">
                  <c:v>3.6941899999999999</c:v>
                </c:pt>
                <c:pt idx="43">
                  <c:v>3.3555000000000001</c:v>
                </c:pt>
                <c:pt idx="44">
                  <c:v>3.5384500000000001</c:v>
                </c:pt>
                <c:pt idx="45">
                  <c:v>3.6504500000000002</c:v>
                </c:pt>
                <c:pt idx="46">
                  <c:v>3.3354400000000002</c:v>
                </c:pt>
                <c:pt idx="47">
                  <c:v>3.6978300000000002</c:v>
                </c:pt>
              </c:numCache>
            </c:numRef>
          </c:val>
          <c:smooth val="0"/>
          <c:extLst>
            <c:ext xmlns:c16="http://schemas.microsoft.com/office/drawing/2014/chart" uri="{C3380CC4-5D6E-409C-BE32-E72D297353CC}">
              <c16:uniqueId val="{0000000E-CF92-4CA0-9FA2-D505A6495C6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F92-4CA0-9FA2-D505A6495C6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F92-4CA0-9FA2-D505A6495C6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F92-4CA0-9FA2-D505A6495C6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F92-4CA0-9FA2-D505A6495C6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22.850999999999999</c:v>
                </c:pt>
                <c:pt idx="1">
                  <c:v>19.510999999999999</c:v>
                </c:pt>
                <c:pt idx="2">
                  <c:v>23.486000000000001</c:v>
                </c:pt>
                <c:pt idx="3">
                  <c:v>24.696999999999999</c:v>
                </c:pt>
                <c:pt idx="4">
                  <c:v>26.047000000000001</c:v>
                </c:pt>
                <c:pt idx="5">
                  <c:v>26.326000000000001</c:v>
                </c:pt>
                <c:pt idx="6">
                  <c:v>27.166</c:v>
                </c:pt>
                <c:pt idx="7">
                  <c:v>26.872</c:v>
                </c:pt>
                <c:pt idx="8">
                  <c:v>27.050999999999998</c:v>
                </c:pt>
                <c:pt idx="9">
                  <c:v>26.603999999999999</c:v>
                </c:pt>
                <c:pt idx="10">
                  <c:v>26.946999999999999</c:v>
                </c:pt>
                <c:pt idx="11">
                  <c:v>25.452999999999999</c:v>
                </c:pt>
                <c:pt idx="12">
                  <c:v>24.841000000000001</c:v>
                </c:pt>
                <c:pt idx="13">
                  <c:v>24.405000000000001</c:v>
                </c:pt>
                <c:pt idx="14">
                  <c:v>24.492999999999999</c:v>
                </c:pt>
                <c:pt idx="15">
                  <c:v>25.077000000000002</c:v>
                </c:pt>
                <c:pt idx="16">
                  <c:v>26.175999999999998</c:v>
                </c:pt>
                <c:pt idx="17">
                  <c:v>25.991</c:v>
                </c:pt>
                <c:pt idx="18">
                  <c:v>26.274999999999999</c:v>
                </c:pt>
                <c:pt idx="19">
                  <c:v>26.462</c:v>
                </c:pt>
                <c:pt idx="20">
                  <c:v>26.084</c:v>
                </c:pt>
                <c:pt idx="21">
                  <c:v>24.611999999999998</c:v>
                </c:pt>
                <c:pt idx="22">
                  <c:v>24.029</c:v>
                </c:pt>
                <c:pt idx="23">
                  <c:v>22.481999999999999</c:v>
                </c:pt>
                <c:pt idx="24">
                  <c:v>22.541</c:v>
                </c:pt>
                <c:pt idx="25">
                  <c:v>22.428000000000001</c:v>
                </c:pt>
                <c:pt idx="26">
                  <c:v>21.859000000000002</c:v>
                </c:pt>
                <c:pt idx="27">
                  <c:v>21.608000000000001</c:v>
                </c:pt>
                <c:pt idx="28">
                  <c:v>17.710999999999999</c:v>
                </c:pt>
                <c:pt idx="29">
                  <c:v>16.268000000000001</c:v>
                </c:pt>
                <c:pt idx="30">
                  <c:v>14.88</c:v>
                </c:pt>
                <c:pt idx="31">
                  <c:v>15.349</c:v>
                </c:pt>
                <c:pt idx="32">
                  <c:v>19.623999999999999</c:v>
                </c:pt>
                <c:pt idx="33">
                  <c:v>21.54</c:v>
                </c:pt>
                <c:pt idx="34">
                  <c:v>23.956</c:v>
                </c:pt>
                <c:pt idx="35">
                  <c:v>24.146999999999998</c:v>
                </c:pt>
                <c:pt idx="36">
                  <c:v>24.491</c:v>
                </c:pt>
                <c:pt idx="37">
                  <c:v>24.710999999999999</c:v>
                </c:pt>
                <c:pt idx="38">
                  <c:v>25.059000000000001</c:v>
                </c:pt>
                <c:pt idx="39">
                  <c:v>25.091999999999999</c:v>
                </c:pt>
                <c:pt idx="40">
                  <c:v>25.085000000000001</c:v>
                </c:pt>
                <c:pt idx="41">
                  <c:v>22.545000000000002</c:v>
                </c:pt>
                <c:pt idx="42">
                  <c:v>20.914999999999999</c:v>
                </c:pt>
                <c:pt idx="43">
                  <c:v>15.542999999999999</c:v>
                </c:pt>
                <c:pt idx="44">
                  <c:v>13.942</c:v>
                </c:pt>
                <c:pt idx="45">
                  <c:v>10.974</c:v>
                </c:pt>
                <c:pt idx="46">
                  <c:v>10.859</c:v>
                </c:pt>
                <c:pt idx="47">
                  <c:v>10.842000000000001</c:v>
                </c:pt>
              </c:numCache>
            </c:numRef>
          </c:val>
          <c:smooth val="0"/>
          <c:extLst>
            <c:ext xmlns:c16="http://schemas.microsoft.com/office/drawing/2014/chart" uri="{C3380CC4-5D6E-409C-BE32-E72D297353CC}">
              <c16:uniqueId val="{00000013-CF92-4CA0-9FA2-D505A6495C6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F92-4CA0-9FA2-D505A6495C6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138.14452</c:v>
                </c:pt>
                <c:pt idx="1">
                  <c:v>141.26194000000001</c:v>
                </c:pt>
                <c:pt idx="2">
                  <c:v>135.88011</c:v>
                </c:pt>
                <c:pt idx="3">
                  <c:v>137.95475999999999</c:v>
                </c:pt>
                <c:pt idx="4">
                  <c:v>137.60221999999999</c:v>
                </c:pt>
                <c:pt idx="5">
                  <c:v>137.27463</c:v>
                </c:pt>
                <c:pt idx="6">
                  <c:v>141.04729</c:v>
                </c:pt>
                <c:pt idx="7">
                  <c:v>141.87956</c:v>
                </c:pt>
                <c:pt idx="8">
                  <c:v>139.62439000000001</c:v>
                </c:pt>
                <c:pt idx="9">
                  <c:v>139.10275999999999</c:v>
                </c:pt>
                <c:pt idx="10">
                  <c:v>141.05960999999999</c:v>
                </c:pt>
                <c:pt idx="11">
                  <c:v>142.04253</c:v>
                </c:pt>
                <c:pt idx="12">
                  <c:v>141.75658000000001</c:v>
                </c:pt>
                <c:pt idx="13">
                  <c:v>139.75266999999999</c:v>
                </c:pt>
                <c:pt idx="14">
                  <c:v>139.13838000000001</c:v>
                </c:pt>
                <c:pt idx="15">
                  <c:v>142.73284000000001</c:v>
                </c:pt>
                <c:pt idx="16">
                  <c:v>140.16388000000001</c:v>
                </c:pt>
                <c:pt idx="17">
                  <c:v>141.69271000000001</c:v>
                </c:pt>
                <c:pt idx="18">
                  <c:v>142.83453</c:v>
                </c:pt>
                <c:pt idx="19">
                  <c:v>142.02379999999999</c:v>
                </c:pt>
                <c:pt idx="20">
                  <c:v>140.12860000000001</c:v>
                </c:pt>
                <c:pt idx="21">
                  <c:v>139.64357999999999</c:v>
                </c:pt>
                <c:pt idx="22">
                  <c:v>140.34952999999999</c:v>
                </c:pt>
                <c:pt idx="23">
                  <c:v>142.47229999999999</c:v>
                </c:pt>
                <c:pt idx="24">
                  <c:v>142.70525000000001</c:v>
                </c:pt>
                <c:pt idx="25">
                  <c:v>142.56281999999999</c:v>
                </c:pt>
                <c:pt idx="26">
                  <c:v>142.99261000000001</c:v>
                </c:pt>
                <c:pt idx="27">
                  <c:v>140.80153000000001</c:v>
                </c:pt>
                <c:pt idx="28">
                  <c:v>138.98185000000001</c:v>
                </c:pt>
                <c:pt idx="29">
                  <c:v>141.75031000000001</c:v>
                </c:pt>
                <c:pt idx="30">
                  <c:v>137.22856999999999</c:v>
                </c:pt>
                <c:pt idx="31">
                  <c:v>136.60957999999999</c:v>
                </c:pt>
                <c:pt idx="32">
                  <c:v>133.30252999999999</c:v>
                </c:pt>
                <c:pt idx="33">
                  <c:v>130.46102999999999</c:v>
                </c:pt>
                <c:pt idx="34">
                  <c:v>134.45821000000001</c:v>
                </c:pt>
                <c:pt idx="35">
                  <c:v>136.74666999999999</c:v>
                </c:pt>
                <c:pt idx="36">
                  <c:v>129.96619000000001</c:v>
                </c:pt>
                <c:pt idx="37">
                  <c:v>133.93101999999999</c:v>
                </c:pt>
                <c:pt idx="38">
                  <c:v>138.25844000000001</c:v>
                </c:pt>
                <c:pt idx="39">
                  <c:v>137.41217</c:v>
                </c:pt>
                <c:pt idx="40">
                  <c:v>142.04592</c:v>
                </c:pt>
                <c:pt idx="41">
                  <c:v>147.29320999999999</c:v>
                </c:pt>
                <c:pt idx="42">
                  <c:v>148.76465999999999</c:v>
                </c:pt>
                <c:pt idx="43">
                  <c:v>149.88566</c:v>
                </c:pt>
                <c:pt idx="44">
                  <c:v>150.90537</c:v>
                </c:pt>
                <c:pt idx="45">
                  <c:v>150.5189</c:v>
                </c:pt>
                <c:pt idx="46">
                  <c:v>147.43821</c:v>
                </c:pt>
                <c:pt idx="47">
                  <c:v>146.11884000000001</c:v>
                </c:pt>
              </c:numCache>
            </c:numRef>
          </c:val>
          <c:smooth val="0"/>
          <c:extLst>
            <c:ext xmlns:c16="http://schemas.microsoft.com/office/drawing/2014/chart" uri="{C3380CC4-5D6E-409C-BE32-E72D297353CC}">
              <c16:uniqueId val="{00000000-539D-4B32-8E4E-B999191656A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39D-4B32-8E4E-B999191656A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4.7545000000000002</c:v>
                </c:pt>
                <c:pt idx="1">
                  <c:v>4.8197000000000001</c:v>
                </c:pt>
                <c:pt idx="2">
                  <c:v>4.8593000000000002</c:v>
                </c:pt>
                <c:pt idx="3">
                  <c:v>4.8319999999999999</c:v>
                </c:pt>
                <c:pt idx="4">
                  <c:v>4.7973999999999997</c:v>
                </c:pt>
                <c:pt idx="5">
                  <c:v>4.8057999999999996</c:v>
                </c:pt>
                <c:pt idx="6">
                  <c:v>5.0275999999999996</c:v>
                </c:pt>
                <c:pt idx="7">
                  <c:v>4.9165000000000001</c:v>
                </c:pt>
                <c:pt idx="8">
                  <c:v>4.3921999999999999</c:v>
                </c:pt>
                <c:pt idx="9">
                  <c:v>5.0998999999999999</c:v>
                </c:pt>
                <c:pt idx="10">
                  <c:v>4.9901999999999997</c:v>
                </c:pt>
                <c:pt idx="11">
                  <c:v>4.8966000000000003</c:v>
                </c:pt>
                <c:pt idx="12">
                  <c:v>4.9119999999999999</c:v>
                </c:pt>
                <c:pt idx="13">
                  <c:v>4.8376999999999999</c:v>
                </c:pt>
                <c:pt idx="14">
                  <c:v>4.9149000000000003</c:v>
                </c:pt>
                <c:pt idx="15">
                  <c:v>4.8368000000000002</c:v>
                </c:pt>
                <c:pt idx="16">
                  <c:v>4.8331</c:v>
                </c:pt>
                <c:pt idx="17">
                  <c:v>4.7168000000000001</c:v>
                </c:pt>
                <c:pt idx="18">
                  <c:v>4.8815999999999997</c:v>
                </c:pt>
                <c:pt idx="19">
                  <c:v>4.9143999999999997</c:v>
                </c:pt>
                <c:pt idx="20">
                  <c:v>5.0164</c:v>
                </c:pt>
                <c:pt idx="21">
                  <c:v>4.9950000000000001</c:v>
                </c:pt>
                <c:pt idx="22">
                  <c:v>4.8761000000000001</c:v>
                </c:pt>
                <c:pt idx="23">
                  <c:v>4.8365999999999998</c:v>
                </c:pt>
                <c:pt idx="24">
                  <c:v>4.8888999999999996</c:v>
                </c:pt>
                <c:pt idx="25">
                  <c:v>4.8997999999999999</c:v>
                </c:pt>
                <c:pt idx="26">
                  <c:v>4.9450000000000003</c:v>
                </c:pt>
                <c:pt idx="27">
                  <c:v>4.9961000000000002</c:v>
                </c:pt>
                <c:pt idx="28">
                  <c:v>4.9044999999999996</c:v>
                </c:pt>
                <c:pt idx="29">
                  <c:v>4.9687999999999999</c:v>
                </c:pt>
                <c:pt idx="30">
                  <c:v>4.9722</c:v>
                </c:pt>
                <c:pt idx="31">
                  <c:v>4.9635999999999996</c:v>
                </c:pt>
                <c:pt idx="32">
                  <c:v>4.9962</c:v>
                </c:pt>
                <c:pt idx="33">
                  <c:v>4.9607000000000001</c:v>
                </c:pt>
                <c:pt idx="34">
                  <c:v>4.9787999999999997</c:v>
                </c:pt>
                <c:pt idx="35">
                  <c:v>4.9920999999999998</c:v>
                </c:pt>
                <c:pt idx="36">
                  <c:v>4.9835000000000003</c:v>
                </c:pt>
                <c:pt idx="37">
                  <c:v>4.9753999999999996</c:v>
                </c:pt>
                <c:pt idx="38">
                  <c:v>5.1448999999999998</c:v>
                </c:pt>
                <c:pt idx="39">
                  <c:v>4.9907000000000004</c:v>
                </c:pt>
                <c:pt idx="40">
                  <c:v>5.0635000000000003</c:v>
                </c:pt>
                <c:pt idx="41">
                  <c:v>4.9073000000000002</c:v>
                </c:pt>
                <c:pt idx="42">
                  <c:v>5.0857999999999999</c:v>
                </c:pt>
                <c:pt idx="43">
                  <c:v>5.0293999999999999</c:v>
                </c:pt>
                <c:pt idx="44">
                  <c:v>4.9509999999999996</c:v>
                </c:pt>
                <c:pt idx="45">
                  <c:v>4.9706999999999999</c:v>
                </c:pt>
                <c:pt idx="46">
                  <c:v>5.0339999999999998</c:v>
                </c:pt>
                <c:pt idx="47">
                  <c:v>4.9253</c:v>
                </c:pt>
              </c:numCache>
            </c:numRef>
          </c:val>
          <c:smooth val="0"/>
          <c:extLst>
            <c:ext xmlns:c16="http://schemas.microsoft.com/office/drawing/2014/chart" uri="{C3380CC4-5D6E-409C-BE32-E72D297353CC}">
              <c16:uniqueId val="{00000002-539D-4B32-8E4E-B999191656A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132.3519</c:v>
                </c:pt>
                <c:pt idx="1">
                  <c:v>134.19649999999999</c:v>
                </c:pt>
                <c:pt idx="2">
                  <c:v>132.71361999999999</c:v>
                </c:pt>
                <c:pt idx="3">
                  <c:v>131.60057</c:v>
                </c:pt>
                <c:pt idx="4">
                  <c:v>131.75491</c:v>
                </c:pt>
                <c:pt idx="5">
                  <c:v>132.05115000000001</c:v>
                </c:pt>
                <c:pt idx="6">
                  <c:v>132.06455</c:v>
                </c:pt>
                <c:pt idx="7">
                  <c:v>132.63379</c:v>
                </c:pt>
                <c:pt idx="8">
                  <c:v>133.35076000000001</c:v>
                </c:pt>
                <c:pt idx="9">
                  <c:v>134.44847999999999</c:v>
                </c:pt>
                <c:pt idx="10">
                  <c:v>133.10374999999999</c:v>
                </c:pt>
                <c:pt idx="11">
                  <c:v>132.69349</c:v>
                </c:pt>
                <c:pt idx="12">
                  <c:v>127.19526999999999</c:v>
                </c:pt>
                <c:pt idx="13">
                  <c:v>124.74854999999999</c:v>
                </c:pt>
                <c:pt idx="14">
                  <c:v>126.90985000000001</c:v>
                </c:pt>
                <c:pt idx="15">
                  <c:v>128.78355999999999</c:v>
                </c:pt>
                <c:pt idx="16">
                  <c:v>130.31831</c:v>
                </c:pt>
                <c:pt idx="17">
                  <c:v>130.9358</c:v>
                </c:pt>
                <c:pt idx="18">
                  <c:v>131.22631999999999</c:v>
                </c:pt>
                <c:pt idx="19">
                  <c:v>130.01956000000001</c:v>
                </c:pt>
                <c:pt idx="20">
                  <c:v>129.74227999999999</c:v>
                </c:pt>
                <c:pt idx="21">
                  <c:v>130.02200999999999</c:v>
                </c:pt>
                <c:pt idx="22">
                  <c:v>130.03176999999999</c:v>
                </c:pt>
                <c:pt idx="23">
                  <c:v>129.45666</c:v>
                </c:pt>
                <c:pt idx="24">
                  <c:v>128.98580999999999</c:v>
                </c:pt>
                <c:pt idx="25">
                  <c:v>129.94175999999999</c:v>
                </c:pt>
                <c:pt idx="26">
                  <c:v>130.04569000000001</c:v>
                </c:pt>
                <c:pt idx="27">
                  <c:v>131.23527000000001</c:v>
                </c:pt>
                <c:pt idx="28">
                  <c:v>132.50441000000001</c:v>
                </c:pt>
                <c:pt idx="29">
                  <c:v>132.16795999999999</c:v>
                </c:pt>
                <c:pt idx="30">
                  <c:v>132.02292</c:v>
                </c:pt>
                <c:pt idx="31">
                  <c:v>133.00692000000001</c:v>
                </c:pt>
                <c:pt idx="32">
                  <c:v>134.46733</c:v>
                </c:pt>
                <c:pt idx="33">
                  <c:v>134.98496</c:v>
                </c:pt>
                <c:pt idx="34">
                  <c:v>130.82813999999999</c:v>
                </c:pt>
                <c:pt idx="35">
                  <c:v>134.56349</c:v>
                </c:pt>
                <c:pt idx="36">
                  <c:v>131.55276000000001</c:v>
                </c:pt>
                <c:pt idx="37">
                  <c:v>123.73505</c:v>
                </c:pt>
                <c:pt idx="38">
                  <c:v>130.94435999999999</c:v>
                </c:pt>
                <c:pt idx="39">
                  <c:v>132.83624</c:v>
                </c:pt>
                <c:pt idx="40">
                  <c:v>133.02133000000001</c:v>
                </c:pt>
                <c:pt idx="41">
                  <c:v>132.60204999999999</c:v>
                </c:pt>
                <c:pt idx="42">
                  <c:v>132.75810000000001</c:v>
                </c:pt>
                <c:pt idx="43">
                  <c:v>133.52668</c:v>
                </c:pt>
                <c:pt idx="44">
                  <c:v>131.67008999999999</c:v>
                </c:pt>
                <c:pt idx="45">
                  <c:v>133.01650000000001</c:v>
                </c:pt>
                <c:pt idx="46">
                  <c:v>131.12011999999999</c:v>
                </c:pt>
                <c:pt idx="47">
                  <c:v>129.75587999999999</c:v>
                </c:pt>
              </c:numCache>
            </c:numRef>
          </c:val>
          <c:smooth val="0"/>
          <c:extLst>
            <c:ext xmlns:c16="http://schemas.microsoft.com/office/drawing/2014/chart" uri="{C3380CC4-5D6E-409C-BE32-E72D297353CC}">
              <c16:uniqueId val="{00000003-539D-4B32-8E4E-B999191656A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13.83921</c:v>
                </c:pt>
                <c:pt idx="1">
                  <c:v>13.84618</c:v>
                </c:pt>
                <c:pt idx="2">
                  <c:v>13.82696</c:v>
                </c:pt>
                <c:pt idx="3">
                  <c:v>13.66954</c:v>
                </c:pt>
                <c:pt idx="4">
                  <c:v>14.385439999999999</c:v>
                </c:pt>
                <c:pt idx="5">
                  <c:v>13.628869999999999</c:v>
                </c:pt>
                <c:pt idx="6">
                  <c:v>14.89832</c:v>
                </c:pt>
                <c:pt idx="7">
                  <c:v>14.599220000000001</c:v>
                </c:pt>
                <c:pt idx="8">
                  <c:v>13.86168</c:v>
                </c:pt>
                <c:pt idx="9">
                  <c:v>12.88715</c:v>
                </c:pt>
                <c:pt idx="10">
                  <c:v>12.8712</c:v>
                </c:pt>
                <c:pt idx="11">
                  <c:v>12.742900000000001</c:v>
                </c:pt>
                <c:pt idx="12">
                  <c:v>12.16394</c:v>
                </c:pt>
                <c:pt idx="13">
                  <c:v>11.00867</c:v>
                </c:pt>
                <c:pt idx="14">
                  <c:v>10.84186</c:v>
                </c:pt>
                <c:pt idx="15">
                  <c:v>10.98068</c:v>
                </c:pt>
                <c:pt idx="16">
                  <c:v>12.3756</c:v>
                </c:pt>
                <c:pt idx="17">
                  <c:v>12.55796</c:v>
                </c:pt>
                <c:pt idx="18">
                  <c:v>12.987109999999999</c:v>
                </c:pt>
                <c:pt idx="19">
                  <c:v>13.664949999999999</c:v>
                </c:pt>
                <c:pt idx="20">
                  <c:v>12.75212</c:v>
                </c:pt>
                <c:pt idx="21">
                  <c:v>13.57568</c:v>
                </c:pt>
                <c:pt idx="22">
                  <c:v>13.545059999999999</c:v>
                </c:pt>
                <c:pt idx="23">
                  <c:v>12.75342</c:v>
                </c:pt>
                <c:pt idx="24">
                  <c:v>13.230420000000001</c:v>
                </c:pt>
                <c:pt idx="25">
                  <c:v>12.83663</c:v>
                </c:pt>
                <c:pt idx="26">
                  <c:v>12.694660000000001</c:v>
                </c:pt>
                <c:pt idx="27">
                  <c:v>12.837260000000001</c:v>
                </c:pt>
                <c:pt idx="28">
                  <c:v>13.010759999999999</c:v>
                </c:pt>
                <c:pt idx="29">
                  <c:v>13.06906</c:v>
                </c:pt>
                <c:pt idx="30">
                  <c:v>13.61284</c:v>
                </c:pt>
                <c:pt idx="31">
                  <c:v>13.275029999999999</c:v>
                </c:pt>
                <c:pt idx="32">
                  <c:v>13.371499999999999</c:v>
                </c:pt>
                <c:pt idx="33">
                  <c:v>12.643829999999999</c:v>
                </c:pt>
                <c:pt idx="34">
                  <c:v>12.89626</c:v>
                </c:pt>
                <c:pt idx="35">
                  <c:v>12.768940000000001</c:v>
                </c:pt>
                <c:pt idx="36">
                  <c:v>12.277010000000001</c:v>
                </c:pt>
                <c:pt idx="37">
                  <c:v>11.48714</c:v>
                </c:pt>
                <c:pt idx="38">
                  <c:v>11.25286</c:v>
                </c:pt>
                <c:pt idx="39">
                  <c:v>11.577629999999999</c:v>
                </c:pt>
                <c:pt idx="40">
                  <c:v>11.47268</c:v>
                </c:pt>
                <c:pt idx="41">
                  <c:v>12.77619</c:v>
                </c:pt>
                <c:pt idx="42">
                  <c:v>11.8104</c:v>
                </c:pt>
                <c:pt idx="43">
                  <c:v>12.156779999999999</c:v>
                </c:pt>
                <c:pt idx="44">
                  <c:v>12.68702</c:v>
                </c:pt>
                <c:pt idx="45">
                  <c:v>13.00813</c:v>
                </c:pt>
                <c:pt idx="46">
                  <c:v>12.546390000000001</c:v>
                </c:pt>
                <c:pt idx="47">
                  <c:v>13.110810000000001</c:v>
                </c:pt>
              </c:numCache>
            </c:numRef>
          </c:val>
          <c:smooth val="0"/>
          <c:extLst>
            <c:ext xmlns:c16="http://schemas.microsoft.com/office/drawing/2014/chart" uri="{C3380CC4-5D6E-409C-BE32-E72D297353CC}">
              <c16:uniqueId val="{00000004-539D-4B32-8E4E-B999191656A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39D-4B32-8E4E-B999191656A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36.580599999999997</c:v>
                </c:pt>
                <c:pt idx="1">
                  <c:v>37.020299999999999</c:v>
                </c:pt>
                <c:pt idx="2">
                  <c:v>36.471499999999999</c:v>
                </c:pt>
                <c:pt idx="3">
                  <c:v>34.686700000000002</c:v>
                </c:pt>
                <c:pt idx="4">
                  <c:v>33.960900000000002</c:v>
                </c:pt>
                <c:pt idx="5">
                  <c:v>33.232599999999998</c:v>
                </c:pt>
                <c:pt idx="6">
                  <c:v>33.356099999999998</c:v>
                </c:pt>
                <c:pt idx="7">
                  <c:v>34.676099999999998</c:v>
                </c:pt>
                <c:pt idx="8">
                  <c:v>34.431399999999996</c:v>
                </c:pt>
                <c:pt idx="9">
                  <c:v>33.9054</c:v>
                </c:pt>
                <c:pt idx="10">
                  <c:v>35.193199999999997</c:v>
                </c:pt>
                <c:pt idx="11">
                  <c:v>33.782499999999999</c:v>
                </c:pt>
                <c:pt idx="12">
                  <c:v>31.962</c:v>
                </c:pt>
                <c:pt idx="13">
                  <c:v>29.8263</c:v>
                </c:pt>
                <c:pt idx="14">
                  <c:v>31.730899999999998</c:v>
                </c:pt>
                <c:pt idx="15">
                  <c:v>32.145699999999998</c:v>
                </c:pt>
                <c:pt idx="16">
                  <c:v>32.8401</c:v>
                </c:pt>
                <c:pt idx="17">
                  <c:v>33.348700000000001</c:v>
                </c:pt>
                <c:pt idx="18">
                  <c:v>33.645200000000003</c:v>
                </c:pt>
                <c:pt idx="19">
                  <c:v>34.502200000000002</c:v>
                </c:pt>
                <c:pt idx="20">
                  <c:v>34.259399999999999</c:v>
                </c:pt>
                <c:pt idx="21">
                  <c:v>33.158799999999999</c:v>
                </c:pt>
                <c:pt idx="22">
                  <c:v>32.052700000000002</c:v>
                </c:pt>
                <c:pt idx="23">
                  <c:v>31.7577</c:v>
                </c:pt>
                <c:pt idx="24">
                  <c:v>31.637799999999999</c:v>
                </c:pt>
                <c:pt idx="25">
                  <c:v>31.918800000000001</c:v>
                </c:pt>
                <c:pt idx="26">
                  <c:v>32.987000000000002</c:v>
                </c:pt>
                <c:pt idx="27">
                  <c:v>34.104900000000001</c:v>
                </c:pt>
                <c:pt idx="28">
                  <c:v>35.537799999999997</c:v>
                </c:pt>
                <c:pt idx="29">
                  <c:v>33.965299999999999</c:v>
                </c:pt>
                <c:pt idx="30">
                  <c:v>34.116799999999998</c:v>
                </c:pt>
                <c:pt idx="31">
                  <c:v>34.5503</c:v>
                </c:pt>
                <c:pt idx="32">
                  <c:v>34.237299999999998</c:v>
                </c:pt>
                <c:pt idx="33">
                  <c:v>33.8688</c:v>
                </c:pt>
                <c:pt idx="34">
                  <c:v>33.0625</c:v>
                </c:pt>
                <c:pt idx="35">
                  <c:v>33.511800000000001</c:v>
                </c:pt>
                <c:pt idx="36">
                  <c:v>29.613</c:v>
                </c:pt>
                <c:pt idx="37">
                  <c:v>29.510300000000001</c:v>
                </c:pt>
                <c:pt idx="38">
                  <c:v>31.662099999999999</c:v>
                </c:pt>
                <c:pt idx="39">
                  <c:v>32.864199999999997</c:v>
                </c:pt>
                <c:pt idx="40">
                  <c:v>34.827300000000001</c:v>
                </c:pt>
                <c:pt idx="41">
                  <c:v>36.215800000000002</c:v>
                </c:pt>
                <c:pt idx="42">
                  <c:v>35.136200000000002</c:v>
                </c:pt>
                <c:pt idx="43">
                  <c:v>36.078099999999999</c:v>
                </c:pt>
                <c:pt idx="44">
                  <c:v>36.497399999999999</c:v>
                </c:pt>
                <c:pt idx="45">
                  <c:v>35.586799999999997</c:v>
                </c:pt>
                <c:pt idx="46">
                  <c:v>36.198300000000003</c:v>
                </c:pt>
                <c:pt idx="47">
                  <c:v>36.136699999999998</c:v>
                </c:pt>
              </c:numCache>
            </c:numRef>
          </c:val>
          <c:smooth val="0"/>
          <c:extLst>
            <c:ext xmlns:c16="http://schemas.microsoft.com/office/drawing/2014/chart" uri="{C3380CC4-5D6E-409C-BE32-E72D297353CC}">
              <c16:uniqueId val="{00000006-539D-4B32-8E4E-B999191656A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39D-4B32-8E4E-B999191656A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39D-4B32-8E4E-B999191656A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39D-4B32-8E4E-B999191656A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88.406170000000003</c:v>
                </c:pt>
                <c:pt idx="1">
                  <c:v>88.627089999999995</c:v>
                </c:pt>
                <c:pt idx="2">
                  <c:v>89.137439999999998</c:v>
                </c:pt>
                <c:pt idx="3">
                  <c:v>89.514489999999995</c:v>
                </c:pt>
                <c:pt idx="4">
                  <c:v>88.411739999999995</c:v>
                </c:pt>
                <c:pt idx="5">
                  <c:v>87.997380000000007</c:v>
                </c:pt>
                <c:pt idx="6">
                  <c:v>88.546300000000002</c:v>
                </c:pt>
                <c:pt idx="7">
                  <c:v>88.450500000000005</c:v>
                </c:pt>
                <c:pt idx="8">
                  <c:v>87.880930000000006</c:v>
                </c:pt>
                <c:pt idx="9">
                  <c:v>88.115629999999996</c:v>
                </c:pt>
                <c:pt idx="10">
                  <c:v>88.338089999999994</c:v>
                </c:pt>
                <c:pt idx="11">
                  <c:v>89.262659999999997</c:v>
                </c:pt>
                <c:pt idx="12">
                  <c:v>89.412000000000006</c:v>
                </c:pt>
                <c:pt idx="13">
                  <c:v>90.335679999999996</c:v>
                </c:pt>
                <c:pt idx="14">
                  <c:v>89.758240000000001</c:v>
                </c:pt>
                <c:pt idx="15">
                  <c:v>90.838179999999994</c:v>
                </c:pt>
                <c:pt idx="16">
                  <c:v>91.286469999999994</c:v>
                </c:pt>
                <c:pt idx="17">
                  <c:v>91.067419999999998</c:v>
                </c:pt>
                <c:pt idx="18">
                  <c:v>90.890529999999998</c:v>
                </c:pt>
                <c:pt idx="19">
                  <c:v>90.737200000000001</c:v>
                </c:pt>
                <c:pt idx="20">
                  <c:v>89.934449999999998</c:v>
                </c:pt>
                <c:pt idx="21">
                  <c:v>89.449759999999998</c:v>
                </c:pt>
                <c:pt idx="22">
                  <c:v>88.697640000000007</c:v>
                </c:pt>
                <c:pt idx="23">
                  <c:v>88.093040000000002</c:v>
                </c:pt>
                <c:pt idx="24">
                  <c:v>87.935540000000003</c:v>
                </c:pt>
                <c:pt idx="25">
                  <c:v>88.32517</c:v>
                </c:pt>
                <c:pt idx="26">
                  <c:v>89.585239999999999</c:v>
                </c:pt>
                <c:pt idx="27">
                  <c:v>88.782020000000003</c:v>
                </c:pt>
                <c:pt idx="28">
                  <c:v>89.4255</c:v>
                </c:pt>
                <c:pt idx="29">
                  <c:v>88.98227</c:v>
                </c:pt>
                <c:pt idx="30">
                  <c:v>88.167310000000001</c:v>
                </c:pt>
                <c:pt idx="31">
                  <c:v>89.276169999999993</c:v>
                </c:pt>
                <c:pt idx="32">
                  <c:v>87.847880000000004</c:v>
                </c:pt>
                <c:pt idx="33">
                  <c:v>87.823759999999993</c:v>
                </c:pt>
                <c:pt idx="34">
                  <c:v>89.062529999999995</c:v>
                </c:pt>
                <c:pt idx="35">
                  <c:v>89.450050000000005</c:v>
                </c:pt>
                <c:pt idx="36">
                  <c:v>88.628420000000006</c:v>
                </c:pt>
                <c:pt idx="37">
                  <c:v>89.537779999999998</c:v>
                </c:pt>
                <c:pt idx="38">
                  <c:v>85.840260000000001</c:v>
                </c:pt>
                <c:pt idx="39">
                  <c:v>87.419619999999995</c:v>
                </c:pt>
                <c:pt idx="40">
                  <c:v>88.451390000000004</c:v>
                </c:pt>
                <c:pt idx="41">
                  <c:v>87.908169999999998</c:v>
                </c:pt>
                <c:pt idx="42">
                  <c:v>87.389380000000003</c:v>
                </c:pt>
                <c:pt idx="43">
                  <c:v>86.994699999999995</c:v>
                </c:pt>
                <c:pt idx="44">
                  <c:v>87.915549999999996</c:v>
                </c:pt>
                <c:pt idx="45">
                  <c:v>86.593580000000003</c:v>
                </c:pt>
                <c:pt idx="46">
                  <c:v>86.183400000000006</c:v>
                </c:pt>
                <c:pt idx="47">
                  <c:v>86.391050000000007</c:v>
                </c:pt>
              </c:numCache>
            </c:numRef>
          </c:val>
          <c:smooth val="0"/>
          <c:extLst>
            <c:ext xmlns:c16="http://schemas.microsoft.com/office/drawing/2014/chart" uri="{C3380CC4-5D6E-409C-BE32-E72D297353CC}">
              <c16:uniqueId val="{0000000A-539D-4B32-8E4E-B999191656A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24.895859999999999</c:v>
                </c:pt>
                <c:pt idx="1">
                  <c:v>25.009060000000002</c:v>
                </c:pt>
                <c:pt idx="2">
                  <c:v>25.031479999999998</c:v>
                </c:pt>
                <c:pt idx="3">
                  <c:v>24.928460000000001</c:v>
                </c:pt>
                <c:pt idx="4">
                  <c:v>24.92408</c:v>
                </c:pt>
                <c:pt idx="5">
                  <c:v>24.932700000000001</c:v>
                </c:pt>
                <c:pt idx="6">
                  <c:v>24.876809999999999</c:v>
                </c:pt>
                <c:pt idx="7">
                  <c:v>24.79759</c:v>
                </c:pt>
                <c:pt idx="8">
                  <c:v>24.802530000000001</c:v>
                </c:pt>
                <c:pt idx="9">
                  <c:v>24.744810000000001</c:v>
                </c:pt>
                <c:pt idx="10">
                  <c:v>24.67699</c:v>
                </c:pt>
                <c:pt idx="11">
                  <c:v>24.663209999999999</c:v>
                </c:pt>
                <c:pt idx="12">
                  <c:v>24.664010000000001</c:v>
                </c:pt>
                <c:pt idx="13">
                  <c:v>24.630369999999999</c:v>
                </c:pt>
                <c:pt idx="14">
                  <c:v>24.735810000000001</c:v>
                </c:pt>
                <c:pt idx="15">
                  <c:v>24.778860000000002</c:v>
                </c:pt>
                <c:pt idx="16">
                  <c:v>24.734210000000001</c:v>
                </c:pt>
                <c:pt idx="17">
                  <c:v>24.760190000000001</c:v>
                </c:pt>
                <c:pt idx="18">
                  <c:v>24.747859999999999</c:v>
                </c:pt>
                <c:pt idx="19">
                  <c:v>24.730920000000001</c:v>
                </c:pt>
                <c:pt idx="20">
                  <c:v>24.70909</c:v>
                </c:pt>
                <c:pt idx="21">
                  <c:v>24.693709999999999</c:v>
                </c:pt>
                <c:pt idx="22">
                  <c:v>24.710239999999999</c:v>
                </c:pt>
                <c:pt idx="23">
                  <c:v>24.706980000000001</c:v>
                </c:pt>
                <c:pt idx="24">
                  <c:v>24.69463</c:v>
                </c:pt>
                <c:pt idx="25">
                  <c:v>24.657109999999999</c:v>
                </c:pt>
                <c:pt idx="26">
                  <c:v>24.67944</c:v>
                </c:pt>
                <c:pt idx="27">
                  <c:v>24.704820000000002</c:v>
                </c:pt>
                <c:pt idx="28">
                  <c:v>24.661670000000001</c:v>
                </c:pt>
                <c:pt idx="29">
                  <c:v>24.722940000000001</c:v>
                </c:pt>
                <c:pt idx="30">
                  <c:v>24.714210000000001</c:v>
                </c:pt>
                <c:pt idx="31">
                  <c:v>24.728449999999999</c:v>
                </c:pt>
                <c:pt idx="32">
                  <c:v>23.829840000000001</c:v>
                </c:pt>
                <c:pt idx="33">
                  <c:v>23.77712</c:v>
                </c:pt>
                <c:pt idx="34">
                  <c:v>24.624359999999999</c:v>
                </c:pt>
                <c:pt idx="35">
                  <c:v>24.612670000000001</c:v>
                </c:pt>
                <c:pt idx="36">
                  <c:v>24.382090000000002</c:v>
                </c:pt>
                <c:pt idx="37">
                  <c:v>24.433420000000002</c:v>
                </c:pt>
                <c:pt idx="38">
                  <c:v>24.440470000000001</c:v>
                </c:pt>
                <c:pt idx="39">
                  <c:v>24.599810000000002</c:v>
                </c:pt>
                <c:pt idx="40">
                  <c:v>13.637320000000001</c:v>
                </c:pt>
                <c:pt idx="41">
                  <c:v>6.7630100000000004</c:v>
                </c:pt>
                <c:pt idx="42">
                  <c:v>11.836830000000001</c:v>
                </c:pt>
                <c:pt idx="43">
                  <c:v>24.63776</c:v>
                </c:pt>
                <c:pt idx="44">
                  <c:v>24.931730000000002</c:v>
                </c:pt>
                <c:pt idx="45">
                  <c:v>24.966560000000001</c:v>
                </c:pt>
                <c:pt idx="46">
                  <c:v>24.9983</c:v>
                </c:pt>
                <c:pt idx="47">
                  <c:v>24.989619999999999</c:v>
                </c:pt>
              </c:numCache>
            </c:numRef>
          </c:val>
          <c:smooth val="0"/>
          <c:extLst>
            <c:ext xmlns:c16="http://schemas.microsoft.com/office/drawing/2014/chart" uri="{C3380CC4-5D6E-409C-BE32-E72D297353CC}">
              <c16:uniqueId val="{0000000B-539D-4B32-8E4E-B999191656A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0.49380000000000002</c:v>
                </c:pt>
                <c:pt idx="1">
                  <c:v>0.44719999999999999</c:v>
                </c:pt>
                <c:pt idx="2">
                  <c:v>0.3957</c:v>
                </c:pt>
                <c:pt idx="3">
                  <c:v>0.37409999999999999</c:v>
                </c:pt>
                <c:pt idx="4">
                  <c:v>0.36580000000000001</c:v>
                </c:pt>
                <c:pt idx="5">
                  <c:v>0.35720000000000002</c:v>
                </c:pt>
                <c:pt idx="6">
                  <c:v>0.35120000000000001</c:v>
                </c:pt>
                <c:pt idx="7">
                  <c:v>0.33450000000000002</c:v>
                </c:pt>
                <c:pt idx="8">
                  <c:v>0.33900000000000002</c:v>
                </c:pt>
                <c:pt idx="9">
                  <c:v>0.33379999999999999</c:v>
                </c:pt>
                <c:pt idx="10">
                  <c:v>0.32919999999999999</c:v>
                </c:pt>
                <c:pt idx="11">
                  <c:v>0.32190000000000002</c:v>
                </c:pt>
                <c:pt idx="12">
                  <c:v>0.35410000000000003</c:v>
                </c:pt>
                <c:pt idx="13">
                  <c:v>0.35410000000000003</c:v>
                </c:pt>
                <c:pt idx="14">
                  <c:v>0.36759999999999998</c:v>
                </c:pt>
                <c:pt idx="15">
                  <c:v>0.39600000000000002</c:v>
                </c:pt>
                <c:pt idx="16">
                  <c:v>0.45369999999999999</c:v>
                </c:pt>
                <c:pt idx="17">
                  <c:v>0.55879999999999996</c:v>
                </c:pt>
                <c:pt idx="18">
                  <c:v>0.61499999999999999</c:v>
                </c:pt>
                <c:pt idx="19">
                  <c:v>0.75249999999999995</c:v>
                </c:pt>
                <c:pt idx="20">
                  <c:v>0.997</c:v>
                </c:pt>
                <c:pt idx="21">
                  <c:v>1.2266999999999999</c:v>
                </c:pt>
                <c:pt idx="22">
                  <c:v>1.3877999999999999</c:v>
                </c:pt>
                <c:pt idx="23">
                  <c:v>1.4211</c:v>
                </c:pt>
                <c:pt idx="24">
                  <c:v>1.4454</c:v>
                </c:pt>
                <c:pt idx="25">
                  <c:v>1.4567000000000001</c:v>
                </c:pt>
                <c:pt idx="26">
                  <c:v>1.4988999999999999</c:v>
                </c:pt>
                <c:pt idx="27">
                  <c:v>1.5265</c:v>
                </c:pt>
                <c:pt idx="28">
                  <c:v>1.5436000000000001</c:v>
                </c:pt>
                <c:pt idx="29">
                  <c:v>1.5329999999999999</c:v>
                </c:pt>
                <c:pt idx="30">
                  <c:v>1.5422</c:v>
                </c:pt>
                <c:pt idx="31">
                  <c:v>1.5477000000000001</c:v>
                </c:pt>
                <c:pt idx="32">
                  <c:v>1.4811000000000001</c:v>
                </c:pt>
                <c:pt idx="33">
                  <c:v>1.4415</c:v>
                </c:pt>
                <c:pt idx="34">
                  <c:v>1.4418</c:v>
                </c:pt>
                <c:pt idx="35">
                  <c:v>1.4702999999999999</c:v>
                </c:pt>
                <c:pt idx="36">
                  <c:v>1.4732000000000001</c:v>
                </c:pt>
                <c:pt idx="37">
                  <c:v>1.5158</c:v>
                </c:pt>
                <c:pt idx="38">
                  <c:v>1.4893000000000001</c:v>
                </c:pt>
                <c:pt idx="39">
                  <c:v>1.4269000000000001</c:v>
                </c:pt>
                <c:pt idx="40">
                  <c:v>1.4266000000000001</c:v>
                </c:pt>
                <c:pt idx="41">
                  <c:v>1.4276</c:v>
                </c:pt>
                <c:pt idx="42">
                  <c:v>1.3684000000000001</c:v>
                </c:pt>
                <c:pt idx="43">
                  <c:v>1.2882</c:v>
                </c:pt>
                <c:pt idx="44">
                  <c:v>1.0428999999999999</c:v>
                </c:pt>
                <c:pt idx="45">
                  <c:v>0.75729999999999997</c:v>
                </c:pt>
                <c:pt idx="46">
                  <c:v>0.61670000000000003</c:v>
                </c:pt>
                <c:pt idx="47">
                  <c:v>0.54039999999999999</c:v>
                </c:pt>
              </c:numCache>
            </c:numRef>
          </c:val>
          <c:smooth val="0"/>
          <c:extLst>
            <c:ext xmlns:c16="http://schemas.microsoft.com/office/drawing/2014/chart" uri="{C3380CC4-5D6E-409C-BE32-E72D297353CC}">
              <c16:uniqueId val="{0000000C-539D-4B32-8E4E-B999191656A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0.58699999999999997</c:v>
                </c:pt>
                <c:pt idx="1">
                  <c:v>0.622</c:v>
                </c:pt>
                <c:pt idx="2">
                  <c:v>0.57499999999999996</c:v>
                </c:pt>
                <c:pt idx="3">
                  <c:v>0.58499999999999996</c:v>
                </c:pt>
                <c:pt idx="4">
                  <c:v>0.56899999999999995</c:v>
                </c:pt>
                <c:pt idx="5">
                  <c:v>0.57399999999999995</c:v>
                </c:pt>
                <c:pt idx="6">
                  <c:v>0.61399999999999999</c:v>
                </c:pt>
                <c:pt idx="7">
                  <c:v>0.56499999999999995</c:v>
                </c:pt>
                <c:pt idx="8">
                  <c:v>0.58799999999999997</c:v>
                </c:pt>
                <c:pt idx="9">
                  <c:v>0.59</c:v>
                </c:pt>
                <c:pt idx="10">
                  <c:v>0.56399999999999995</c:v>
                </c:pt>
                <c:pt idx="11">
                  <c:v>0.63200000000000001</c:v>
                </c:pt>
                <c:pt idx="12">
                  <c:v>0.61399999999999999</c:v>
                </c:pt>
                <c:pt idx="13">
                  <c:v>0.66500000000000004</c:v>
                </c:pt>
                <c:pt idx="14">
                  <c:v>0.57499999999999996</c:v>
                </c:pt>
                <c:pt idx="15">
                  <c:v>0.59599999999999997</c:v>
                </c:pt>
                <c:pt idx="16">
                  <c:v>0.52700000000000002</c:v>
                </c:pt>
                <c:pt idx="17">
                  <c:v>0.54500000000000004</c:v>
                </c:pt>
                <c:pt idx="18">
                  <c:v>0.58399999999999996</c:v>
                </c:pt>
                <c:pt idx="19">
                  <c:v>0.54600000000000004</c:v>
                </c:pt>
                <c:pt idx="20">
                  <c:v>0.59</c:v>
                </c:pt>
                <c:pt idx="21">
                  <c:v>0.501</c:v>
                </c:pt>
                <c:pt idx="22">
                  <c:v>0.55700000000000005</c:v>
                </c:pt>
                <c:pt idx="23">
                  <c:v>0.55600000000000005</c:v>
                </c:pt>
                <c:pt idx="24">
                  <c:v>0.56200000000000006</c:v>
                </c:pt>
                <c:pt idx="25">
                  <c:v>0.55000000000000004</c:v>
                </c:pt>
                <c:pt idx="26">
                  <c:v>0.59299999999999997</c:v>
                </c:pt>
                <c:pt idx="27">
                  <c:v>0.52900000000000003</c:v>
                </c:pt>
                <c:pt idx="28">
                  <c:v>0.56200000000000006</c:v>
                </c:pt>
                <c:pt idx="29">
                  <c:v>0.57799999999999996</c:v>
                </c:pt>
                <c:pt idx="30">
                  <c:v>0.53700000000000003</c:v>
                </c:pt>
                <c:pt idx="31">
                  <c:v>0.56999999999999995</c:v>
                </c:pt>
                <c:pt idx="32">
                  <c:v>0.54100000000000004</c:v>
                </c:pt>
                <c:pt idx="33">
                  <c:v>0.57299999999999995</c:v>
                </c:pt>
                <c:pt idx="34">
                  <c:v>0.48099999999999998</c:v>
                </c:pt>
                <c:pt idx="35">
                  <c:v>0.57099999999999995</c:v>
                </c:pt>
                <c:pt idx="36">
                  <c:v>0.61199999999999999</c:v>
                </c:pt>
                <c:pt idx="37">
                  <c:v>0.6</c:v>
                </c:pt>
                <c:pt idx="38">
                  <c:v>0.64900000000000002</c:v>
                </c:pt>
                <c:pt idx="39">
                  <c:v>0.61299999999999999</c:v>
                </c:pt>
                <c:pt idx="40">
                  <c:v>0.57399999999999995</c:v>
                </c:pt>
                <c:pt idx="41">
                  <c:v>0.63</c:v>
                </c:pt>
                <c:pt idx="42">
                  <c:v>0.61499999999999999</c:v>
                </c:pt>
                <c:pt idx="43">
                  <c:v>0.61899999999999999</c:v>
                </c:pt>
                <c:pt idx="44">
                  <c:v>0.57999999999999996</c:v>
                </c:pt>
                <c:pt idx="45">
                  <c:v>0.56100000000000005</c:v>
                </c:pt>
                <c:pt idx="46">
                  <c:v>0.55000000000000004</c:v>
                </c:pt>
                <c:pt idx="47">
                  <c:v>0.56100000000000005</c:v>
                </c:pt>
              </c:numCache>
            </c:numRef>
          </c:val>
          <c:smooth val="0"/>
          <c:extLst>
            <c:ext xmlns:c16="http://schemas.microsoft.com/office/drawing/2014/chart" uri="{C3380CC4-5D6E-409C-BE32-E72D297353CC}">
              <c16:uniqueId val="{0000000D-539D-4B32-8E4E-B999191656A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26.431100000000001</c:v>
                </c:pt>
                <c:pt idx="1">
                  <c:v>26.882950000000001</c:v>
                </c:pt>
                <c:pt idx="2">
                  <c:v>27.794930000000001</c:v>
                </c:pt>
                <c:pt idx="3">
                  <c:v>28.405480000000001</c:v>
                </c:pt>
                <c:pt idx="4">
                  <c:v>29.28755</c:v>
                </c:pt>
                <c:pt idx="5">
                  <c:v>28.914200000000001</c:v>
                </c:pt>
                <c:pt idx="6">
                  <c:v>29.143910000000002</c:v>
                </c:pt>
                <c:pt idx="7">
                  <c:v>28.779330000000002</c:v>
                </c:pt>
                <c:pt idx="8">
                  <c:v>29.680620000000001</c:v>
                </c:pt>
                <c:pt idx="9">
                  <c:v>28.897259999999999</c:v>
                </c:pt>
                <c:pt idx="10">
                  <c:v>28.830929999999999</c:v>
                </c:pt>
                <c:pt idx="11">
                  <c:v>28.296230000000001</c:v>
                </c:pt>
                <c:pt idx="12">
                  <c:v>26.88701</c:v>
                </c:pt>
                <c:pt idx="13">
                  <c:v>27.912210000000002</c:v>
                </c:pt>
                <c:pt idx="14">
                  <c:v>28.731110000000001</c:v>
                </c:pt>
                <c:pt idx="15">
                  <c:v>28.367850000000001</c:v>
                </c:pt>
                <c:pt idx="16">
                  <c:v>28.460039999999999</c:v>
                </c:pt>
                <c:pt idx="17">
                  <c:v>28.450890000000001</c:v>
                </c:pt>
                <c:pt idx="18">
                  <c:v>30.368670000000002</c:v>
                </c:pt>
                <c:pt idx="19">
                  <c:v>31.097860000000001</c:v>
                </c:pt>
                <c:pt idx="20">
                  <c:v>29.038900000000002</c:v>
                </c:pt>
                <c:pt idx="21">
                  <c:v>29.669730000000001</c:v>
                </c:pt>
                <c:pt idx="22">
                  <c:v>29.620809999999999</c:v>
                </c:pt>
                <c:pt idx="23">
                  <c:v>29.810600000000001</c:v>
                </c:pt>
                <c:pt idx="24">
                  <c:v>28.938120000000001</c:v>
                </c:pt>
                <c:pt idx="25">
                  <c:v>29.77215</c:v>
                </c:pt>
                <c:pt idx="26">
                  <c:v>29.901350000000001</c:v>
                </c:pt>
                <c:pt idx="27">
                  <c:v>29.93909</c:v>
                </c:pt>
                <c:pt idx="28">
                  <c:v>28.57873</c:v>
                </c:pt>
                <c:pt idx="29">
                  <c:v>30.390940000000001</c:v>
                </c:pt>
                <c:pt idx="30">
                  <c:v>30.686589999999999</c:v>
                </c:pt>
                <c:pt idx="31">
                  <c:v>32.191200000000002</c:v>
                </c:pt>
                <c:pt idx="32">
                  <c:v>30.001609999999999</c:v>
                </c:pt>
                <c:pt idx="33">
                  <c:v>28.460809999999999</c:v>
                </c:pt>
                <c:pt idx="34">
                  <c:v>29.090050000000002</c:v>
                </c:pt>
                <c:pt idx="35">
                  <c:v>28.087990000000001</c:v>
                </c:pt>
                <c:pt idx="36">
                  <c:v>27.674330000000001</c:v>
                </c:pt>
                <c:pt idx="37">
                  <c:v>28.146889999999999</c:v>
                </c:pt>
                <c:pt idx="38">
                  <c:v>29.28839</c:v>
                </c:pt>
                <c:pt idx="39">
                  <c:v>29.37332</c:v>
                </c:pt>
                <c:pt idx="40">
                  <c:v>29.575299999999999</c:v>
                </c:pt>
                <c:pt idx="41">
                  <c:v>28.871189999999999</c:v>
                </c:pt>
                <c:pt idx="42">
                  <c:v>28.844349999999999</c:v>
                </c:pt>
                <c:pt idx="43">
                  <c:v>28.410419999999998</c:v>
                </c:pt>
                <c:pt idx="44">
                  <c:v>28.957719999999998</c:v>
                </c:pt>
                <c:pt idx="45">
                  <c:v>28.678249999999998</c:v>
                </c:pt>
                <c:pt idx="46">
                  <c:v>28.928370000000001</c:v>
                </c:pt>
                <c:pt idx="47">
                  <c:v>28.379580000000001</c:v>
                </c:pt>
              </c:numCache>
            </c:numRef>
          </c:val>
          <c:smooth val="0"/>
          <c:extLst>
            <c:ext xmlns:c16="http://schemas.microsoft.com/office/drawing/2014/chart" uri="{C3380CC4-5D6E-409C-BE32-E72D297353CC}">
              <c16:uniqueId val="{0000000E-539D-4B32-8E4E-B999191656A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438.55412999999999</c:v>
                </c:pt>
                <c:pt idx="1">
                  <c:v>441.75245999999999</c:v>
                </c:pt>
                <c:pt idx="2">
                  <c:v>441.34410000000003</c:v>
                </c:pt>
                <c:pt idx="3">
                  <c:v>438.49417</c:v>
                </c:pt>
                <c:pt idx="4">
                  <c:v>434.59712999999999</c:v>
                </c:pt>
                <c:pt idx="5">
                  <c:v>429.88943</c:v>
                </c:pt>
                <c:pt idx="6">
                  <c:v>429.08645000000001</c:v>
                </c:pt>
                <c:pt idx="7">
                  <c:v>430.76306</c:v>
                </c:pt>
                <c:pt idx="8">
                  <c:v>436.74725000000001</c:v>
                </c:pt>
                <c:pt idx="9">
                  <c:v>439.95755000000003</c:v>
                </c:pt>
                <c:pt idx="10">
                  <c:v>436.90750000000003</c:v>
                </c:pt>
                <c:pt idx="11">
                  <c:v>435.98232999999999</c:v>
                </c:pt>
                <c:pt idx="12">
                  <c:v>432.15591000000001</c:v>
                </c:pt>
                <c:pt idx="13">
                  <c:v>433.05428999999998</c:v>
                </c:pt>
                <c:pt idx="14">
                  <c:v>411.69535000000002</c:v>
                </c:pt>
                <c:pt idx="15">
                  <c:v>418.14911999999998</c:v>
                </c:pt>
                <c:pt idx="16">
                  <c:v>413.29977000000002</c:v>
                </c:pt>
                <c:pt idx="17">
                  <c:v>401.04496</c:v>
                </c:pt>
                <c:pt idx="18">
                  <c:v>402.86824999999999</c:v>
                </c:pt>
                <c:pt idx="19">
                  <c:v>411.07997</c:v>
                </c:pt>
                <c:pt idx="20">
                  <c:v>415.53566000000001</c:v>
                </c:pt>
                <c:pt idx="21">
                  <c:v>415.56812000000002</c:v>
                </c:pt>
                <c:pt idx="22">
                  <c:v>413.71929999999998</c:v>
                </c:pt>
                <c:pt idx="23">
                  <c:v>415.96051999999997</c:v>
                </c:pt>
                <c:pt idx="24">
                  <c:v>430.58001999999999</c:v>
                </c:pt>
                <c:pt idx="25">
                  <c:v>436.19146999999998</c:v>
                </c:pt>
                <c:pt idx="26">
                  <c:v>440.45513</c:v>
                </c:pt>
                <c:pt idx="27">
                  <c:v>420.62421999999998</c:v>
                </c:pt>
                <c:pt idx="28">
                  <c:v>432.46372000000002</c:v>
                </c:pt>
                <c:pt idx="29">
                  <c:v>431.87857000000002</c:v>
                </c:pt>
                <c:pt idx="30">
                  <c:v>434.64395999999999</c:v>
                </c:pt>
                <c:pt idx="31">
                  <c:v>443.52388000000002</c:v>
                </c:pt>
                <c:pt idx="32">
                  <c:v>447.91705999999999</c:v>
                </c:pt>
                <c:pt idx="33">
                  <c:v>445.68608</c:v>
                </c:pt>
                <c:pt idx="34">
                  <c:v>446.10574000000003</c:v>
                </c:pt>
                <c:pt idx="35">
                  <c:v>446.41154</c:v>
                </c:pt>
                <c:pt idx="36">
                  <c:v>437.06752</c:v>
                </c:pt>
                <c:pt idx="37">
                  <c:v>448.05387000000002</c:v>
                </c:pt>
                <c:pt idx="38">
                  <c:v>445.13718999999998</c:v>
                </c:pt>
                <c:pt idx="39">
                  <c:v>446.45150000000001</c:v>
                </c:pt>
                <c:pt idx="40">
                  <c:v>447.14004999999997</c:v>
                </c:pt>
                <c:pt idx="41">
                  <c:v>443.67847999999998</c:v>
                </c:pt>
                <c:pt idx="42">
                  <c:v>448.65505000000002</c:v>
                </c:pt>
                <c:pt idx="43">
                  <c:v>446.39130999999998</c:v>
                </c:pt>
                <c:pt idx="44">
                  <c:v>449.05874999999997</c:v>
                </c:pt>
                <c:pt idx="45">
                  <c:v>449.86381</c:v>
                </c:pt>
                <c:pt idx="46">
                  <c:v>449.31330000000003</c:v>
                </c:pt>
                <c:pt idx="47">
                  <c:v>450.83361000000002</c:v>
                </c:pt>
              </c:numCache>
            </c:numRef>
          </c:val>
          <c:smooth val="0"/>
          <c:extLst>
            <c:ext xmlns:c16="http://schemas.microsoft.com/office/drawing/2014/chart" uri="{C3380CC4-5D6E-409C-BE32-E72D297353CC}">
              <c16:uniqueId val="{0000000F-539D-4B32-8E4E-B999191656A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39D-4B32-8E4E-B999191656A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30.843699999999998</c:v>
                </c:pt>
                <c:pt idx="1">
                  <c:v>25.4558</c:v>
                </c:pt>
                <c:pt idx="2">
                  <c:v>31.210599999999999</c:v>
                </c:pt>
                <c:pt idx="3">
                  <c:v>28.116900000000001</c:v>
                </c:pt>
                <c:pt idx="4">
                  <c:v>29.986499999999999</c:v>
                </c:pt>
                <c:pt idx="5">
                  <c:v>17.1462</c:v>
                </c:pt>
                <c:pt idx="6">
                  <c:v>20.178599999999999</c:v>
                </c:pt>
                <c:pt idx="7">
                  <c:v>19.022500000000001</c:v>
                </c:pt>
                <c:pt idx="8">
                  <c:v>17.733599999999999</c:v>
                </c:pt>
                <c:pt idx="9">
                  <c:v>15.2591</c:v>
                </c:pt>
                <c:pt idx="10">
                  <c:v>18.675799999999999</c:v>
                </c:pt>
                <c:pt idx="11">
                  <c:v>23.7333</c:v>
                </c:pt>
                <c:pt idx="12">
                  <c:v>24.581</c:v>
                </c:pt>
                <c:pt idx="13">
                  <c:v>28.867799999999999</c:v>
                </c:pt>
                <c:pt idx="14">
                  <c:v>20.8535</c:v>
                </c:pt>
                <c:pt idx="15">
                  <c:v>22.5349</c:v>
                </c:pt>
                <c:pt idx="16">
                  <c:v>23.256399999999999</c:v>
                </c:pt>
                <c:pt idx="17">
                  <c:v>17.95</c:v>
                </c:pt>
                <c:pt idx="18">
                  <c:v>22.487200000000001</c:v>
                </c:pt>
                <c:pt idx="19">
                  <c:v>16.869399999999999</c:v>
                </c:pt>
                <c:pt idx="20">
                  <c:v>15.3118</c:v>
                </c:pt>
                <c:pt idx="21">
                  <c:v>25.253599999999999</c:v>
                </c:pt>
                <c:pt idx="22">
                  <c:v>28.887</c:v>
                </c:pt>
                <c:pt idx="23">
                  <c:v>39.385599999999997</c:v>
                </c:pt>
                <c:pt idx="24">
                  <c:v>37.838000000000001</c:v>
                </c:pt>
                <c:pt idx="25">
                  <c:v>37.810200000000002</c:v>
                </c:pt>
                <c:pt idx="26">
                  <c:v>55.115499999999997</c:v>
                </c:pt>
                <c:pt idx="27">
                  <c:v>73.623800000000003</c:v>
                </c:pt>
                <c:pt idx="28">
                  <c:v>78.169300000000007</c:v>
                </c:pt>
                <c:pt idx="29">
                  <c:v>79.482399999999998</c:v>
                </c:pt>
                <c:pt idx="30">
                  <c:v>78.474699999999999</c:v>
                </c:pt>
                <c:pt idx="31">
                  <c:v>84.577799999999996</c:v>
                </c:pt>
                <c:pt idx="32">
                  <c:v>79.221100000000007</c:v>
                </c:pt>
                <c:pt idx="33">
                  <c:v>78.165599999999998</c:v>
                </c:pt>
                <c:pt idx="34">
                  <c:v>75.620599999999996</c:v>
                </c:pt>
                <c:pt idx="35">
                  <c:v>75.949799999999996</c:v>
                </c:pt>
                <c:pt idx="36">
                  <c:v>73.102400000000003</c:v>
                </c:pt>
                <c:pt idx="37">
                  <c:v>72.438800000000001</c:v>
                </c:pt>
                <c:pt idx="38">
                  <c:v>70.735200000000006</c:v>
                </c:pt>
                <c:pt idx="39">
                  <c:v>78.2196</c:v>
                </c:pt>
                <c:pt idx="40">
                  <c:v>80.803899999999999</c:v>
                </c:pt>
                <c:pt idx="41">
                  <c:v>73.865700000000004</c:v>
                </c:pt>
                <c:pt idx="42">
                  <c:v>72.222800000000007</c:v>
                </c:pt>
                <c:pt idx="43">
                  <c:v>76.596999999999994</c:v>
                </c:pt>
                <c:pt idx="44">
                  <c:v>74.177800000000005</c:v>
                </c:pt>
                <c:pt idx="45">
                  <c:v>80.344999999999999</c:v>
                </c:pt>
                <c:pt idx="46">
                  <c:v>78.895600000000002</c:v>
                </c:pt>
                <c:pt idx="47">
                  <c:v>77.445599999999999</c:v>
                </c:pt>
              </c:numCache>
            </c:numRef>
          </c:val>
          <c:smooth val="0"/>
          <c:extLst>
            <c:ext xmlns:c16="http://schemas.microsoft.com/office/drawing/2014/chart" uri="{C3380CC4-5D6E-409C-BE32-E72D297353CC}">
              <c16:uniqueId val="{00000011-539D-4B32-8E4E-B999191656A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17.756</c:v>
                </c:pt>
                <c:pt idx="1">
                  <c:v>18.117000000000001</c:v>
                </c:pt>
                <c:pt idx="2">
                  <c:v>18.213999999999999</c:v>
                </c:pt>
                <c:pt idx="3">
                  <c:v>17.986000000000001</c:v>
                </c:pt>
                <c:pt idx="4">
                  <c:v>18.094000000000001</c:v>
                </c:pt>
                <c:pt idx="5">
                  <c:v>18.526</c:v>
                </c:pt>
                <c:pt idx="6">
                  <c:v>18.436</c:v>
                </c:pt>
                <c:pt idx="7">
                  <c:v>18.238</c:v>
                </c:pt>
                <c:pt idx="8">
                  <c:v>18.076000000000001</c:v>
                </c:pt>
                <c:pt idx="9">
                  <c:v>17.559999999999999</c:v>
                </c:pt>
                <c:pt idx="10">
                  <c:v>17.777999999999999</c:v>
                </c:pt>
                <c:pt idx="11">
                  <c:v>17.934999999999999</c:v>
                </c:pt>
                <c:pt idx="12">
                  <c:v>18.076000000000001</c:v>
                </c:pt>
                <c:pt idx="13">
                  <c:v>17.706</c:v>
                </c:pt>
                <c:pt idx="14">
                  <c:v>17.533000000000001</c:v>
                </c:pt>
                <c:pt idx="15">
                  <c:v>17.84</c:v>
                </c:pt>
                <c:pt idx="16">
                  <c:v>17.757999999999999</c:v>
                </c:pt>
                <c:pt idx="17">
                  <c:v>18.143000000000001</c:v>
                </c:pt>
                <c:pt idx="18">
                  <c:v>16.789000000000001</c:v>
                </c:pt>
                <c:pt idx="19">
                  <c:v>17.550999999999998</c:v>
                </c:pt>
                <c:pt idx="20">
                  <c:v>17.646000000000001</c:v>
                </c:pt>
                <c:pt idx="21">
                  <c:v>18.309999999999999</c:v>
                </c:pt>
                <c:pt idx="22">
                  <c:v>18.103999999999999</c:v>
                </c:pt>
                <c:pt idx="23">
                  <c:v>17.338999999999999</c:v>
                </c:pt>
                <c:pt idx="24">
                  <c:v>17.437999999999999</c:v>
                </c:pt>
                <c:pt idx="25">
                  <c:v>17.427</c:v>
                </c:pt>
                <c:pt idx="26">
                  <c:v>17.155000000000001</c:v>
                </c:pt>
                <c:pt idx="27">
                  <c:v>17.155999999999999</c:v>
                </c:pt>
                <c:pt idx="28">
                  <c:v>17.699000000000002</c:v>
                </c:pt>
                <c:pt idx="29">
                  <c:v>17.652999999999999</c:v>
                </c:pt>
                <c:pt idx="30">
                  <c:v>17.96</c:v>
                </c:pt>
                <c:pt idx="31">
                  <c:v>17.86</c:v>
                </c:pt>
                <c:pt idx="32">
                  <c:v>17.634</c:v>
                </c:pt>
                <c:pt idx="33">
                  <c:v>17.975999999999999</c:v>
                </c:pt>
                <c:pt idx="34">
                  <c:v>18.068000000000001</c:v>
                </c:pt>
                <c:pt idx="35">
                  <c:v>18.484999999999999</c:v>
                </c:pt>
                <c:pt idx="36">
                  <c:v>18.257000000000001</c:v>
                </c:pt>
                <c:pt idx="37">
                  <c:v>18.202999999999999</c:v>
                </c:pt>
                <c:pt idx="38">
                  <c:v>18.111000000000001</c:v>
                </c:pt>
                <c:pt idx="39">
                  <c:v>18.407</c:v>
                </c:pt>
                <c:pt idx="40">
                  <c:v>18.411999999999999</c:v>
                </c:pt>
                <c:pt idx="41">
                  <c:v>17.821999999999999</c:v>
                </c:pt>
                <c:pt idx="42">
                  <c:v>18.007000000000001</c:v>
                </c:pt>
                <c:pt idx="43">
                  <c:v>18.195</c:v>
                </c:pt>
                <c:pt idx="44">
                  <c:v>18.163</c:v>
                </c:pt>
                <c:pt idx="45">
                  <c:v>17.808</c:v>
                </c:pt>
                <c:pt idx="46">
                  <c:v>18.167999999999999</c:v>
                </c:pt>
                <c:pt idx="47">
                  <c:v>17.992000000000001</c:v>
                </c:pt>
              </c:numCache>
            </c:numRef>
          </c:val>
          <c:smooth val="0"/>
          <c:extLst>
            <c:ext xmlns:c16="http://schemas.microsoft.com/office/drawing/2014/chart" uri="{C3380CC4-5D6E-409C-BE32-E72D297353CC}">
              <c16:uniqueId val="{00000012-539D-4B32-8E4E-B999191656A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39D-4B32-8E4E-B999191656A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39D-4B32-8E4E-B999191656A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c:v>
                </c:pt>
                <c:pt idx="1">
                  <c:v>15.642200000000001</c:v>
                </c:pt>
                <c:pt idx="2">
                  <c:v>15.9085</c:v>
                </c:pt>
                <c:pt idx="3">
                  <c:v>14.786799999999999</c:v>
                </c:pt>
                <c:pt idx="4">
                  <c:v>14.8934</c:v>
                </c:pt>
                <c:pt idx="5">
                  <c:v>17.1724</c:v>
                </c:pt>
                <c:pt idx="6">
                  <c:v>16.684699999999999</c:v>
                </c:pt>
                <c:pt idx="7">
                  <c:v>16.4176</c:v>
                </c:pt>
                <c:pt idx="8">
                  <c:v>16.1509</c:v>
                </c:pt>
                <c:pt idx="9">
                  <c:v>15.842499999999999</c:v>
                </c:pt>
                <c:pt idx="10">
                  <c:v>15.225899999999999</c:v>
                </c:pt>
                <c:pt idx="11">
                  <c:v>15.374499999999999</c:v>
                </c:pt>
                <c:pt idx="12">
                  <c:v>14.456099999999999</c:v>
                </c:pt>
                <c:pt idx="13">
                  <c:v>14.5799</c:v>
                </c:pt>
                <c:pt idx="14">
                  <c:v>13.7035</c:v>
                </c:pt>
                <c:pt idx="15">
                  <c:v>13.591100000000001</c:v>
                </c:pt>
                <c:pt idx="16">
                  <c:v>13.420400000000001</c:v>
                </c:pt>
                <c:pt idx="17">
                  <c:v>13.668900000000001</c:v>
                </c:pt>
                <c:pt idx="18">
                  <c:v>13.6858</c:v>
                </c:pt>
                <c:pt idx="19">
                  <c:v>13.885400000000001</c:v>
                </c:pt>
                <c:pt idx="20">
                  <c:v>14.084099999999999</c:v>
                </c:pt>
                <c:pt idx="21">
                  <c:v>14.734299999999999</c:v>
                </c:pt>
                <c:pt idx="22">
                  <c:v>15.614000000000001</c:v>
                </c:pt>
                <c:pt idx="23">
                  <c:v>15.6739</c:v>
                </c:pt>
                <c:pt idx="24">
                  <c:v>15.721500000000001</c:v>
                </c:pt>
                <c:pt idx="25">
                  <c:v>15.450200000000001</c:v>
                </c:pt>
                <c:pt idx="26">
                  <c:v>15.558299999999999</c:v>
                </c:pt>
                <c:pt idx="27">
                  <c:v>16.613800000000001</c:v>
                </c:pt>
                <c:pt idx="28">
                  <c:v>16.439</c:v>
                </c:pt>
                <c:pt idx="29">
                  <c:v>16.073399999999999</c:v>
                </c:pt>
                <c:pt idx="30">
                  <c:v>15.964499999999999</c:v>
                </c:pt>
                <c:pt idx="31">
                  <c:v>16.468</c:v>
                </c:pt>
                <c:pt idx="32">
                  <c:v>16.2224</c:v>
                </c:pt>
                <c:pt idx="33">
                  <c:v>15.3583</c:v>
                </c:pt>
                <c:pt idx="34">
                  <c:v>14.882099999999999</c:v>
                </c:pt>
                <c:pt idx="35">
                  <c:v>14.6347</c:v>
                </c:pt>
                <c:pt idx="36">
                  <c:v>13.6296</c:v>
                </c:pt>
                <c:pt idx="37">
                  <c:v>13.9619</c:v>
                </c:pt>
                <c:pt idx="38">
                  <c:v>14.8222</c:v>
                </c:pt>
                <c:pt idx="39">
                  <c:v>14.8649</c:v>
                </c:pt>
                <c:pt idx="40">
                  <c:v>15.0641</c:v>
                </c:pt>
                <c:pt idx="41">
                  <c:v>15.0305</c:v>
                </c:pt>
                <c:pt idx="42">
                  <c:v>15.0777</c:v>
                </c:pt>
                <c:pt idx="43">
                  <c:v>15.680400000000001</c:v>
                </c:pt>
                <c:pt idx="44">
                  <c:v>16.017499999999998</c:v>
                </c:pt>
                <c:pt idx="45">
                  <c:v>16.615400000000001</c:v>
                </c:pt>
                <c:pt idx="46">
                  <c:v>16.618200000000002</c:v>
                </c:pt>
                <c:pt idx="47">
                  <c:v>16.369199999999999</c:v>
                </c:pt>
              </c:numCache>
            </c:numRef>
          </c:val>
          <c:smooth val="0"/>
          <c:extLst>
            <c:ext xmlns:c16="http://schemas.microsoft.com/office/drawing/2014/chart" uri="{C3380CC4-5D6E-409C-BE32-E72D297353CC}">
              <c16:uniqueId val="{00000015-539D-4B32-8E4E-B999191656A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4.7372100000000001</c:v>
                </c:pt>
                <c:pt idx="1">
                  <c:v>4.7074499999999997</c:v>
                </c:pt>
                <c:pt idx="2">
                  <c:v>4.7407199999999996</c:v>
                </c:pt>
                <c:pt idx="3">
                  <c:v>4.6953399999999998</c:v>
                </c:pt>
                <c:pt idx="4">
                  <c:v>4.5717800000000004</c:v>
                </c:pt>
                <c:pt idx="5">
                  <c:v>4.5560700000000001</c:v>
                </c:pt>
                <c:pt idx="6">
                  <c:v>4.5620500000000002</c:v>
                </c:pt>
                <c:pt idx="7">
                  <c:v>4.5960299999999998</c:v>
                </c:pt>
                <c:pt idx="8">
                  <c:v>4.7766799999999998</c:v>
                </c:pt>
                <c:pt idx="9">
                  <c:v>4.7092700000000001</c:v>
                </c:pt>
                <c:pt idx="10">
                  <c:v>4.6741000000000001</c:v>
                </c:pt>
                <c:pt idx="11">
                  <c:v>4.5573499999999996</c:v>
                </c:pt>
                <c:pt idx="12">
                  <c:v>4.4722900000000001</c:v>
                </c:pt>
                <c:pt idx="13">
                  <c:v>4.4726900000000001</c:v>
                </c:pt>
                <c:pt idx="14">
                  <c:v>4.42997</c:v>
                </c:pt>
                <c:pt idx="15">
                  <c:v>4.4010699999999998</c:v>
                </c:pt>
                <c:pt idx="16">
                  <c:v>4.4134599999999997</c:v>
                </c:pt>
                <c:pt idx="17">
                  <c:v>4.5917500000000002</c:v>
                </c:pt>
                <c:pt idx="18">
                  <c:v>4.7018199999999997</c:v>
                </c:pt>
                <c:pt idx="19">
                  <c:v>4.6773199999999999</c:v>
                </c:pt>
                <c:pt idx="20">
                  <c:v>4.5717800000000004</c:v>
                </c:pt>
                <c:pt idx="21">
                  <c:v>4.5560700000000001</c:v>
                </c:pt>
                <c:pt idx="22">
                  <c:v>4.5620500000000002</c:v>
                </c:pt>
                <c:pt idx="23">
                  <c:v>4.5960299999999998</c:v>
                </c:pt>
                <c:pt idx="24">
                  <c:v>4.7766799999999998</c:v>
                </c:pt>
                <c:pt idx="25">
                  <c:v>4.8229800000000003</c:v>
                </c:pt>
                <c:pt idx="26">
                  <c:v>4.9934700000000003</c:v>
                </c:pt>
                <c:pt idx="27">
                  <c:v>5.03329</c:v>
                </c:pt>
                <c:pt idx="28">
                  <c:v>4.9926700000000004</c:v>
                </c:pt>
                <c:pt idx="29">
                  <c:v>4.9303699999999999</c:v>
                </c:pt>
                <c:pt idx="30">
                  <c:v>5.0198900000000002</c:v>
                </c:pt>
                <c:pt idx="31">
                  <c:v>5.0150899999999998</c:v>
                </c:pt>
                <c:pt idx="32">
                  <c:v>5.0733199999999998</c:v>
                </c:pt>
                <c:pt idx="33">
                  <c:v>4.9993499999999997</c:v>
                </c:pt>
                <c:pt idx="34">
                  <c:v>4.9062599999999996</c:v>
                </c:pt>
                <c:pt idx="35">
                  <c:v>4.9983899999999997</c:v>
                </c:pt>
                <c:pt idx="36">
                  <c:v>4.7929399999999998</c:v>
                </c:pt>
                <c:pt idx="37">
                  <c:v>4.5358799999999997</c:v>
                </c:pt>
                <c:pt idx="38">
                  <c:v>4.57362</c:v>
                </c:pt>
                <c:pt idx="39">
                  <c:v>4.6186400000000001</c:v>
                </c:pt>
                <c:pt idx="40">
                  <c:v>4.88117</c:v>
                </c:pt>
                <c:pt idx="41">
                  <c:v>5.1055599999999997</c:v>
                </c:pt>
                <c:pt idx="42">
                  <c:v>5.0927699999999998</c:v>
                </c:pt>
                <c:pt idx="43">
                  <c:v>5.0588600000000001</c:v>
                </c:pt>
                <c:pt idx="44">
                  <c:v>5.0049999999999999</c:v>
                </c:pt>
                <c:pt idx="45">
                  <c:v>5.1581099999999998</c:v>
                </c:pt>
                <c:pt idx="46">
                  <c:v>5.0011999999999999</c:v>
                </c:pt>
                <c:pt idx="47">
                  <c:v>4.9527099999999997</c:v>
                </c:pt>
              </c:numCache>
            </c:numRef>
          </c:val>
          <c:smooth val="0"/>
          <c:extLst>
            <c:ext xmlns:c16="http://schemas.microsoft.com/office/drawing/2014/chart" uri="{C3380CC4-5D6E-409C-BE32-E72D297353CC}">
              <c16:uniqueId val="{00000016-539D-4B32-8E4E-B999191656A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39D-4B32-8E4E-B999191656A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39D-4B32-8E4E-B999191656A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16.665130000000001</c:v>
                </c:pt>
                <c:pt idx="1">
                  <c:v>16.755410000000001</c:v>
                </c:pt>
                <c:pt idx="2">
                  <c:v>15.820309999999999</c:v>
                </c:pt>
                <c:pt idx="3">
                  <c:v>16.849540000000001</c:v>
                </c:pt>
                <c:pt idx="4">
                  <c:v>17.183630000000001</c:v>
                </c:pt>
                <c:pt idx="5">
                  <c:v>17.067419999999998</c:v>
                </c:pt>
                <c:pt idx="6">
                  <c:v>16.568359999999998</c:v>
                </c:pt>
                <c:pt idx="7">
                  <c:v>16.905370000000001</c:v>
                </c:pt>
                <c:pt idx="8">
                  <c:v>16.618500000000001</c:v>
                </c:pt>
                <c:pt idx="9">
                  <c:v>16.425339999999998</c:v>
                </c:pt>
                <c:pt idx="10">
                  <c:v>14.35547</c:v>
                </c:pt>
                <c:pt idx="11">
                  <c:v>13.914870000000001</c:v>
                </c:pt>
                <c:pt idx="12">
                  <c:v>13.45313</c:v>
                </c:pt>
                <c:pt idx="13">
                  <c:v>12.272080000000001</c:v>
                </c:pt>
                <c:pt idx="14">
                  <c:v>12.66733</c:v>
                </c:pt>
                <c:pt idx="15">
                  <c:v>12.647550000000001</c:v>
                </c:pt>
                <c:pt idx="16">
                  <c:v>13.291219999999999</c:v>
                </c:pt>
                <c:pt idx="17">
                  <c:v>13.78511</c:v>
                </c:pt>
                <c:pt idx="18">
                  <c:v>14.40424</c:v>
                </c:pt>
                <c:pt idx="19">
                  <c:v>14.91963</c:v>
                </c:pt>
                <c:pt idx="20">
                  <c:v>15.15441</c:v>
                </c:pt>
                <c:pt idx="21">
                  <c:v>15.675739999999999</c:v>
                </c:pt>
                <c:pt idx="22">
                  <c:v>15.90911</c:v>
                </c:pt>
                <c:pt idx="23">
                  <c:v>15.61745</c:v>
                </c:pt>
                <c:pt idx="24">
                  <c:v>15.41675</c:v>
                </c:pt>
                <c:pt idx="25">
                  <c:v>16.266529999999999</c:v>
                </c:pt>
                <c:pt idx="26">
                  <c:v>16.495259999999998</c:v>
                </c:pt>
                <c:pt idx="27">
                  <c:v>16.953389999999999</c:v>
                </c:pt>
                <c:pt idx="28">
                  <c:v>16.95045</c:v>
                </c:pt>
                <c:pt idx="29">
                  <c:v>17.55904</c:v>
                </c:pt>
                <c:pt idx="30">
                  <c:v>17.624169999999999</c:v>
                </c:pt>
                <c:pt idx="31">
                  <c:v>17.55097</c:v>
                </c:pt>
                <c:pt idx="32">
                  <c:v>17.271699999999999</c:v>
                </c:pt>
                <c:pt idx="33">
                  <c:v>17.09393</c:v>
                </c:pt>
                <c:pt idx="34">
                  <c:v>15.607279999999999</c:v>
                </c:pt>
                <c:pt idx="35">
                  <c:v>15.39554</c:v>
                </c:pt>
                <c:pt idx="36">
                  <c:v>14.399139999999999</c:v>
                </c:pt>
                <c:pt idx="37">
                  <c:v>13.18385</c:v>
                </c:pt>
                <c:pt idx="38">
                  <c:v>13.209709999999999</c:v>
                </c:pt>
                <c:pt idx="39">
                  <c:v>13.99713</c:v>
                </c:pt>
                <c:pt idx="40">
                  <c:v>14.74513</c:v>
                </c:pt>
                <c:pt idx="41">
                  <c:v>14.87025</c:v>
                </c:pt>
                <c:pt idx="42">
                  <c:v>15.94848</c:v>
                </c:pt>
                <c:pt idx="43">
                  <c:v>16.23357</c:v>
                </c:pt>
                <c:pt idx="44">
                  <c:v>15.980729999999999</c:v>
                </c:pt>
                <c:pt idx="45">
                  <c:v>16.258649999999999</c:v>
                </c:pt>
                <c:pt idx="46">
                  <c:v>16.754940000000001</c:v>
                </c:pt>
                <c:pt idx="47">
                  <c:v>16.990680000000001</c:v>
                </c:pt>
              </c:numCache>
            </c:numRef>
          </c:val>
          <c:smooth val="0"/>
          <c:extLst>
            <c:ext xmlns:c16="http://schemas.microsoft.com/office/drawing/2014/chart" uri="{C3380CC4-5D6E-409C-BE32-E72D297353CC}">
              <c16:uniqueId val="{00000019-539D-4B32-8E4E-B999191656A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277.27</c:v>
                </c:pt>
                <c:pt idx="1">
                  <c:v>275.54000000000002</c:v>
                </c:pt>
                <c:pt idx="2">
                  <c:v>277.66000000000003</c:v>
                </c:pt>
                <c:pt idx="3">
                  <c:v>271.72000000000003</c:v>
                </c:pt>
                <c:pt idx="4">
                  <c:v>277.55</c:v>
                </c:pt>
                <c:pt idx="5">
                  <c:v>287.85000000000002</c:v>
                </c:pt>
                <c:pt idx="6">
                  <c:v>278.49</c:v>
                </c:pt>
                <c:pt idx="7">
                  <c:v>280.75</c:v>
                </c:pt>
                <c:pt idx="8">
                  <c:v>281.42</c:v>
                </c:pt>
                <c:pt idx="9">
                  <c:v>289.85000000000002</c:v>
                </c:pt>
                <c:pt idx="10">
                  <c:v>285</c:v>
                </c:pt>
                <c:pt idx="11">
                  <c:v>284.52999999999997</c:v>
                </c:pt>
                <c:pt idx="12">
                  <c:v>282.48</c:v>
                </c:pt>
                <c:pt idx="13">
                  <c:v>271.76</c:v>
                </c:pt>
                <c:pt idx="14">
                  <c:v>266.31</c:v>
                </c:pt>
                <c:pt idx="15">
                  <c:v>264.93</c:v>
                </c:pt>
                <c:pt idx="16">
                  <c:v>268.11</c:v>
                </c:pt>
                <c:pt idx="17">
                  <c:v>281.52999999999997</c:v>
                </c:pt>
                <c:pt idx="18">
                  <c:v>285.62</c:v>
                </c:pt>
                <c:pt idx="19">
                  <c:v>281.87</c:v>
                </c:pt>
                <c:pt idx="20">
                  <c:v>277.56</c:v>
                </c:pt>
                <c:pt idx="21">
                  <c:v>278.72000000000003</c:v>
                </c:pt>
                <c:pt idx="22">
                  <c:v>277.86</c:v>
                </c:pt>
                <c:pt idx="23">
                  <c:v>279.07</c:v>
                </c:pt>
                <c:pt idx="24">
                  <c:v>281.33</c:v>
                </c:pt>
                <c:pt idx="25">
                  <c:v>284.26</c:v>
                </c:pt>
                <c:pt idx="26">
                  <c:v>271.10000000000002</c:v>
                </c:pt>
                <c:pt idx="27">
                  <c:v>283.69</c:v>
                </c:pt>
                <c:pt idx="28">
                  <c:v>283.8</c:v>
                </c:pt>
                <c:pt idx="29">
                  <c:v>285.02999999999997</c:v>
                </c:pt>
                <c:pt idx="30">
                  <c:v>287.24</c:v>
                </c:pt>
                <c:pt idx="31">
                  <c:v>284.88</c:v>
                </c:pt>
                <c:pt idx="32">
                  <c:v>288.70999999999998</c:v>
                </c:pt>
                <c:pt idx="33">
                  <c:v>290.64999999999998</c:v>
                </c:pt>
                <c:pt idx="34">
                  <c:v>286.99</c:v>
                </c:pt>
                <c:pt idx="35">
                  <c:v>289.02999999999997</c:v>
                </c:pt>
                <c:pt idx="36">
                  <c:v>295.87</c:v>
                </c:pt>
                <c:pt idx="37">
                  <c:v>290.19</c:v>
                </c:pt>
                <c:pt idx="38">
                  <c:v>280.8</c:v>
                </c:pt>
                <c:pt idx="39">
                  <c:v>274.86</c:v>
                </c:pt>
                <c:pt idx="40">
                  <c:v>280.8</c:v>
                </c:pt>
                <c:pt idx="41">
                  <c:v>289.51</c:v>
                </c:pt>
                <c:pt idx="42">
                  <c:v>288.38</c:v>
                </c:pt>
                <c:pt idx="43">
                  <c:v>292.92</c:v>
                </c:pt>
                <c:pt idx="44">
                  <c:v>294.12</c:v>
                </c:pt>
                <c:pt idx="45">
                  <c:v>289.19</c:v>
                </c:pt>
                <c:pt idx="46">
                  <c:v>290.79000000000002</c:v>
                </c:pt>
                <c:pt idx="47">
                  <c:v>290.26</c:v>
                </c:pt>
              </c:numCache>
            </c:numRef>
          </c:val>
          <c:smooth val="0"/>
          <c:extLst>
            <c:ext xmlns:c16="http://schemas.microsoft.com/office/drawing/2014/chart" uri="{C3380CC4-5D6E-409C-BE32-E72D297353CC}">
              <c16:uniqueId val="{0000001A-539D-4B32-8E4E-B999191656A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39D-4B32-8E4E-B999191656A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37.944000000000003</c:v>
                </c:pt>
                <c:pt idx="1">
                  <c:v>37.728000000000002</c:v>
                </c:pt>
                <c:pt idx="2">
                  <c:v>40.279000000000003</c:v>
                </c:pt>
                <c:pt idx="3">
                  <c:v>40.271999999999998</c:v>
                </c:pt>
                <c:pt idx="4">
                  <c:v>40.332999999999998</c:v>
                </c:pt>
                <c:pt idx="5">
                  <c:v>39.298000000000002</c:v>
                </c:pt>
                <c:pt idx="6">
                  <c:v>38.185000000000002</c:v>
                </c:pt>
                <c:pt idx="7">
                  <c:v>37.932000000000002</c:v>
                </c:pt>
                <c:pt idx="8">
                  <c:v>38.701999999999998</c:v>
                </c:pt>
                <c:pt idx="9">
                  <c:v>38.811</c:v>
                </c:pt>
                <c:pt idx="10">
                  <c:v>38.793999999999997</c:v>
                </c:pt>
                <c:pt idx="11">
                  <c:v>39.237000000000002</c:v>
                </c:pt>
                <c:pt idx="12">
                  <c:v>39.561</c:v>
                </c:pt>
                <c:pt idx="13">
                  <c:v>39.366</c:v>
                </c:pt>
                <c:pt idx="14">
                  <c:v>39.365000000000002</c:v>
                </c:pt>
                <c:pt idx="15">
                  <c:v>39.74</c:v>
                </c:pt>
                <c:pt idx="16">
                  <c:v>39.893999999999998</c:v>
                </c:pt>
                <c:pt idx="17">
                  <c:v>40.249000000000002</c:v>
                </c:pt>
                <c:pt idx="18">
                  <c:v>40.042000000000002</c:v>
                </c:pt>
                <c:pt idx="19">
                  <c:v>40.158000000000001</c:v>
                </c:pt>
                <c:pt idx="20">
                  <c:v>40.033999999999999</c:v>
                </c:pt>
                <c:pt idx="21">
                  <c:v>39.558</c:v>
                </c:pt>
                <c:pt idx="22">
                  <c:v>39.694000000000003</c:v>
                </c:pt>
                <c:pt idx="23">
                  <c:v>39.497999999999998</c:v>
                </c:pt>
                <c:pt idx="24">
                  <c:v>39.372</c:v>
                </c:pt>
                <c:pt idx="25">
                  <c:v>38.235999999999997</c:v>
                </c:pt>
                <c:pt idx="26">
                  <c:v>39.511000000000003</c:v>
                </c:pt>
                <c:pt idx="27">
                  <c:v>39.499000000000002</c:v>
                </c:pt>
                <c:pt idx="28">
                  <c:v>38.594000000000001</c:v>
                </c:pt>
                <c:pt idx="29">
                  <c:v>33.774999999999999</c:v>
                </c:pt>
                <c:pt idx="30">
                  <c:v>32.25</c:v>
                </c:pt>
                <c:pt idx="31">
                  <c:v>32.784999999999997</c:v>
                </c:pt>
                <c:pt idx="32">
                  <c:v>32.786999999999999</c:v>
                </c:pt>
                <c:pt idx="33">
                  <c:v>32.982999999999997</c:v>
                </c:pt>
                <c:pt idx="34">
                  <c:v>33.228999999999999</c:v>
                </c:pt>
                <c:pt idx="35">
                  <c:v>33.408999999999999</c:v>
                </c:pt>
                <c:pt idx="36">
                  <c:v>35.197000000000003</c:v>
                </c:pt>
                <c:pt idx="37">
                  <c:v>36.189</c:v>
                </c:pt>
                <c:pt idx="38">
                  <c:v>36.125999999999998</c:v>
                </c:pt>
                <c:pt idx="39">
                  <c:v>36.436999999999998</c:v>
                </c:pt>
                <c:pt idx="40">
                  <c:v>36.661999999999999</c:v>
                </c:pt>
                <c:pt idx="41">
                  <c:v>36.667999999999999</c:v>
                </c:pt>
                <c:pt idx="42">
                  <c:v>36.665999999999997</c:v>
                </c:pt>
                <c:pt idx="43">
                  <c:v>36.161000000000001</c:v>
                </c:pt>
                <c:pt idx="44">
                  <c:v>36.710999999999999</c:v>
                </c:pt>
                <c:pt idx="45">
                  <c:v>36.287999999999997</c:v>
                </c:pt>
                <c:pt idx="46">
                  <c:v>36.158999999999999</c:v>
                </c:pt>
                <c:pt idx="47">
                  <c:v>36.276000000000003</c:v>
                </c:pt>
              </c:numCache>
            </c:numRef>
          </c:val>
          <c:smooth val="0"/>
          <c:extLst>
            <c:ext xmlns:c16="http://schemas.microsoft.com/office/drawing/2014/chart" uri="{C3380CC4-5D6E-409C-BE32-E72D297353CC}">
              <c16:uniqueId val="{0000001C-539D-4B32-8E4E-B999191656A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39D-4B32-8E4E-B999191656A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29.516999999999999</c:v>
                </c:pt>
                <c:pt idx="1">
                  <c:v>31.783000000000001</c:v>
                </c:pt>
                <c:pt idx="2">
                  <c:v>32.131999999999998</c:v>
                </c:pt>
                <c:pt idx="3">
                  <c:v>32.234999999999999</c:v>
                </c:pt>
                <c:pt idx="4">
                  <c:v>33.790999999999997</c:v>
                </c:pt>
                <c:pt idx="5">
                  <c:v>38.195999999999998</c:v>
                </c:pt>
                <c:pt idx="6">
                  <c:v>35.856000000000002</c:v>
                </c:pt>
                <c:pt idx="7">
                  <c:v>30.22</c:v>
                </c:pt>
                <c:pt idx="8">
                  <c:v>29.956</c:v>
                </c:pt>
                <c:pt idx="9">
                  <c:v>29.45</c:v>
                </c:pt>
                <c:pt idx="10">
                  <c:v>26.986999999999998</c:v>
                </c:pt>
                <c:pt idx="11">
                  <c:v>29.652000000000001</c:v>
                </c:pt>
                <c:pt idx="12">
                  <c:v>27.696000000000002</c:v>
                </c:pt>
                <c:pt idx="13">
                  <c:v>21.178999999999998</c:v>
                </c:pt>
                <c:pt idx="14">
                  <c:v>14.324999999999999</c:v>
                </c:pt>
                <c:pt idx="15">
                  <c:v>11.023999999999999</c:v>
                </c:pt>
                <c:pt idx="16">
                  <c:v>6.1180000000000003</c:v>
                </c:pt>
                <c:pt idx="17">
                  <c:v>4.5679999999999996</c:v>
                </c:pt>
                <c:pt idx="18">
                  <c:v>2.9990000000000001</c:v>
                </c:pt>
                <c:pt idx="19">
                  <c:v>2.444</c:v>
                </c:pt>
                <c:pt idx="20">
                  <c:v>2.5139999999999998</c:v>
                </c:pt>
                <c:pt idx="21">
                  <c:v>2.4049999999999998</c:v>
                </c:pt>
                <c:pt idx="22">
                  <c:v>1.65</c:v>
                </c:pt>
                <c:pt idx="23">
                  <c:v>2.2029999999999998</c:v>
                </c:pt>
                <c:pt idx="24">
                  <c:v>1.611</c:v>
                </c:pt>
                <c:pt idx="25">
                  <c:v>2.2949999999999999</c:v>
                </c:pt>
                <c:pt idx="26">
                  <c:v>2.4849999999999999</c:v>
                </c:pt>
                <c:pt idx="27">
                  <c:v>3.1389999999999998</c:v>
                </c:pt>
                <c:pt idx="28">
                  <c:v>5.649</c:v>
                </c:pt>
                <c:pt idx="29">
                  <c:v>6.0679999999999996</c:v>
                </c:pt>
                <c:pt idx="30">
                  <c:v>8.0410000000000004</c:v>
                </c:pt>
                <c:pt idx="31">
                  <c:v>11.848000000000001</c:v>
                </c:pt>
                <c:pt idx="32">
                  <c:v>15.119</c:v>
                </c:pt>
                <c:pt idx="33">
                  <c:v>21.806999999999999</c:v>
                </c:pt>
                <c:pt idx="34">
                  <c:v>30.456</c:v>
                </c:pt>
                <c:pt idx="35">
                  <c:v>39.154000000000003</c:v>
                </c:pt>
                <c:pt idx="36">
                  <c:v>40.04</c:v>
                </c:pt>
                <c:pt idx="37">
                  <c:v>40.46</c:v>
                </c:pt>
                <c:pt idx="38">
                  <c:v>39.703000000000003</c:v>
                </c:pt>
                <c:pt idx="39">
                  <c:v>40.962000000000003</c:v>
                </c:pt>
                <c:pt idx="40">
                  <c:v>41.277999999999999</c:v>
                </c:pt>
                <c:pt idx="41">
                  <c:v>40.927</c:v>
                </c:pt>
                <c:pt idx="42">
                  <c:v>40.680999999999997</c:v>
                </c:pt>
                <c:pt idx="43">
                  <c:v>40.604999999999997</c:v>
                </c:pt>
                <c:pt idx="44">
                  <c:v>41.180999999999997</c:v>
                </c:pt>
                <c:pt idx="45">
                  <c:v>40.469000000000001</c:v>
                </c:pt>
                <c:pt idx="46">
                  <c:v>32.570999999999998</c:v>
                </c:pt>
                <c:pt idx="47">
                  <c:v>28.629000000000001</c:v>
                </c:pt>
              </c:numCache>
            </c:numRef>
          </c:val>
          <c:smooth val="0"/>
          <c:extLst>
            <c:ext xmlns:c16="http://schemas.microsoft.com/office/drawing/2014/chart" uri="{C3380CC4-5D6E-409C-BE32-E72D297353CC}">
              <c16:uniqueId val="{0000001E-539D-4B32-8E4E-B999191656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1123.7</c:v>
                </c:pt>
                <c:pt idx="1">
                  <c:v>1114</c:v>
                </c:pt>
                <c:pt idx="2">
                  <c:v>1106.5999999999999</c:v>
                </c:pt>
                <c:pt idx="3">
                  <c:v>1108.8</c:v>
                </c:pt>
                <c:pt idx="4">
                  <c:v>1122.7</c:v>
                </c:pt>
                <c:pt idx="5">
                  <c:v>1119.0999999999999</c:v>
                </c:pt>
                <c:pt idx="6">
                  <c:v>1115.8</c:v>
                </c:pt>
                <c:pt idx="7">
                  <c:v>1123.4000000000001</c:v>
                </c:pt>
                <c:pt idx="8">
                  <c:v>1126.4000000000001</c:v>
                </c:pt>
                <c:pt idx="9">
                  <c:v>1130.8</c:v>
                </c:pt>
                <c:pt idx="10">
                  <c:v>1127.7</c:v>
                </c:pt>
                <c:pt idx="11">
                  <c:v>1134.7</c:v>
                </c:pt>
                <c:pt idx="12">
                  <c:v>1135.5</c:v>
                </c:pt>
                <c:pt idx="13">
                  <c:v>1128.9000000000001</c:v>
                </c:pt>
                <c:pt idx="14">
                  <c:v>1124.5999999999999</c:v>
                </c:pt>
                <c:pt idx="15">
                  <c:v>1119.2</c:v>
                </c:pt>
                <c:pt idx="16">
                  <c:v>1117</c:v>
                </c:pt>
                <c:pt idx="17">
                  <c:v>1137.4000000000001</c:v>
                </c:pt>
                <c:pt idx="18">
                  <c:v>1145.5</c:v>
                </c:pt>
                <c:pt idx="19">
                  <c:v>1011.5</c:v>
                </c:pt>
                <c:pt idx="20">
                  <c:v>1148.8</c:v>
                </c:pt>
                <c:pt idx="21">
                  <c:v>1152.0999999999999</c:v>
                </c:pt>
                <c:pt idx="22">
                  <c:v>1149.3</c:v>
                </c:pt>
                <c:pt idx="23">
                  <c:v>1156.5999999999999</c:v>
                </c:pt>
                <c:pt idx="24">
                  <c:v>1149.8</c:v>
                </c:pt>
                <c:pt idx="25">
                  <c:v>1160.8</c:v>
                </c:pt>
                <c:pt idx="26">
                  <c:v>1161.5</c:v>
                </c:pt>
                <c:pt idx="27">
                  <c:v>1156</c:v>
                </c:pt>
                <c:pt idx="28">
                  <c:v>1162</c:v>
                </c:pt>
                <c:pt idx="29">
                  <c:v>1160.3</c:v>
                </c:pt>
                <c:pt idx="30">
                  <c:v>1170.8</c:v>
                </c:pt>
                <c:pt idx="31">
                  <c:v>1166.4000000000001</c:v>
                </c:pt>
                <c:pt idx="32">
                  <c:v>1170.0999999999999</c:v>
                </c:pt>
                <c:pt idx="33">
                  <c:v>1166.2</c:v>
                </c:pt>
                <c:pt idx="34">
                  <c:v>1164.7</c:v>
                </c:pt>
                <c:pt idx="35">
                  <c:v>1163</c:v>
                </c:pt>
                <c:pt idx="36">
                  <c:v>1166.9000000000001</c:v>
                </c:pt>
                <c:pt idx="37">
                  <c:v>1166</c:v>
                </c:pt>
                <c:pt idx="38">
                  <c:v>1160.3</c:v>
                </c:pt>
                <c:pt idx="39">
                  <c:v>1167.4000000000001</c:v>
                </c:pt>
                <c:pt idx="40">
                  <c:v>1167.5</c:v>
                </c:pt>
                <c:pt idx="41">
                  <c:v>1163.5999999999999</c:v>
                </c:pt>
                <c:pt idx="42">
                  <c:v>1162.2</c:v>
                </c:pt>
                <c:pt idx="43">
                  <c:v>1171</c:v>
                </c:pt>
                <c:pt idx="44">
                  <c:v>1165</c:v>
                </c:pt>
                <c:pt idx="45">
                  <c:v>1167.3</c:v>
                </c:pt>
                <c:pt idx="46">
                  <c:v>1165.0999999999999</c:v>
                </c:pt>
                <c:pt idx="47">
                  <c:v>1164.8</c:v>
                </c:pt>
              </c:numCache>
            </c:numRef>
          </c:val>
          <c:extLst>
            <c:ext xmlns:c16="http://schemas.microsoft.com/office/drawing/2014/chart" uri="{C3380CC4-5D6E-409C-BE32-E72D297353CC}">
              <c16:uniqueId val="{00000000-70B6-4E08-8CBC-79B2967F068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3806.6</c:v>
                </c:pt>
                <c:pt idx="1">
                  <c:v>3708.3</c:v>
                </c:pt>
                <c:pt idx="2">
                  <c:v>3634.9</c:v>
                </c:pt>
                <c:pt idx="3">
                  <c:v>3597.3</c:v>
                </c:pt>
                <c:pt idx="4">
                  <c:v>3656</c:v>
                </c:pt>
                <c:pt idx="5">
                  <c:v>3629</c:v>
                </c:pt>
                <c:pt idx="6">
                  <c:v>3680</c:v>
                </c:pt>
                <c:pt idx="7">
                  <c:v>3738.3</c:v>
                </c:pt>
                <c:pt idx="8">
                  <c:v>3509.3</c:v>
                </c:pt>
                <c:pt idx="9">
                  <c:v>3636.8</c:v>
                </c:pt>
                <c:pt idx="10">
                  <c:v>3779.2</c:v>
                </c:pt>
                <c:pt idx="11">
                  <c:v>3745.9</c:v>
                </c:pt>
                <c:pt idx="12">
                  <c:v>3543.7</c:v>
                </c:pt>
                <c:pt idx="13">
                  <c:v>3607.2</c:v>
                </c:pt>
                <c:pt idx="14">
                  <c:v>3431.4</c:v>
                </c:pt>
                <c:pt idx="15">
                  <c:v>3343.4</c:v>
                </c:pt>
                <c:pt idx="16">
                  <c:v>3450.6</c:v>
                </c:pt>
                <c:pt idx="17">
                  <c:v>3474.4</c:v>
                </c:pt>
                <c:pt idx="18">
                  <c:v>3578.6</c:v>
                </c:pt>
                <c:pt idx="19">
                  <c:v>3668.2</c:v>
                </c:pt>
                <c:pt idx="20">
                  <c:v>3388</c:v>
                </c:pt>
                <c:pt idx="21">
                  <c:v>3483.5</c:v>
                </c:pt>
                <c:pt idx="22">
                  <c:v>3516.9</c:v>
                </c:pt>
                <c:pt idx="23">
                  <c:v>3532.9</c:v>
                </c:pt>
                <c:pt idx="24">
                  <c:v>3482.5</c:v>
                </c:pt>
                <c:pt idx="25">
                  <c:v>3442.2</c:v>
                </c:pt>
                <c:pt idx="26">
                  <c:v>3322.5</c:v>
                </c:pt>
                <c:pt idx="27">
                  <c:v>3465.6</c:v>
                </c:pt>
                <c:pt idx="28">
                  <c:v>3398</c:v>
                </c:pt>
                <c:pt idx="29">
                  <c:v>3385.2</c:v>
                </c:pt>
                <c:pt idx="30">
                  <c:v>3436.9</c:v>
                </c:pt>
                <c:pt idx="31">
                  <c:v>3485.7</c:v>
                </c:pt>
                <c:pt idx="32">
                  <c:v>3622</c:v>
                </c:pt>
                <c:pt idx="33">
                  <c:v>3743.4</c:v>
                </c:pt>
                <c:pt idx="34">
                  <c:v>3744.3</c:v>
                </c:pt>
                <c:pt idx="35">
                  <c:v>3582.4</c:v>
                </c:pt>
                <c:pt idx="36">
                  <c:v>3644.6</c:v>
                </c:pt>
                <c:pt idx="37">
                  <c:v>3777.6</c:v>
                </c:pt>
                <c:pt idx="38">
                  <c:v>3801.1</c:v>
                </c:pt>
                <c:pt idx="39">
                  <c:v>3821.3</c:v>
                </c:pt>
                <c:pt idx="40">
                  <c:v>3836.5</c:v>
                </c:pt>
                <c:pt idx="41">
                  <c:v>3808.1</c:v>
                </c:pt>
                <c:pt idx="42">
                  <c:v>3772.7</c:v>
                </c:pt>
                <c:pt idx="43">
                  <c:v>3711.9</c:v>
                </c:pt>
                <c:pt idx="44">
                  <c:v>3654.5</c:v>
                </c:pt>
                <c:pt idx="45">
                  <c:v>3633.4</c:v>
                </c:pt>
                <c:pt idx="46">
                  <c:v>3657.6</c:v>
                </c:pt>
                <c:pt idx="47">
                  <c:v>3646.4</c:v>
                </c:pt>
              </c:numCache>
            </c:numRef>
          </c:val>
          <c:extLst>
            <c:ext xmlns:c16="http://schemas.microsoft.com/office/drawing/2014/chart" uri="{C3380CC4-5D6E-409C-BE32-E72D297353CC}">
              <c16:uniqueId val="{00000001-70B6-4E08-8CBC-79B2967F068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70B6-4E08-8CBC-79B2967F068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44.3</c:v>
                </c:pt>
                <c:pt idx="1">
                  <c:v>44.8</c:v>
                </c:pt>
                <c:pt idx="2">
                  <c:v>44.9</c:v>
                </c:pt>
                <c:pt idx="3">
                  <c:v>44.3</c:v>
                </c:pt>
                <c:pt idx="4">
                  <c:v>44.9</c:v>
                </c:pt>
                <c:pt idx="5">
                  <c:v>44.9</c:v>
                </c:pt>
                <c:pt idx="6">
                  <c:v>45.5</c:v>
                </c:pt>
                <c:pt idx="7">
                  <c:v>45.6</c:v>
                </c:pt>
                <c:pt idx="8">
                  <c:v>45.7</c:v>
                </c:pt>
                <c:pt idx="9">
                  <c:v>45.6</c:v>
                </c:pt>
                <c:pt idx="10">
                  <c:v>45.5</c:v>
                </c:pt>
                <c:pt idx="11">
                  <c:v>46.2</c:v>
                </c:pt>
                <c:pt idx="12">
                  <c:v>45.7</c:v>
                </c:pt>
                <c:pt idx="13">
                  <c:v>41.3</c:v>
                </c:pt>
                <c:pt idx="14">
                  <c:v>24.6</c:v>
                </c:pt>
                <c:pt idx="15">
                  <c:v>24.8</c:v>
                </c:pt>
                <c:pt idx="16">
                  <c:v>25.3</c:v>
                </c:pt>
                <c:pt idx="17">
                  <c:v>24.7</c:v>
                </c:pt>
                <c:pt idx="18">
                  <c:v>25</c:v>
                </c:pt>
                <c:pt idx="19">
                  <c:v>44.6</c:v>
                </c:pt>
                <c:pt idx="20">
                  <c:v>44.6</c:v>
                </c:pt>
                <c:pt idx="21">
                  <c:v>44.3</c:v>
                </c:pt>
                <c:pt idx="22">
                  <c:v>41.4</c:v>
                </c:pt>
                <c:pt idx="23">
                  <c:v>24.6</c:v>
                </c:pt>
                <c:pt idx="24">
                  <c:v>25</c:v>
                </c:pt>
                <c:pt idx="25">
                  <c:v>25.4</c:v>
                </c:pt>
                <c:pt idx="26">
                  <c:v>44.3</c:v>
                </c:pt>
                <c:pt idx="27">
                  <c:v>44.6</c:v>
                </c:pt>
                <c:pt idx="28">
                  <c:v>44.9</c:v>
                </c:pt>
                <c:pt idx="29">
                  <c:v>6.7</c:v>
                </c:pt>
                <c:pt idx="30">
                  <c:v>0</c:v>
                </c:pt>
                <c:pt idx="31">
                  <c:v>0</c:v>
                </c:pt>
                <c:pt idx="32">
                  <c:v>18.600000000000001</c:v>
                </c:pt>
                <c:pt idx="33">
                  <c:v>29.6</c:v>
                </c:pt>
                <c:pt idx="34">
                  <c:v>79.3</c:v>
                </c:pt>
                <c:pt idx="35">
                  <c:v>80</c:v>
                </c:pt>
                <c:pt idx="36">
                  <c:v>80.400000000000006</c:v>
                </c:pt>
                <c:pt idx="37">
                  <c:v>81</c:v>
                </c:pt>
                <c:pt idx="38">
                  <c:v>81.599999999999994</c:v>
                </c:pt>
                <c:pt idx="39">
                  <c:v>82</c:v>
                </c:pt>
                <c:pt idx="40">
                  <c:v>81.5</c:v>
                </c:pt>
                <c:pt idx="41">
                  <c:v>81.8</c:v>
                </c:pt>
                <c:pt idx="42">
                  <c:v>38.1</c:v>
                </c:pt>
                <c:pt idx="43">
                  <c:v>39.799999999999997</c:v>
                </c:pt>
                <c:pt idx="44">
                  <c:v>43.7</c:v>
                </c:pt>
                <c:pt idx="45">
                  <c:v>43.9</c:v>
                </c:pt>
                <c:pt idx="46">
                  <c:v>43.4</c:v>
                </c:pt>
                <c:pt idx="47">
                  <c:v>43.8</c:v>
                </c:pt>
              </c:numCache>
            </c:numRef>
          </c:val>
          <c:extLst>
            <c:ext xmlns:c16="http://schemas.microsoft.com/office/drawing/2014/chart" uri="{C3380CC4-5D6E-409C-BE32-E72D297353CC}">
              <c16:uniqueId val="{00000003-70B6-4E08-8CBC-79B2967F068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1364.9</c:v>
                </c:pt>
                <c:pt idx="1">
                  <c:v>1362.3</c:v>
                </c:pt>
                <c:pt idx="2">
                  <c:v>1364.9</c:v>
                </c:pt>
                <c:pt idx="3">
                  <c:v>1291.7</c:v>
                </c:pt>
                <c:pt idx="4">
                  <c:v>1169.8000000000002</c:v>
                </c:pt>
                <c:pt idx="5">
                  <c:v>1121.5</c:v>
                </c:pt>
                <c:pt idx="6">
                  <c:v>1018.5</c:v>
                </c:pt>
                <c:pt idx="7">
                  <c:v>961.5</c:v>
                </c:pt>
                <c:pt idx="8">
                  <c:v>1140.8</c:v>
                </c:pt>
                <c:pt idx="9">
                  <c:v>1031.3</c:v>
                </c:pt>
                <c:pt idx="10">
                  <c:v>857.59999999999991</c:v>
                </c:pt>
                <c:pt idx="11">
                  <c:v>862.1</c:v>
                </c:pt>
                <c:pt idx="12">
                  <c:v>645.6</c:v>
                </c:pt>
                <c:pt idx="13">
                  <c:v>237.9</c:v>
                </c:pt>
                <c:pt idx="14">
                  <c:v>202.5</c:v>
                </c:pt>
                <c:pt idx="15">
                  <c:v>207.8</c:v>
                </c:pt>
                <c:pt idx="16">
                  <c:v>208.39999999999998</c:v>
                </c:pt>
                <c:pt idx="17">
                  <c:v>197.8</c:v>
                </c:pt>
                <c:pt idx="18">
                  <c:v>205.89999999999998</c:v>
                </c:pt>
                <c:pt idx="19">
                  <c:v>243.4</c:v>
                </c:pt>
                <c:pt idx="20">
                  <c:v>405.4</c:v>
                </c:pt>
                <c:pt idx="21">
                  <c:v>331.7</c:v>
                </c:pt>
                <c:pt idx="22">
                  <c:v>328.5</c:v>
                </c:pt>
                <c:pt idx="23">
                  <c:v>324.8</c:v>
                </c:pt>
                <c:pt idx="24">
                  <c:v>328.5</c:v>
                </c:pt>
                <c:pt idx="25">
                  <c:v>323.5</c:v>
                </c:pt>
                <c:pt idx="26">
                  <c:v>325.7</c:v>
                </c:pt>
                <c:pt idx="27">
                  <c:v>203.10000000000002</c:v>
                </c:pt>
                <c:pt idx="28">
                  <c:v>203.6</c:v>
                </c:pt>
                <c:pt idx="29">
                  <c:v>197.89999999999998</c:v>
                </c:pt>
                <c:pt idx="30">
                  <c:v>204.9</c:v>
                </c:pt>
                <c:pt idx="31">
                  <c:v>205.9</c:v>
                </c:pt>
                <c:pt idx="32">
                  <c:v>206.5</c:v>
                </c:pt>
                <c:pt idx="33">
                  <c:v>371.1</c:v>
                </c:pt>
                <c:pt idx="34">
                  <c:v>754.19999999999993</c:v>
                </c:pt>
                <c:pt idx="35">
                  <c:v>1124.8</c:v>
                </c:pt>
                <c:pt idx="36">
                  <c:v>1355.2</c:v>
                </c:pt>
                <c:pt idx="37">
                  <c:v>1661.9</c:v>
                </c:pt>
                <c:pt idx="38">
                  <c:v>1739.4</c:v>
                </c:pt>
                <c:pt idx="39">
                  <c:v>1819</c:v>
                </c:pt>
                <c:pt idx="40">
                  <c:v>1825</c:v>
                </c:pt>
                <c:pt idx="41">
                  <c:v>1810.3</c:v>
                </c:pt>
                <c:pt idx="42">
                  <c:v>1812.4</c:v>
                </c:pt>
                <c:pt idx="43">
                  <c:v>1749.6</c:v>
                </c:pt>
                <c:pt idx="44">
                  <c:v>1555.1999999999998</c:v>
                </c:pt>
                <c:pt idx="45">
                  <c:v>1394.8</c:v>
                </c:pt>
                <c:pt idx="46">
                  <c:v>1129.5</c:v>
                </c:pt>
                <c:pt idx="47">
                  <c:v>1016.3</c:v>
                </c:pt>
              </c:numCache>
            </c:numRef>
          </c:val>
          <c:extLst>
            <c:ext xmlns:c16="http://schemas.microsoft.com/office/drawing/2014/chart" uri="{C3380CC4-5D6E-409C-BE32-E72D297353CC}">
              <c16:uniqueId val="{00000004-70B6-4E08-8CBC-79B2967F068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66.900000000000006</c:v>
                </c:pt>
                <c:pt idx="1">
                  <c:v>68.400000000000006</c:v>
                </c:pt>
                <c:pt idx="2">
                  <c:v>66.8</c:v>
                </c:pt>
                <c:pt idx="3">
                  <c:v>67.900000000000006</c:v>
                </c:pt>
                <c:pt idx="4">
                  <c:v>66.099999999999994</c:v>
                </c:pt>
                <c:pt idx="5">
                  <c:v>66.599999999999994</c:v>
                </c:pt>
                <c:pt idx="6">
                  <c:v>67.2</c:v>
                </c:pt>
                <c:pt idx="7">
                  <c:v>66.3</c:v>
                </c:pt>
                <c:pt idx="8">
                  <c:v>54.9</c:v>
                </c:pt>
                <c:pt idx="9">
                  <c:v>54.6</c:v>
                </c:pt>
                <c:pt idx="10">
                  <c:v>54.7</c:v>
                </c:pt>
                <c:pt idx="11">
                  <c:v>52</c:v>
                </c:pt>
                <c:pt idx="12">
                  <c:v>55.9</c:v>
                </c:pt>
                <c:pt idx="13">
                  <c:v>55.3</c:v>
                </c:pt>
                <c:pt idx="14">
                  <c:v>52.2</c:v>
                </c:pt>
                <c:pt idx="15">
                  <c:v>51.8</c:v>
                </c:pt>
                <c:pt idx="16">
                  <c:v>53.5</c:v>
                </c:pt>
                <c:pt idx="17">
                  <c:v>52.8</c:v>
                </c:pt>
                <c:pt idx="18">
                  <c:v>52.6</c:v>
                </c:pt>
                <c:pt idx="19">
                  <c:v>54</c:v>
                </c:pt>
                <c:pt idx="20">
                  <c:v>53.4</c:v>
                </c:pt>
                <c:pt idx="21">
                  <c:v>52.4</c:v>
                </c:pt>
                <c:pt idx="22">
                  <c:v>52.2</c:v>
                </c:pt>
                <c:pt idx="23">
                  <c:v>51.6</c:v>
                </c:pt>
                <c:pt idx="24">
                  <c:v>51.4</c:v>
                </c:pt>
                <c:pt idx="25">
                  <c:v>51.9</c:v>
                </c:pt>
                <c:pt idx="26">
                  <c:v>56.4</c:v>
                </c:pt>
                <c:pt idx="27">
                  <c:v>54.6</c:v>
                </c:pt>
                <c:pt idx="28">
                  <c:v>60</c:v>
                </c:pt>
                <c:pt idx="29">
                  <c:v>64.5</c:v>
                </c:pt>
                <c:pt idx="30">
                  <c:v>64.900000000000006</c:v>
                </c:pt>
                <c:pt idx="31">
                  <c:v>63.3</c:v>
                </c:pt>
                <c:pt idx="32">
                  <c:v>64.2</c:v>
                </c:pt>
                <c:pt idx="33">
                  <c:v>59.5</c:v>
                </c:pt>
                <c:pt idx="34">
                  <c:v>50.1</c:v>
                </c:pt>
                <c:pt idx="35">
                  <c:v>53.3</c:v>
                </c:pt>
                <c:pt idx="36">
                  <c:v>54.1</c:v>
                </c:pt>
                <c:pt idx="37">
                  <c:v>53.2</c:v>
                </c:pt>
                <c:pt idx="38">
                  <c:v>58.8</c:v>
                </c:pt>
                <c:pt idx="39">
                  <c:v>60.7</c:v>
                </c:pt>
                <c:pt idx="40">
                  <c:v>64.8</c:v>
                </c:pt>
                <c:pt idx="41">
                  <c:v>63.4</c:v>
                </c:pt>
                <c:pt idx="42">
                  <c:v>65.599999999999994</c:v>
                </c:pt>
                <c:pt idx="43">
                  <c:v>66</c:v>
                </c:pt>
                <c:pt idx="44">
                  <c:v>65.400000000000006</c:v>
                </c:pt>
                <c:pt idx="45">
                  <c:v>65.400000000000006</c:v>
                </c:pt>
                <c:pt idx="46">
                  <c:v>62.7</c:v>
                </c:pt>
                <c:pt idx="47">
                  <c:v>63.4</c:v>
                </c:pt>
              </c:numCache>
            </c:numRef>
          </c:val>
          <c:extLst>
            <c:ext xmlns:c16="http://schemas.microsoft.com/office/drawing/2014/chart" uri="{C3380CC4-5D6E-409C-BE32-E72D297353CC}">
              <c16:uniqueId val="{00000005-70B6-4E08-8CBC-79B2967F068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c:v>
                </c:pt>
                <c:pt idx="17">
                  <c:v>11</c:v>
                </c:pt>
                <c:pt idx="18">
                  <c:v>11</c:v>
                </c:pt>
                <c:pt idx="19">
                  <c:v>10.7</c:v>
                </c:pt>
                <c:pt idx="20">
                  <c:v>10.7</c:v>
                </c:pt>
                <c:pt idx="21">
                  <c:v>10.5</c:v>
                </c:pt>
                <c:pt idx="22">
                  <c:v>10.5</c:v>
                </c:pt>
                <c:pt idx="23">
                  <c:v>10.4</c:v>
                </c:pt>
                <c:pt idx="24">
                  <c:v>10.4</c:v>
                </c:pt>
                <c:pt idx="25">
                  <c:v>10.4</c:v>
                </c:pt>
                <c:pt idx="26">
                  <c:v>10.4</c:v>
                </c:pt>
                <c:pt idx="27">
                  <c:v>10.4</c:v>
                </c:pt>
                <c:pt idx="28">
                  <c:v>10.4</c:v>
                </c:pt>
                <c:pt idx="29">
                  <c:v>10.1</c:v>
                </c:pt>
                <c:pt idx="30">
                  <c:v>9</c:v>
                </c:pt>
                <c:pt idx="31">
                  <c:v>9</c:v>
                </c:pt>
                <c:pt idx="32">
                  <c:v>9.9</c:v>
                </c:pt>
                <c:pt idx="33">
                  <c:v>10.7</c:v>
                </c:pt>
                <c:pt idx="34">
                  <c:v>10.7</c:v>
                </c:pt>
                <c:pt idx="35">
                  <c:v>10.7</c:v>
                </c:pt>
                <c:pt idx="36">
                  <c:v>10.7</c:v>
                </c:pt>
                <c:pt idx="37">
                  <c:v>10.6</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6-70B6-4E08-8CBC-79B2967F068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13.39</c:v>
                </c:pt>
                <c:pt idx="12">
                  <c:v>161.22</c:v>
                </c:pt>
                <c:pt idx="13">
                  <c:v>480.92</c:v>
                </c:pt>
                <c:pt idx="14">
                  <c:v>787.85</c:v>
                </c:pt>
                <c:pt idx="15">
                  <c:v>956.33</c:v>
                </c:pt>
                <c:pt idx="16">
                  <c:v>1001.84</c:v>
                </c:pt>
                <c:pt idx="17">
                  <c:v>1038.01</c:v>
                </c:pt>
                <c:pt idx="18">
                  <c:v>1053.28</c:v>
                </c:pt>
                <c:pt idx="19">
                  <c:v>1064.2</c:v>
                </c:pt>
                <c:pt idx="20">
                  <c:v>1072.17</c:v>
                </c:pt>
                <c:pt idx="21">
                  <c:v>1060.67</c:v>
                </c:pt>
                <c:pt idx="22">
                  <c:v>1074.6099999999999</c:v>
                </c:pt>
                <c:pt idx="23">
                  <c:v>1078.8900000000001</c:v>
                </c:pt>
                <c:pt idx="24">
                  <c:v>1085.48</c:v>
                </c:pt>
                <c:pt idx="25">
                  <c:v>1080.83</c:v>
                </c:pt>
                <c:pt idx="26">
                  <c:v>1077.6400000000001</c:v>
                </c:pt>
                <c:pt idx="27">
                  <c:v>1068.95</c:v>
                </c:pt>
                <c:pt idx="28">
                  <c:v>1061.3</c:v>
                </c:pt>
                <c:pt idx="29">
                  <c:v>1047.24</c:v>
                </c:pt>
                <c:pt idx="30">
                  <c:v>1018.93</c:v>
                </c:pt>
                <c:pt idx="31">
                  <c:v>962.04</c:v>
                </c:pt>
                <c:pt idx="32">
                  <c:v>852.23</c:v>
                </c:pt>
                <c:pt idx="33">
                  <c:v>547.30999999999995</c:v>
                </c:pt>
                <c:pt idx="34">
                  <c:v>200.3</c:v>
                </c:pt>
                <c:pt idx="35">
                  <c:v>20.36</c:v>
                </c:pt>
                <c:pt idx="36">
                  <c:v>2.6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0B6-4E08-8CBC-79B2967F06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 (R6)</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27459.4</c:v>
                </c:pt>
                <c:pt idx="1">
                  <c:v>86508.39999999998</c:v>
                </c:pt>
                <c:pt idx="2">
                  <c:v>0</c:v>
                </c:pt>
                <c:pt idx="3">
                  <c:v>1046.25</c:v>
                </c:pt>
                <c:pt idx="4">
                  <c:v>0</c:v>
                </c:pt>
                <c:pt idx="5">
                  <c:v>20202.45</c:v>
                </c:pt>
                <c:pt idx="6">
                  <c:v>0</c:v>
                </c:pt>
                <c:pt idx="7">
                  <c:v>1796.6</c:v>
                </c:pt>
                <c:pt idx="8">
                  <c:v>0</c:v>
                </c:pt>
                <c:pt idx="9">
                  <c:v>1413.8500000000001</c:v>
                </c:pt>
                <c:pt idx="10">
                  <c:v>257.39999999999992</c:v>
                </c:pt>
                <c:pt idx="11">
                  <c:v>10434.295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0C-4A12-8505-F50BE27EFF5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417.3</c:v>
                </c:pt>
                <c:pt idx="2">
                  <c:v>155.75</c:v>
                </c:pt>
                <c:pt idx="3">
                  <c:v>177.8</c:v>
                </c:pt>
                <c:pt idx="4">
                  <c:v>261.64999999999998</c:v>
                </c:pt>
                <c:pt idx="5">
                  <c:v>488.7</c:v>
                </c:pt>
                <c:pt idx="6">
                  <c:v>76.8</c:v>
                </c:pt>
                <c:pt idx="7">
                  <c:v>0</c:v>
                </c:pt>
                <c:pt idx="8">
                  <c:v>0</c:v>
                </c:pt>
                <c:pt idx="9">
                  <c:v>401.35</c:v>
                </c:pt>
                <c:pt idx="10">
                  <c:v>168.9</c:v>
                </c:pt>
                <c:pt idx="11">
                  <c:v>2.9</c:v>
                </c:pt>
                <c:pt idx="12">
                  <c:v>7.25</c:v>
                </c:pt>
                <c:pt idx="13">
                  <c:v>474.75</c:v>
                </c:pt>
                <c:pt idx="14">
                  <c:v>0</c:v>
                </c:pt>
                <c:pt idx="15">
                  <c:v>482.25</c:v>
                </c:pt>
                <c:pt idx="16">
                  <c:v>484.8</c:v>
                </c:pt>
                <c:pt idx="17">
                  <c:v>314.64999999999998</c:v>
                </c:pt>
                <c:pt idx="18">
                  <c:v>65.900000000000006</c:v>
                </c:pt>
                <c:pt idx="19">
                  <c:v>122.1</c:v>
                </c:pt>
                <c:pt idx="20">
                  <c:v>490.55</c:v>
                </c:pt>
                <c:pt idx="21">
                  <c:v>275.95</c:v>
                </c:pt>
                <c:pt idx="22">
                  <c:v>430.85</c:v>
                </c:pt>
                <c:pt idx="23">
                  <c:v>1041.7</c:v>
                </c:pt>
                <c:pt idx="24">
                  <c:v>220.6</c:v>
                </c:pt>
                <c:pt idx="25">
                  <c:v>1687.65</c:v>
                </c:pt>
                <c:pt idx="26">
                  <c:v>0</c:v>
                </c:pt>
                <c:pt idx="27">
                  <c:v>0</c:v>
                </c:pt>
                <c:pt idx="28">
                  <c:v>94.2</c:v>
                </c:pt>
                <c:pt idx="29">
                  <c:v>1704.85</c:v>
                </c:pt>
                <c:pt idx="30">
                  <c:v>368.55</c:v>
                </c:pt>
                <c:pt idx="31">
                  <c:v>502.5</c:v>
                </c:pt>
                <c:pt idx="32">
                  <c:v>504</c:v>
                </c:pt>
                <c:pt idx="33">
                  <c:v>196.8</c:v>
                </c:pt>
                <c:pt idx="34">
                  <c:v>489.6</c:v>
                </c:pt>
                <c:pt idx="35">
                  <c:v>489.6</c:v>
                </c:pt>
                <c:pt idx="36">
                  <c:v>475</c:v>
                </c:pt>
                <c:pt idx="37">
                  <c:v>171.3</c:v>
                </c:pt>
                <c:pt idx="38">
                  <c:v>788.65</c:v>
                </c:pt>
                <c:pt idx="39">
                  <c:v>78.2</c:v>
                </c:pt>
                <c:pt idx="40">
                  <c:v>106.35</c:v>
                </c:pt>
                <c:pt idx="41">
                  <c:v>0</c:v>
                </c:pt>
                <c:pt idx="42">
                  <c:v>83.9</c:v>
                </c:pt>
                <c:pt idx="43">
                  <c:v>441.6</c:v>
                </c:pt>
                <c:pt idx="44">
                  <c:v>0</c:v>
                </c:pt>
                <c:pt idx="45">
                  <c:v>2527.6999999999998</c:v>
                </c:pt>
                <c:pt idx="46">
                  <c:v>2045.55</c:v>
                </c:pt>
                <c:pt idx="47">
                  <c:v>990.19500000000005</c:v>
                </c:pt>
                <c:pt idx="48">
                  <c:v>2.6</c:v>
                </c:pt>
                <c:pt idx="49">
                  <c:v>62.4</c:v>
                </c:pt>
                <c:pt idx="50">
                  <c:v>139.25</c:v>
                </c:pt>
                <c:pt idx="51">
                  <c:v>0</c:v>
                </c:pt>
                <c:pt idx="52">
                  <c:v>146.75</c:v>
                </c:pt>
                <c:pt idx="53">
                  <c:v>135.55000000000001</c:v>
                </c:pt>
                <c:pt idx="54">
                  <c:v>249.75</c:v>
                </c:pt>
                <c:pt idx="55">
                  <c:v>1376.2</c:v>
                </c:pt>
                <c:pt idx="56">
                  <c:v>1179.7</c:v>
                </c:pt>
                <c:pt idx="57">
                  <c:v>9</c:v>
                </c:pt>
                <c:pt idx="58">
                  <c:v>1031.25</c:v>
                </c:pt>
                <c:pt idx="59">
                  <c:v>1376.05</c:v>
                </c:pt>
                <c:pt idx="60">
                  <c:v>0</c:v>
                </c:pt>
                <c:pt idx="61">
                  <c:v>183.4</c:v>
                </c:pt>
                <c:pt idx="62">
                  <c:v>432.75</c:v>
                </c:pt>
                <c:pt idx="63">
                  <c:v>1274.95</c:v>
                </c:pt>
                <c:pt idx="64">
                  <c:v>115.2</c:v>
                </c:pt>
                <c:pt idx="65">
                  <c:v>62.15</c:v>
                </c:pt>
                <c:pt idx="66">
                  <c:v>53.65</c:v>
                </c:pt>
                <c:pt idx="67">
                  <c:v>26.4</c:v>
                </c:pt>
                <c:pt idx="68">
                  <c:v>134.69999999999999</c:v>
                </c:pt>
                <c:pt idx="69">
                  <c:v>52.05</c:v>
                </c:pt>
                <c:pt idx="70">
                  <c:v>480</c:v>
                </c:pt>
                <c:pt idx="71">
                  <c:v>152.19999999999999</c:v>
                </c:pt>
                <c:pt idx="72">
                  <c:v>479.95</c:v>
                </c:pt>
                <c:pt idx="73">
                  <c:v>187</c:v>
                </c:pt>
                <c:pt idx="74">
                  <c:v>488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F1-4272-B9D6-E9FF86240CE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30139.595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1671.25</c:v>
                </c:pt>
                <c:pt idx="1">
                  <c:v>8836.9</c:v>
                </c:pt>
                <c:pt idx="2">
                  <c:v>9197.15</c:v>
                </c:pt>
                <c:pt idx="3">
                  <c:v>10434.295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E5B-4B2C-A0F7-5A2AE1B03C6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17.7</c:v>
                </c:pt>
                <c:pt idx="1">
                  <c:v>17.399999999999999</c:v>
                </c:pt>
                <c:pt idx="2">
                  <c:v>17.600000000000001</c:v>
                </c:pt>
                <c:pt idx="3">
                  <c:v>17.5</c:v>
                </c:pt>
                <c:pt idx="4">
                  <c:v>17.5</c:v>
                </c:pt>
                <c:pt idx="5">
                  <c:v>17.7</c:v>
                </c:pt>
                <c:pt idx="6">
                  <c:v>17.5</c:v>
                </c:pt>
                <c:pt idx="7">
                  <c:v>17.5</c:v>
                </c:pt>
                <c:pt idx="8">
                  <c:v>17.600000000000001</c:v>
                </c:pt>
                <c:pt idx="9">
                  <c:v>17.7</c:v>
                </c:pt>
                <c:pt idx="10">
                  <c:v>17.7</c:v>
                </c:pt>
                <c:pt idx="11">
                  <c:v>17</c:v>
                </c:pt>
                <c:pt idx="12">
                  <c:v>17.7</c:v>
                </c:pt>
                <c:pt idx="13">
                  <c:v>17.7</c:v>
                </c:pt>
                <c:pt idx="14">
                  <c:v>17.5</c:v>
                </c:pt>
                <c:pt idx="15">
                  <c:v>17.5</c:v>
                </c:pt>
                <c:pt idx="16">
                  <c:v>17.5</c:v>
                </c:pt>
                <c:pt idx="17">
                  <c:v>17.5</c:v>
                </c:pt>
                <c:pt idx="18">
                  <c:v>17</c:v>
                </c:pt>
                <c:pt idx="19">
                  <c:v>17.5</c:v>
                </c:pt>
                <c:pt idx="20">
                  <c:v>17.3</c:v>
                </c:pt>
                <c:pt idx="21">
                  <c:v>17.5</c:v>
                </c:pt>
                <c:pt idx="22">
                  <c:v>17.399999999999999</c:v>
                </c:pt>
                <c:pt idx="23">
                  <c:v>17.5</c:v>
                </c:pt>
                <c:pt idx="24">
                  <c:v>17</c:v>
                </c:pt>
                <c:pt idx="25">
                  <c:v>17.100000000000001</c:v>
                </c:pt>
                <c:pt idx="26">
                  <c:v>17</c:v>
                </c:pt>
                <c:pt idx="27">
                  <c:v>17.100000000000001</c:v>
                </c:pt>
                <c:pt idx="28">
                  <c:v>17.7</c:v>
                </c:pt>
                <c:pt idx="29">
                  <c:v>17.7</c:v>
                </c:pt>
                <c:pt idx="30">
                  <c:v>17.600000000000001</c:v>
                </c:pt>
                <c:pt idx="31">
                  <c:v>17.5</c:v>
                </c:pt>
                <c:pt idx="32">
                  <c:v>17</c:v>
                </c:pt>
                <c:pt idx="33">
                  <c:v>17.399999999999999</c:v>
                </c:pt>
                <c:pt idx="34">
                  <c:v>17.2</c:v>
                </c:pt>
                <c:pt idx="35">
                  <c:v>17.100000000000001</c:v>
                </c:pt>
                <c:pt idx="36">
                  <c:v>17.5</c:v>
                </c:pt>
                <c:pt idx="37">
                  <c:v>17</c:v>
                </c:pt>
                <c:pt idx="38">
                  <c:v>17.7</c:v>
                </c:pt>
                <c:pt idx="39">
                  <c:v>17.7</c:v>
                </c:pt>
                <c:pt idx="40">
                  <c:v>17.7</c:v>
                </c:pt>
                <c:pt idx="41">
                  <c:v>17.7</c:v>
                </c:pt>
                <c:pt idx="42">
                  <c:v>17.7</c:v>
                </c:pt>
                <c:pt idx="43">
                  <c:v>17.5</c:v>
                </c:pt>
                <c:pt idx="44">
                  <c:v>17.3</c:v>
                </c:pt>
                <c:pt idx="45">
                  <c:v>17.600000000000001</c:v>
                </c:pt>
                <c:pt idx="46">
                  <c:v>16.8</c:v>
                </c:pt>
                <c:pt idx="47">
                  <c:v>15</c:v>
                </c:pt>
              </c:numCache>
            </c:numRef>
          </c:val>
          <c:extLst>
            <c:ext xmlns:c16="http://schemas.microsoft.com/office/drawing/2014/chart" uri="{C3380CC4-5D6E-409C-BE32-E72D297353CC}">
              <c16:uniqueId val="{00000000-6704-402C-8975-5E887506D96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11.2</c:v>
                </c:pt>
                <c:pt idx="1">
                  <c:v>11.2</c:v>
                </c:pt>
                <c:pt idx="2">
                  <c:v>11.2</c:v>
                </c:pt>
                <c:pt idx="3">
                  <c:v>11.2</c:v>
                </c:pt>
                <c:pt idx="4">
                  <c:v>11.5</c:v>
                </c:pt>
                <c:pt idx="5">
                  <c:v>10.9</c:v>
                </c:pt>
                <c:pt idx="6">
                  <c:v>11.2</c:v>
                </c:pt>
                <c:pt idx="7">
                  <c:v>10.3</c:v>
                </c:pt>
                <c:pt idx="26">
                  <c:v>4.2</c:v>
                </c:pt>
                <c:pt idx="27">
                  <c:v>4.5999999999999996</c:v>
                </c:pt>
                <c:pt idx="28">
                  <c:v>5.5</c:v>
                </c:pt>
                <c:pt idx="29">
                  <c:v>10.7</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11.2</c:v>
                </c:pt>
                <c:pt idx="43">
                  <c:v>11.1</c:v>
                </c:pt>
                <c:pt idx="44">
                  <c:v>11.1</c:v>
                </c:pt>
                <c:pt idx="45">
                  <c:v>11.2</c:v>
                </c:pt>
                <c:pt idx="46">
                  <c:v>11.2</c:v>
                </c:pt>
                <c:pt idx="47">
                  <c:v>11.2</c:v>
                </c:pt>
              </c:numCache>
            </c:numRef>
          </c:val>
          <c:extLst>
            <c:ext xmlns:c16="http://schemas.microsoft.com/office/drawing/2014/chart" uri="{C3380CC4-5D6E-409C-BE32-E72D297353CC}">
              <c16:uniqueId val="{00000001-6704-402C-8975-5E887506D96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8.3000000000000007</c:v>
                </c:pt>
                <c:pt idx="2">
                  <c:v>7.2</c:v>
                </c:pt>
                <c:pt idx="3">
                  <c:v>8.3000000000000007</c:v>
                </c:pt>
                <c:pt idx="4">
                  <c:v>8.3000000000000007</c:v>
                </c:pt>
                <c:pt idx="5">
                  <c:v>7.7</c:v>
                </c:pt>
                <c:pt idx="6">
                  <c:v>8.4</c:v>
                </c:pt>
                <c:pt idx="7">
                  <c:v>8.1</c:v>
                </c:pt>
                <c:pt idx="8">
                  <c:v>8.5</c:v>
                </c:pt>
                <c:pt idx="9">
                  <c:v>8.4</c:v>
                </c:pt>
                <c:pt idx="10">
                  <c:v>8.5</c:v>
                </c:pt>
                <c:pt idx="11">
                  <c:v>6.3</c:v>
                </c:pt>
                <c:pt idx="12">
                  <c:v>8.6</c:v>
                </c:pt>
                <c:pt idx="13">
                  <c:v>8.1</c:v>
                </c:pt>
                <c:pt idx="14">
                  <c:v>6.9</c:v>
                </c:pt>
                <c:pt idx="15">
                  <c:v>6.7</c:v>
                </c:pt>
                <c:pt idx="16">
                  <c:v>7.6</c:v>
                </c:pt>
                <c:pt idx="17">
                  <c:v>6.7</c:v>
                </c:pt>
                <c:pt idx="18">
                  <c:v>7.8</c:v>
                </c:pt>
                <c:pt idx="19">
                  <c:v>8.1</c:v>
                </c:pt>
                <c:pt idx="20">
                  <c:v>7.4</c:v>
                </c:pt>
                <c:pt idx="21">
                  <c:v>7</c:v>
                </c:pt>
                <c:pt idx="22">
                  <c:v>6.1</c:v>
                </c:pt>
                <c:pt idx="23">
                  <c:v>7</c:v>
                </c:pt>
                <c:pt idx="24">
                  <c:v>5.9</c:v>
                </c:pt>
                <c:pt idx="25">
                  <c:v>6.7</c:v>
                </c:pt>
                <c:pt idx="26">
                  <c:v>7.8</c:v>
                </c:pt>
                <c:pt idx="27">
                  <c:v>5.2</c:v>
                </c:pt>
                <c:pt idx="28">
                  <c:v>7.8</c:v>
                </c:pt>
                <c:pt idx="29">
                  <c:v>8</c:v>
                </c:pt>
                <c:pt idx="30">
                  <c:v>7.3</c:v>
                </c:pt>
                <c:pt idx="31">
                  <c:v>6.3</c:v>
                </c:pt>
                <c:pt idx="32">
                  <c:v>6.7</c:v>
                </c:pt>
                <c:pt idx="33">
                  <c:v>6.9</c:v>
                </c:pt>
                <c:pt idx="34">
                  <c:v>8</c:v>
                </c:pt>
                <c:pt idx="35">
                  <c:v>8.5</c:v>
                </c:pt>
                <c:pt idx="36">
                  <c:v>8.4</c:v>
                </c:pt>
                <c:pt idx="37">
                  <c:v>7.6</c:v>
                </c:pt>
                <c:pt idx="38">
                  <c:v>7.1</c:v>
                </c:pt>
                <c:pt idx="39">
                  <c:v>5.4</c:v>
                </c:pt>
                <c:pt idx="40">
                  <c:v>8</c:v>
                </c:pt>
                <c:pt idx="41">
                  <c:v>7.3</c:v>
                </c:pt>
                <c:pt idx="42">
                  <c:v>8.1</c:v>
                </c:pt>
                <c:pt idx="43">
                  <c:v>7.6</c:v>
                </c:pt>
                <c:pt idx="44">
                  <c:v>7.4</c:v>
                </c:pt>
                <c:pt idx="45">
                  <c:v>7</c:v>
                </c:pt>
                <c:pt idx="46">
                  <c:v>5.0999999999999996</c:v>
                </c:pt>
                <c:pt idx="47">
                  <c:v>8</c:v>
                </c:pt>
              </c:numCache>
            </c:numRef>
          </c:val>
          <c:extLst>
            <c:ext xmlns:c16="http://schemas.microsoft.com/office/drawing/2014/chart" uri="{C3380CC4-5D6E-409C-BE32-E72D297353CC}">
              <c16:uniqueId val="{00000002-6704-402C-8975-5E887506D96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11.8</c:v>
                </c:pt>
                <c:pt idx="1">
                  <c:v>11.8</c:v>
                </c:pt>
                <c:pt idx="2">
                  <c:v>11.8</c:v>
                </c:pt>
                <c:pt idx="3">
                  <c:v>11.8</c:v>
                </c:pt>
                <c:pt idx="4">
                  <c:v>11.8</c:v>
                </c:pt>
                <c:pt idx="5">
                  <c:v>11.8</c:v>
                </c:pt>
                <c:pt idx="6">
                  <c:v>11.8</c:v>
                </c:pt>
                <c:pt idx="7">
                  <c:v>11.8</c:v>
                </c:pt>
                <c:pt idx="8">
                  <c:v>11.5</c:v>
                </c:pt>
                <c:pt idx="9">
                  <c:v>11.8</c:v>
                </c:pt>
                <c:pt idx="10">
                  <c:v>11.8</c:v>
                </c:pt>
                <c:pt idx="11">
                  <c:v>11.8</c:v>
                </c:pt>
                <c:pt idx="12">
                  <c:v>11.8</c:v>
                </c:pt>
                <c:pt idx="13">
                  <c:v>12.1</c:v>
                </c:pt>
                <c:pt idx="14">
                  <c:v>10.4</c:v>
                </c:pt>
                <c:pt idx="15">
                  <c:v>10</c:v>
                </c:pt>
                <c:pt idx="16">
                  <c:v>10.9</c:v>
                </c:pt>
                <c:pt idx="17">
                  <c:v>11</c:v>
                </c:pt>
                <c:pt idx="18">
                  <c:v>10.1</c:v>
                </c:pt>
                <c:pt idx="19">
                  <c:v>10.1</c:v>
                </c:pt>
                <c:pt idx="20">
                  <c:v>10.1</c:v>
                </c:pt>
                <c:pt idx="21">
                  <c:v>10.1</c:v>
                </c:pt>
                <c:pt idx="22">
                  <c:v>10.8</c:v>
                </c:pt>
                <c:pt idx="23">
                  <c:v>9.4</c:v>
                </c:pt>
                <c:pt idx="24">
                  <c:v>10.3</c:v>
                </c:pt>
                <c:pt idx="25">
                  <c:v>10</c:v>
                </c:pt>
                <c:pt idx="26">
                  <c:v>9.6999999999999993</c:v>
                </c:pt>
                <c:pt idx="27">
                  <c:v>9.9</c:v>
                </c:pt>
                <c:pt idx="28">
                  <c:v>10.6</c:v>
                </c:pt>
                <c:pt idx="29">
                  <c:v>10.1</c:v>
                </c:pt>
                <c:pt idx="30">
                  <c:v>10.7</c:v>
                </c:pt>
                <c:pt idx="31">
                  <c:v>10.5</c:v>
                </c:pt>
                <c:pt idx="32">
                  <c:v>10.9</c:v>
                </c:pt>
                <c:pt idx="33">
                  <c:v>10.1</c:v>
                </c:pt>
                <c:pt idx="34">
                  <c:v>9.9</c:v>
                </c:pt>
                <c:pt idx="35">
                  <c:v>10.6</c:v>
                </c:pt>
                <c:pt idx="36">
                  <c:v>10.6</c:v>
                </c:pt>
                <c:pt idx="37">
                  <c:v>10.4</c:v>
                </c:pt>
                <c:pt idx="38">
                  <c:v>11.1</c:v>
                </c:pt>
                <c:pt idx="39">
                  <c:v>10.8</c:v>
                </c:pt>
                <c:pt idx="40">
                  <c:v>10.7</c:v>
                </c:pt>
                <c:pt idx="41">
                  <c:v>11.1</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6704-402C-8975-5E887506D96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6704-402C-8975-5E887506D96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18.7</c:v>
                </c:pt>
                <c:pt idx="1">
                  <c:v>19.7</c:v>
                </c:pt>
                <c:pt idx="2">
                  <c:v>19</c:v>
                </c:pt>
                <c:pt idx="3">
                  <c:v>19.100000000000001</c:v>
                </c:pt>
                <c:pt idx="4">
                  <c:v>17</c:v>
                </c:pt>
                <c:pt idx="5">
                  <c:v>18.5</c:v>
                </c:pt>
                <c:pt idx="6">
                  <c:v>18.3</c:v>
                </c:pt>
                <c:pt idx="7">
                  <c:v>18.600000000000001</c:v>
                </c:pt>
                <c:pt idx="8">
                  <c:v>17.3</c:v>
                </c:pt>
                <c:pt idx="9">
                  <c:v>16.7</c:v>
                </c:pt>
                <c:pt idx="10">
                  <c:v>16.7</c:v>
                </c:pt>
                <c:pt idx="11">
                  <c:v>16.899999999999999</c:v>
                </c:pt>
                <c:pt idx="12">
                  <c:v>17.8</c:v>
                </c:pt>
                <c:pt idx="13">
                  <c:v>17.399999999999999</c:v>
                </c:pt>
                <c:pt idx="14">
                  <c:v>17.399999999999999</c:v>
                </c:pt>
                <c:pt idx="15">
                  <c:v>17.600000000000001</c:v>
                </c:pt>
                <c:pt idx="16">
                  <c:v>17.5</c:v>
                </c:pt>
                <c:pt idx="17">
                  <c:v>17.600000000000001</c:v>
                </c:pt>
                <c:pt idx="18">
                  <c:v>17.7</c:v>
                </c:pt>
                <c:pt idx="19">
                  <c:v>18.3</c:v>
                </c:pt>
                <c:pt idx="20">
                  <c:v>18.600000000000001</c:v>
                </c:pt>
                <c:pt idx="21">
                  <c:v>17.8</c:v>
                </c:pt>
                <c:pt idx="22">
                  <c:v>17.899999999999999</c:v>
                </c:pt>
                <c:pt idx="23">
                  <c:v>17.7</c:v>
                </c:pt>
                <c:pt idx="24">
                  <c:v>18.2</c:v>
                </c:pt>
                <c:pt idx="25">
                  <c:v>18.100000000000001</c:v>
                </c:pt>
                <c:pt idx="26">
                  <c:v>17.7</c:v>
                </c:pt>
                <c:pt idx="27">
                  <c:v>17.8</c:v>
                </c:pt>
                <c:pt idx="28">
                  <c:v>18.399999999999999</c:v>
                </c:pt>
                <c:pt idx="29">
                  <c:v>18</c:v>
                </c:pt>
                <c:pt idx="30">
                  <c:v>18.399999999999999</c:v>
                </c:pt>
                <c:pt idx="31">
                  <c:v>18.100000000000001</c:v>
                </c:pt>
                <c:pt idx="32">
                  <c:v>18.7</c:v>
                </c:pt>
                <c:pt idx="33">
                  <c:v>14.2</c:v>
                </c:pt>
                <c:pt idx="34">
                  <c:v>4.0999999999999996</c:v>
                </c:pt>
                <c:pt idx="35">
                  <c:v>6.2</c:v>
                </c:pt>
                <c:pt idx="36">
                  <c:v>6.7</c:v>
                </c:pt>
                <c:pt idx="37">
                  <c:v>7.3</c:v>
                </c:pt>
                <c:pt idx="38">
                  <c:v>12</c:v>
                </c:pt>
                <c:pt idx="39">
                  <c:v>15.9</c:v>
                </c:pt>
                <c:pt idx="40">
                  <c:v>17.5</c:v>
                </c:pt>
                <c:pt idx="41">
                  <c:v>16.399999999999999</c:v>
                </c:pt>
                <c:pt idx="42">
                  <c:v>17.399999999999999</c:v>
                </c:pt>
                <c:pt idx="43">
                  <c:v>18.600000000000001</c:v>
                </c:pt>
                <c:pt idx="44">
                  <c:v>18.399999999999999</c:v>
                </c:pt>
                <c:pt idx="45">
                  <c:v>18.399999999999999</c:v>
                </c:pt>
                <c:pt idx="46">
                  <c:v>18.399999999999999</c:v>
                </c:pt>
                <c:pt idx="47">
                  <c:v>18</c:v>
                </c:pt>
              </c:numCache>
            </c:numRef>
          </c:val>
          <c:extLst>
            <c:ext xmlns:c16="http://schemas.microsoft.com/office/drawing/2014/chart" uri="{C3380CC4-5D6E-409C-BE32-E72D297353CC}">
              <c16:uniqueId val="{00000005-6704-402C-8975-5E887506D96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73.8</c:v>
                </c:pt>
                <c:pt idx="1">
                  <c:v>74.099999999999994</c:v>
                </c:pt>
                <c:pt idx="2">
                  <c:v>73.5</c:v>
                </c:pt>
                <c:pt idx="3">
                  <c:v>73.2</c:v>
                </c:pt>
                <c:pt idx="4">
                  <c:v>73.400000000000006</c:v>
                </c:pt>
                <c:pt idx="5">
                  <c:v>73.099999999999994</c:v>
                </c:pt>
                <c:pt idx="6">
                  <c:v>73.400000000000006</c:v>
                </c:pt>
                <c:pt idx="7">
                  <c:v>73.3</c:v>
                </c:pt>
                <c:pt idx="8">
                  <c:v>73.400000000000006</c:v>
                </c:pt>
                <c:pt idx="9">
                  <c:v>73.099999999999994</c:v>
                </c:pt>
                <c:pt idx="10">
                  <c:v>73.7</c:v>
                </c:pt>
                <c:pt idx="11">
                  <c:v>73.2</c:v>
                </c:pt>
                <c:pt idx="12">
                  <c:v>74.099999999999994</c:v>
                </c:pt>
                <c:pt idx="13">
                  <c:v>74.2</c:v>
                </c:pt>
                <c:pt idx="14">
                  <c:v>73.599999999999994</c:v>
                </c:pt>
                <c:pt idx="15">
                  <c:v>74.2</c:v>
                </c:pt>
                <c:pt idx="16">
                  <c:v>74.599999999999994</c:v>
                </c:pt>
                <c:pt idx="17">
                  <c:v>74.8</c:v>
                </c:pt>
                <c:pt idx="18">
                  <c:v>74.7</c:v>
                </c:pt>
                <c:pt idx="19">
                  <c:v>75.099999999999994</c:v>
                </c:pt>
                <c:pt idx="20">
                  <c:v>75.400000000000006</c:v>
                </c:pt>
                <c:pt idx="21">
                  <c:v>75.8</c:v>
                </c:pt>
                <c:pt idx="22">
                  <c:v>76.2</c:v>
                </c:pt>
                <c:pt idx="23">
                  <c:v>75.7</c:v>
                </c:pt>
                <c:pt idx="24">
                  <c:v>75.2</c:v>
                </c:pt>
                <c:pt idx="25">
                  <c:v>75.5</c:v>
                </c:pt>
                <c:pt idx="26">
                  <c:v>75</c:v>
                </c:pt>
                <c:pt idx="27">
                  <c:v>75.900000000000006</c:v>
                </c:pt>
                <c:pt idx="28">
                  <c:v>75.7</c:v>
                </c:pt>
                <c:pt idx="29">
                  <c:v>75.5</c:v>
                </c:pt>
                <c:pt idx="30">
                  <c:v>75.599999999999994</c:v>
                </c:pt>
                <c:pt idx="31">
                  <c:v>75.400000000000006</c:v>
                </c:pt>
                <c:pt idx="32">
                  <c:v>75.099999999999994</c:v>
                </c:pt>
                <c:pt idx="33">
                  <c:v>75</c:v>
                </c:pt>
                <c:pt idx="34">
                  <c:v>75.7</c:v>
                </c:pt>
                <c:pt idx="35">
                  <c:v>75.400000000000006</c:v>
                </c:pt>
                <c:pt idx="36">
                  <c:v>75.5</c:v>
                </c:pt>
                <c:pt idx="37">
                  <c:v>75.8</c:v>
                </c:pt>
                <c:pt idx="38">
                  <c:v>76.5</c:v>
                </c:pt>
                <c:pt idx="39">
                  <c:v>76</c:v>
                </c:pt>
                <c:pt idx="40">
                  <c:v>76.3</c:v>
                </c:pt>
                <c:pt idx="41">
                  <c:v>76.099999999999994</c:v>
                </c:pt>
                <c:pt idx="42">
                  <c:v>75.900000000000006</c:v>
                </c:pt>
                <c:pt idx="43">
                  <c:v>75.599999999999994</c:v>
                </c:pt>
                <c:pt idx="44">
                  <c:v>75.2</c:v>
                </c:pt>
                <c:pt idx="45">
                  <c:v>75.400000000000006</c:v>
                </c:pt>
                <c:pt idx="46">
                  <c:v>75</c:v>
                </c:pt>
                <c:pt idx="47">
                  <c:v>75.3</c:v>
                </c:pt>
              </c:numCache>
            </c:numRef>
          </c:val>
          <c:extLst>
            <c:ext xmlns:c16="http://schemas.microsoft.com/office/drawing/2014/chart" uri="{C3380CC4-5D6E-409C-BE32-E72D297353CC}">
              <c16:uniqueId val="{00000006-6704-402C-8975-5E887506D9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GENERADORA DE ENERGÍA DEL PERÚ</c:v>
                </c:pt>
                <c:pt idx="21">
                  <c:v>ENERGIA RENOVABLE DEL SUR S.A.</c:v>
                </c:pt>
                <c:pt idx="22">
                  <c:v>PARQUE EOLICO TRES HERMANAS S.A.C.</c:v>
                </c:pt>
                <c:pt idx="23">
                  <c:v>SINERSA</c:v>
                </c:pt>
                <c:pt idx="24">
                  <c:v>ENEL GENERACION PIURA S.A.</c:v>
                </c:pt>
                <c:pt idx="25">
                  <c:v>GM OPERACIONES S.A.C.</c:v>
                </c:pt>
                <c:pt idx="26">
                  <c:v>MINERA CERRO VERDE</c:v>
                </c:pt>
                <c:pt idx="27">
                  <c:v>TERMOSELVA</c:v>
                </c:pt>
                <c:pt idx="28">
                  <c:v>GR CORTARRAMA SOCIEDAD ANONIMA CERRADA</c:v>
                </c:pt>
                <c:pt idx="29">
                  <c:v>GENERACIÓN ANDINA S.A.C.</c:v>
                </c:pt>
                <c:pt idx="30">
                  <c:v>ENERGÍA EÓLICA S.A.</c:v>
                </c:pt>
                <c:pt idx="31">
                  <c:v>EMPRESA DE GENERACION ELECTRICA SANTA ANA S.A.C.</c:v>
                </c:pt>
                <c:pt idx="32">
                  <c:v>VARI ENERGIA S.A.C.</c:v>
                </c:pt>
                <c:pt idx="33">
                  <c:v>ANDEAN POWER S.A.C.</c:v>
                </c:pt>
                <c:pt idx="34">
                  <c:v>HIDROELECTRICA HUANCHOR S.A.C.</c:v>
                </c:pt>
                <c:pt idx="35">
                  <c:v>CELEPSA RENOVABLES S.R.L.</c:v>
                </c:pt>
                <c:pt idx="36">
                  <c:v>EMPRESA ELECTRICA RIO DOBLE</c:v>
                </c:pt>
                <c:pt idx="37">
                  <c:v>HUAURA POWER GROUP S.A.</c:v>
                </c:pt>
                <c:pt idx="38">
                  <c:v>CASA GRANDE S.A.A.</c:v>
                </c:pt>
                <c:pt idx="39">
                  <c:v>PARQUE EOLICO MARCONA S.A.C.</c:v>
                </c:pt>
                <c:pt idx="40">
                  <c:v>EGESUR</c:v>
                </c:pt>
                <c:pt idx="41">
                  <c:v>EMPRESA ELECTRICA AGUA AZUL</c:v>
                </c:pt>
                <c:pt idx="42">
                  <c:v>CELARIS ENERGY S.A.</c:v>
                </c:pt>
                <c:pt idx="43">
                  <c:v>AGROAURORA S.A.C.</c:v>
                </c:pt>
                <c:pt idx="44">
                  <c:v>AGRO INDUSTRIAL PARAMONGA S.A.</c:v>
                </c:pt>
                <c:pt idx="45">
                  <c:v>AGROLMOS SOCIEDAD ANONIMA - AGROLMOS S.A.</c:v>
                </c:pt>
                <c:pt idx="46">
                  <c:v>SHOUGESA</c:v>
                </c:pt>
                <c:pt idx="47">
                  <c:v>TRANSMISION ANDINA DE GENERACION S.A.C.</c:v>
                </c:pt>
                <c:pt idx="48">
                  <c:v>PETRAMAS</c:v>
                </c:pt>
                <c:pt idx="49">
                  <c:v>TACNA SOLAR SAC.</c:v>
                </c:pt>
                <c:pt idx="50">
                  <c:v>PANAMERICANA  SOLAR SAC.</c:v>
                </c:pt>
                <c:pt idx="51">
                  <c:v>GR TARUCA SOCIEDAD ANONIMA CERRADA</c:v>
                </c:pt>
                <c:pt idx="52">
                  <c:v>MOQUEGUA FV S.A.C.</c:v>
                </c:pt>
                <c:pt idx="53">
                  <c:v>MAJES ARCUS S.A.C.</c:v>
                </c:pt>
                <c:pt idx="54">
                  <c:v>REPARTICIÓN ARCUS S.A.C.</c:v>
                </c:pt>
                <c:pt idx="55">
                  <c:v>GR PAINO SOCIEDAD ANONIMA CERRADA</c:v>
                </c:pt>
                <c:pt idx="56">
                  <c:v>AGROINDUSTRIAS SAN JACINTO S.A.A.</c:v>
                </c:pt>
                <c:pt idx="57">
                  <c:v>EMPRESA DE GENERACION ELECTRICA CANCHAYLLO SAC</c:v>
                </c:pt>
                <c:pt idx="58">
                  <c:v>INFRAESTRUCTURAS Y ENERGIAS DEL PERU S.A.C.</c:v>
                </c:pt>
                <c:pt idx="59">
                  <c:v>HIDROCAÑETE S.A.</c:v>
                </c:pt>
                <c:pt idx="60">
                  <c:v>INVERSIONES SHAQSHA S.A.C.</c:v>
                </c:pt>
                <c:pt idx="61">
                  <c:v>ASOCIACIÓN SANTA LUCIA DE CHACAS</c:v>
                </c:pt>
                <c:pt idx="62">
                  <c:v>PLANTA DE RESERVA FRIA DE GENERACION  DE ETEN S.A.</c:v>
                </c:pt>
                <c:pt idx="63">
                  <c:v>ELECTRICA YANAPAMPA SAC</c:v>
                </c:pt>
                <c:pt idx="64">
                  <c:v>MAJA ENERGIA S.A.C.</c:v>
                </c:pt>
                <c:pt idx="65">
                  <c:v>COLCA SOLAR S.A.C.</c:v>
                </c:pt>
                <c:pt idx="66">
                  <c:v>COENERGY S.A.C.</c:v>
                </c:pt>
                <c:pt idx="67">
                  <c:v>KONDU SAC</c:v>
                </c:pt>
              </c:strCache>
            </c:strRef>
          </c:cat>
          <c:val>
            <c:numRef>
              <c:f>EVO_PRO_ENE!$J$195:$J$262</c:f>
              <c:numCache>
                <c:formatCode>General</c:formatCode>
                <c:ptCount val="68"/>
                <c:pt idx="0">
                  <c:v>161316.6</c:v>
                </c:pt>
                <c:pt idx="1">
                  <c:v>153234.38709999999</c:v>
                </c:pt>
                <c:pt idx="2">
                  <c:v>150807.70000000001</c:v>
                </c:pt>
                <c:pt idx="3">
                  <c:v>145156.47</c:v>
                </c:pt>
                <c:pt idx="4">
                  <c:v>76721.899999999994</c:v>
                </c:pt>
                <c:pt idx="5">
                  <c:v>70201.149999999994</c:v>
                </c:pt>
                <c:pt idx="6">
                  <c:v>65723.75</c:v>
                </c:pt>
                <c:pt idx="7">
                  <c:v>64703.6</c:v>
                </c:pt>
                <c:pt idx="8">
                  <c:v>45598.7</c:v>
                </c:pt>
                <c:pt idx="9">
                  <c:v>38327.1</c:v>
                </c:pt>
                <c:pt idx="10">
                  <c:v>36550.25</c:v>
                </c:pt>
                <c:pt idx="11">
                  <c:v>36196.199999999997</c:v>
                </c:pt>
                <c:pt idx="12">
                  <c:v>31701.55</c:v>
                </c:pt>
                <c:pt idx="13">
                  <c:v>25753.05</c:v>
                </c:pt>
                <c:pt idx="14">
                  <c:v>21176.28</c:v>
                </c:pt>
                <c:pt idx="15">
                  <c:v>19535.900000000001</c:v>
                </c:pt>
                <c:pt idx="16">
                  <c:v>17311.349999999999</c:v>
                </c:pt>
                <c:pt idx="17">
                  <c:v>15733.75</c:v>
                </c:pt>
                <c:pt idx="18">
                  <c:v>14736.51</c:v>
                </c:pt>
                <c:pt idx="19">
                  <c:v>14045.240449999999</c:v>
                </c:pt>
                <c:pt idx="20">
                  <c:v>12997.227500000001</c:v>
                </c:pt>
                <c:pt idx="21">
                  <c:v>12486.3</c:v>
                </c:pt>
                <c:pt idx="22">
                  <c:v>9037.7999999999993</c:v>
                </c:pt>
                <c:pt idx="23">
                  <c:v>8907.1</c:v>
                </c:pt>
                <c:pt idx="24">
                  <c:v>8387.9500000000007</c:v>
                </c:pt>
                <c:pt idx="25">
                  <c:v>8231.75</c:v>
                </c:pt>
                <c:pt idx="26">
                  <c:v>7775.1</c:v>
                </c:pt>
                <c:pt idx="27">
                  <c:v>7288.95</c:v>
                </c:pt>
                <c:pt idx="28">
                  <c:v>6125.85</c:v>
                </c:pt>
                <c:pt idx="29">
                  <c:v>5392.05</c:v>
                </c:pt>
                <c:pt idx="30">
                  <c:v>3989.25</c:v>
                </c:pt>
                <c:pt idx="31">
                  <c:v>3911.05</c:v>
                </c:pt>
                <c:pt idx="32">
                  <c:v>3872.9</c:v>
                </c:pt>
                <c:pt idx="33">
                  <c:v>3741.8</c:v>
                </c:pt>
                <c:pt idx="34">
                  <c:v>3560.35</c:v>
                </c:pt>
                <c:pt idx="35">
                  <c:v>3545.71099</c:v>
                </c:pt>
                <c:pt idx="36">
                  <c:v>3502.6</c:v>
                </c:pt>
                <c:pt idx="37">
                  <c:v>3449.2</c:v>
                </c:pt>
                <c:pt idx="38">
                  <c:v>3403.6149999999998</c:v>
                </c:pt>
                <c:pt idx="39">
                  <c:v>3132.2</c:v>
                </c:pt>
                <c:pt idx="40">
                  <c:v>3098.2</c:v>
                </c:pt>
                <c:pt idx="41">
                  <c:v>2993.1</c:v>
                </c:pt>
                <c:pt idx="42">
                  <c:v>2982.5</c:v>
                </c:pt>
                <c:pt idx="43">
                  <c:v>2309.4499999999998</c:v>
                </c:pt>
                <c:pt idx="44">
                  <c:v>2293.4</c:v>
                </c:pt>
                <c:pt idx="45">
                  <c:v>2111.85</c:v>
                </c:pt>
                <c:pt idx="46">
                  <c:v>2076.4499999999998</c:v>
                </c:pt>
                <c:pt idx="47">
                  <c:v>1984.75</c:v>
                </c:pt>
                <c:pt idx="48">
                  <c:v>1865.65</c:v>
                </c:pt>
                <c:pt idx="49">
                  <c:v>1493.6</c:v>
                </c:pt>
                <c:pt idx="50">
                  <c:v>1441.8489999999999</c:v>
                </c:pt>
                <c:pt idx="51">
                  <c:v>1320.1</c:v>
                </c:pt>
                <c:pt idx="52">
                  <c:v>1153.3955000000001</c:v>
                </c:pt>
                <c:pt idx="53">
                  <c:v>1091.9000000000001</c:v>
                </c:pt>
                <c:pt idx="54">
                  <c:v>1045.1199999999999</c:v>
                </c:pt>
                <c:pt idx="55">
                  <c:v>1037.2</c:v>
                </c:pt>
                <c:pt idx="56">
                  <c:v>1016.85</c:v>
                </c:pt>
                <c:pt idx="57">
                  <c:v>878.75</c:v>
                </c:pt>
                <c:pt idx="58">
                  <c:v>745.4</c:v>
                </c:pt>
                <c:pt idx="59">
                  <c:v>670.2</c:v>
                </c:pt>
                <c:pt idx="60">
                  <c:v>662.4</c:v>
                </c:pt>
                <c:pt idx="61">
                  <c:v>610.05999999999995</c:v>
                </c:pt>
                <c:pt idx="62">
                  <c:v>560.12800000000004</c:v>
                </c:pt>
                <c:pt idx="63">
                  <c:v>499</c:v>
                </c:pt>
                <c:pt idx="64">
                  <c:v>457.8</c:v>
                </c:pt>
                <c:pt idx="65">
                  <c:v>49.1</c:v>
                </c:pt>
                <c:pt idx="66">
                  <c:v>23.8</c:v>
                </c:pt>
                <c:pt idx="67">
                  <c:v>14.25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EA-4DAC-83AB-1B597370A8B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660.2</c:v>
                </c:pt>
                <c:pt idx="1">
                  <c:v>652.6</c:v>
                </c:pt>
                <c:pt idx="2">
                  <c:v>627.70000000000005</c:v>
                </c:pt>
                <c:pt idx="3">
                  <c:v>625</c:v>
                </c:pt>
                <c:pt idx="4">
                  <c:v>635.70000000000005</c:v>
                </c:pt>
                <c:pt idx="5">
                  <c:v>631.9</c:v>
                </c:pt>
                <c:pt idx="6">
                  <c:v>597.70000000000005</c:v>
                </c:pt>
                <c:pt idx="7">
                  <c:v>556.70000000000005</c:v>
                </c:pt>
                <c:pt idx="8">
                  <c:v>549.70000000000005</c:v>
                </c:pt>
                <c:pt idx="9">
                  <c:v>605.5</c:v>
                </c:pt>
                <c:pt idx="10">
                  <c:v>629.79999999999995</c:v>
                </c:pt>
                <c:pt idx="11">
                  <c:v>619.4</c:v>
                </c:pt>
                <c:pt idx="12">
                  <c:v>627.9</c:v>
                </c:pt>
                <c:pt idx="13">
                  <c:v>617.29999999999995</c:v>
                </c:pt>
                <c:pt idx="14">
                  <c:v>590.6</c:v>
                </c:pt>
                <c:pt idx="15">
                  <c:v>594.20000000000005</c:v>
                </c:pt>
                <c:pt idx="16">
                  <c:v>589.79999999999995</c:v>
                </c:pt>
                <c:pt idx="17">
                  <c:v>592.70000000000005</c:v>
                </c:pt>
                <c:pt idx="18">
                  <c:v>612.29999999999995</c:v>
                </c:pt>
                <c:pt idx="19">
                  <c:v>648.70000000000005</c:v>
                </c:pt>
                <c:pt idx="20">
                  <c:v>663.9</c:v>
                </c:pt>
                <c:pt idx="21">
                  <c:v>676.7</c:v>
                </c:pt>
                <c:pt idx="22">
                  <c:v>684.3</c:v>
                </c:pt>
                <c:pt idx="23">
                  <c:v>666.7</c:v>
                </c:pt>
                <c:pt idx="24">
                  <c:v>666.4</c:v>
                </c:pt>
                <c:pt idx="25">
                  <c:v>665.4</c:v>
                </c:pt>
                <c:pt idx="26">
                  <c:v>693.3</c:v>
                </c:pt>
                <c:pt idx="27">
                  <c:v>694.3</c:v>
                </c:pt>
                <c:pt idx="28">
                  <c:v>699.7</c:v>
                </c:pt>
                <c:pt idx="29">
                  <c:v>662.6</c:v>
                </c:pt>
                <c:pt idx="30">
                  <c:v>643</c:v>
                </c:pt>
                <c:pt idx="31">
                  <c:v>637.20000000000005</c:v>
                </c:pt>
                <c:pt idx="32">
                  <c:v>661.2</c:v>
                </c:pt>
                <c:pt idx="33">
                  <c:v>734</c:v>
                </c:pt>
                <c:pt idx="34">
                  <c:v>886.5</c:v>
                </c:pt>
                <c:pt idx="35">
                  <c:v>912.3</c:v>
                </c:pt>
                <c:pt idx="36">
                  <c:v>942.4</c:v>
                </c:pt>
                <c:pt idx="37">
                  <c:v>985.5</c:v>
                </c:pt>
                <c:pt idx="38">
                  <c:v>1017.8</c:v>
                </c:pt>
                <c:pt idx="39">
                  <c:v>1001.8</c:v>
                </c:pt>
                <c:pt idx="40">
                  <c:v>964.2</c:v>
                </c:pt>
                <c:pt idx="41">
                  <c:v>926.3</c:v>
                </c:pt>
                <c:pt idx="42">
                  <c:v>877.1</c:v>
                </c:pt>
                <c:pt idx="43">
                  <c:v>858.5</c:v>
                </c:pt>
                <c:pt idx="44">
                  <c:v>850.7</c:v>
                </c:pt>
                <c:pt idx="45">
                  <c:v>846.2</c:v>
                </c:pt>
                <c:pt idx="46">
                  <c:v>838.1</c:v>
                </c:pt>
                <c:pt idx="47">
                  <c:v>719.6</c:v>
                </c:pt>
              </c:numCache>
            </c:numRef>
          </c:val>
          <c:extLst>
            <c:ext xmlns:c16="http://schemas.microsoft.com/office/drawing/2014/chart" uri="{C3380CC4-5D6E-409C-BE32-E72D297353CC}">
              <c16:uniqueId val="{00000000-6C09-41D1-934D-C1C9F56E418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4234.3999999999996</c:v>
                </c:pt>
                <c:pt idx="1">
                  <c:v>4096.3</c:v>
                </c:pt>
                <c:pt idx="2">
                  <c:v>4017.8</c:v>
                </c:pt>
                <c:pt idx="3">
                  <c:v>3974.4</c:v>
                </c:pt>
                <c:pt idx="4">
                  <c:v>4021.6</c:v>
                </c:pt>
                <c:pt idx="5">
                  <c:v>3946.4</c:v>
                </c:pt>
                <c:pt idx="6">
                  <c:v>3920.9</c:v>
                </c:pt>
                <c:pt idx="7">
                  <c:v>3960.5</c:v>
                </c:pt>
                <c:pt idx="8">
                  <c:v>3918.1</c:v>
                </c:pt>
                <c:pt idx="9">
                  <c:v>4073.3</c:v>
                </c:pt>
                <c:pt idx="10">
                  <c:v>4191.5</c:v>
                </c:pt>
                <c:pt idx="11">
                  <c:v>4165.8</c:v>
                </c:pt>
                <c:pt idx="12">
                  <c:v>3942.3</c:v>
                </c:pt>
                <c:pt idx="13">
                  <c:v>3805.6</c:v>
                </c:pt>
                <c:pt idx="14">
                  <c:v>3680.1</c:v>
                </c:pt>
                <c:pt idx="15">
                  <c:v>3613.3</c:v>
                </c:pt>
                <c:pt idx="16">
                  <c:v>3757.6</c:v>
                </c:pt>
                <c:pt idx="17">
                  <c:v>3850.4</c:v>
                </c:pt>
                <c:pt idx="18">
                  <c:v>3964.1</c:v>
                </c:pt>
                <c:pt idx="19">
                  <c:v>4072.2</c:v>
                </c:pt>
                <c:pt idx="20">
                  <c:v>3976.3</c:v>
                </c:pt>
                <c:pt idx="21">
                  <c:v>3994.2</c:v>
                </c:pt>
                <c:pt idx="22">
                  <c:v>4069.7</c:v>
                </c:pt>
                <c:pt idx="23">
                  <c:v>4119.6000000000004</c:v>
                </c:pt>
                <c:pt idx="24">
                  <c:v>4190.3999999999996</c:v>
                </c:pt>
                <c:pt idx="25">
                  <c:v>4236.6000000000004</c:v>
                </c:pt>
                <c:pt idx="26">
                  <c:v>4183</c:v>
                </c:pt>
                <c:pt idx="27">
                  <c:v>4319.3999999999996</c:v>
                </c:pt>
                <c:pt idx="28">
                  <c:v>4271.3999999999996</c:v>
                </c:pt>
                <c:pt idx="29">
                  <c:v>4230.1000000000004</c:v>
                </c:pt>
                <c:pt idx="30">
                  <c:v>4321</c:v>
                </c:pt>
                <c:pt idx="31">
                  <c:v>4357.5</c:v>
                </c:pt>
                <c:pt idx="32">
                  <c:v>4483.8</c:v>
                </c:pt>
                <c:pt idx="33">
                  <c:v>4577.8999999999996</c:v>
                </c:pt>
                <c:pt idx="34">
                  <c:v>4579.6000000000004</c:v>
                </c:pt>
                <c:pt idx="35">
                  <c:v>4550.6000000000004</c:v>
                </c:pt>
                <c:pt idx="36">
                  <c:v>4674.7</c:v>
                </c:pt>
                <c:pt idx="37">
                  <c:v>4721.8999999999996</c:v>
                </c:pt>
                <c:pt idx="38">
                  <c:v>4686.8999999999996</c:v>
                </c:pt>
                <c:pt idx="39">
                  <c:v>4666.3999999999996</c:v>
                </c:pt>
                <c:pt idx="40">
                  <c:v>4672.7</c:v>
                </c:pt>
                <c:pt idx="41">
                  <c:v>4627.1000000000004</c:v>
                </c:pt>
                <c:pt idx="42">
                  <c:v>4583.8</c:v>
                </c:pt>
                <c:pt idx="43">
                  <c:v>4553.8999999999996</c:v>
                </c:pt>
                <c:pt idx="44">
                  <c:v>4532.5</c:v>
                </c:pt>
                <c:pt idx="45">
                  <c:v>4471.2</c:v>
                </c:pt>
                <c:pt idx="46">
                  <c:v>4379.3999999999996</c:v>
                </c:pt>
                <c:pt idx="47">
                  <c:v>4317.2</c:v>
                </c:pt>
              </c:numCache>
            </c:numRef>
          </c:val>
          <c:extLst>
            <c:ext xmlns:c16="http://schemas.microsoft.com/office/drawing/2014/chart" uri="{C3380CC4-5D6E-409C-BE32-E72D297353CC}">
              <c16:uniqueId val="{00000001-6C09-41D1-934D-C1C9F56E418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1713.3</c:v>
                </c:pt>
                <c:pt idx="1">
                  <c:v>1709.6</c:v>
                </c:pt>
                <c:pt idx="2">
                  <c:v>1718.9</c:v>
                </c:pt>
                <c:pt idx="3">
                  <c:v>1647</c:v>
                </c:pt>
                <c:pt idx="4">
                  <c:v>1525.9</c:v>
                </c:pt>
                <c:pt idx="5">
                  <c:v>1515</c:v>
                </c:pt>
                <c:pt idx="6">
                  <c:v>1508.7</c:v>
                </c:pt>
                <c:pt idx="7">
                  <c:v>1520.7</c:v>
                </c:pt>
                <c:pt idx="8">
                  <c:v>1521</c:v>
                </c:pt>
                <c:pt idx="9">
                  <c:v>1344.5</c:v>
                </c:pt>
                <c:pt idx="10">
                  <c:v>1164.8</c:v>
                </c:pt>
                <c:pt idx="11">
                  <c:v>1186.3900000000001</c:v>
                </c:pt>
                <c:pt idx="12">
                  <c:v>1160.92</c:v>
                </c:pt>
                <c:pt idx="13">
                  <c:v>1282.82</c:v>
                </c:pt>
                <c:pt idx="14">
                  <c:v>1520.35</c:v>
                </c:pt>
                <c:pt idx="15">
                  <c:v>1684.93</c:v>
                </c:pt>
                <c:pt idx="16">
                  <c:v>1728.34</c:v>
                </c:pt>
                <c:pt idx="17">
                  <c:v>1751.31</c:v>
                </c:pt>
                <c:pt idx="18">
                  <c:v>1775.78</c:v>
                </c:pt>
                <c:pt idx="19">
                  <c:v>1731.8</c:v>
                </c:pt>
                <c:pt idx="20">
                  <c:v>1970.97</c:v>
                </c:pt>
                <c:pt idx="21">
                  <c:v>1993.67</c:v>
                </c:pt>
                <c:pt idx="22">
                  <c:v>2002.81</c:v>
                </c:pt>
                <c:pt idx="23">
                  <c:v>2005.59</c:v>
                </c:pt>
                <c:pt idx="24">
                  <c:v>1945.58</c:v>
                </c:pt>
                <c:pt idx="25">
                  <c:v>1935.33</c:v>
                </c:pt>
                <c:pt idx="26">
                  <c:v>1931.24</c:v>
                </c:pt>
                <c:pt idx="27">
                  <c:v>1802.35</c:v>
                </c:pt>
                <c:pt idx="28">
                  <c:v>1797</c:v>
                </c:pt>
                <c:pt idx="29">
                  <c:v>1821.74</c:v>
                </c:pt>
                <c:pt idx="30">
                  <c:v>1797.73</c:v>
                </c:pt>
                <c:pt idx="31">
                  <c:v>1741.54</c:v>
                </c:pt>
                <c:pt idx="32">
                  <c:v>1631.13</c:v>
                </c:pt>
                <c:pt idx="33">
                  <c:v>1425.81</c:v>
                </c:pt>
                <c:pt idx="34">
                  <c:v>1315.1</c:v>
                </c:pt>
                <c:pt idx="35">
                  <c:v>1339.76</c:v>
                </c:pt>
                <c:pt idx="36">
                  <c:v>1468.3</c:v>
                </c:pt>
                <c:pt idx="37">
                  <c:v>1770.2</c:v>
                </c:pt>
                <c:pt idx="38">
                  <c:v>1840.4</c:v>
                </c:pt>
                <c:pt idx="39">
                  <c:v>1921.1</c:v>
                </c:pt>
                <c:pt idx="40">
                  <c:v>1926.2</c:v>
                </c:pt>
                <c:pt idx="41">
                  <c:v>1913.2</c:v>
                </c:pt>
                <c:pt idx="42">
                  <c:v>1912.5</c:v>
                </c:pt>
                <c:pt idx="43">
                  <c:v>1849.8</c:v>
                </c:pt>
                <c:pt idx="44">
                  <c:v>1659.3</c:v>
                </c:pt>
                <c:pt idx="45">
                  <c:v>1550.1</c:v>
                </c:pt>
                <c:pt idx="46">
                  <c:v>1378.3</c:v>
                </c:pt>
                <c:pt idx="47">
                  <c:v>1376.3</c:v>
                </c:pt>
              </c:numCache>
            </c:numRef>
          </c:val>
          <c:extLst>
            <c:ext xmlns:c16="http://schemas.microsoft.com/office/drawing/2014/chart" uri="{C3380CC4-5D6E-409C-BE32-E72D297353CC}">
              <c16:uniqueId val="{00000002-6C09-41D1-934D-C1C9F56E41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4930.3</c:v>
                </c:pt>
                <c:pt idx="1">
                  <c:v>4822.3</c:v>
                </c:pt>
                <c:pt idx="2">
                  <c:v>4741.5</c:v>
                </c:pt>
                <c:pt idx="3">
                  <c:v>4706.1000000000004</c:v>
                </c:pt>
                <c:pt idx="4">
                  <c:v>4778.7</c:v>
                </c:pt>
                <c:pt idx="5">
                  <c:v>4748.1000000000004</c:v>
                </c:pt>
                <c:pt idx="6">
                  <c:v>4795.8</c:v>
                </c:pt>
                <c:pt idx="7">
                  <c:v>4861.7</c:v>
                </c:pt>
                <c:pt idx="8">
                  <c:v>4635.7</c:v>
                </c:pt>
                <c:pt idx="9">
                  <c:v>4767.6000000000004</c:v>
                </c:pt>
                <c:pt idx="10">
                  <c:v>4906.8999999999996</c:v>
                </c:pt>
                <c:pt idx="11">
                  <c:v>4880.6000000000004</c:v>
                </c:pt>
                <c:pt idx="12">
                  <c:v>4679.2</c:v>
                </c:pt>
                <c:pt idx="13">
                  <c:v>4736.1000000000004</c:v>
                </c:pt>
                <c:pt idx="14">
                  <c:v>4556</c:v>
                </c:pt>
                <c:pt idx="15">
                  <c:v>4462.6000000000004</c:v>
                </c:pt>
                <c:pt idx="16">
                  <c:v>4567.6000000000004</c:v>
                </c:pt>
                <c:pt idx="17">
                  <c:v>4611.8</c:v>
                </c:pt>
                <c:pt idx="18">
                  <c:v>4724.1000000000004</c:v>
                </c:pt>
                <c:pt idx="19">
                  <c:v>4679.7</c:v>
                </c:pt>
                <c:pt idx="20">
                  <c:v>4536.8</c:v>
                </c:pt>
                <c:pt idx="21">
                  <c:v>4635.6000000000004</c:v>
                </c:pt>
                <c:pt idx="22">
                  <c:v>4666.2</c:v>
                </c:pt>
                <c:pt idx="23">
                  <c:v>4689.5</c:v>
                </c:pt>
                <c:pt idx="24">
                  <c:v>4632.3</c:v>
                </c:pt>
                <c:pt idx="25">
                  <c:v>4603</c:v>
                </c:pt>
                <c:pt idx="26">
                  <c:v>4484</c:v>
                </c:pt>
                <c:pt idx="27">
                  <c:v>4621.6000000000004</c:v>
                </c:pt>
                <c:pt idx="28">
                  <c:v>4560</c:v>
                </c:pt>
                <c:pt idx="29">
                  <c:v>4545.5</c:v>
                </c:pt>
                <c:pt idx="30">
                  <c:v>4607.7</c:v>
                </c:pt>
                <c:pt idx="31">
                  <c:v>4652.1000000000004</c:v>
                </c:pt>
                <c:pt idx="32">
                  <c:v>4792.1000000000004</c:v>
                </c:pt>
                <c:pt idx="33">
                  <c:v>4909.6000000000004</c:v>
                </c:pt>
                <c:pt idx="34">
                  <c:v>4909</c:v>
                </c:pt>
                <c:pt idx="35">
                  <c:v>4745.3999999999996</c:v>
                </c:pt>
                <c:pt idx="36">
                  <c:v>4811.5</c:v>
                </c:pt>
                <c:pt idx="37">
                  <c:v>4943.6000000000004</c:v>
                </c:pt>
                <c:pt idx="38">
                  <c:v>4961.3999999999996</c:v>
                </c:pt>
                <c:pt idx="39">
                  <c:v>4988.7</c:v>
                </c:pt>
                <c:pt idx="40">
                  <c:v>5004</c:v>
                </c:pt>
                <c:pt idx="41">
                  <c:v>4971.7</c:v>
                </c:pt>
                <c:pt idx="42">
                  <c:v>4934.8999999999996</c:v>
                </c:pt>
                <c:pt idx="43">
                  <c:v>4882.8999999999996</c:v>
                </c:pt>
                <c:pt idx="44">
                  <c:v>4819.5</c:v>
                </c:pt>
                <c:pt idx="45">
                  <c:v>4800.7</c:v>
                </c:pt>
                <c:pt idx="46">
                  <c:v>4822.7</c:v>
                </c:pt>
                <c:pt idx="47">
                  <c:v>4811.2</c:v>
                </c:pt>
              </c:numCache>
            </c:numRef>
          </c:val>
          <c:extLst>
            <c:ext xmlns:c16="http://schemas.microsoft.com/office/drawing/2014/chart" uri="{C3380CC4-5D6E-409C-BE32-E72D297353CC}">
              <c16:uniqueId val="{00000000-E993-4D2F-95AB-50829FB9EB5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1561</c:v>
                </c:pt>
                <c:pt idx="1">
                  <c:v>1560.7</c:v>
                </c:pt>
                <c:pt idx="2">
                  <c:v>1561.2</c:v>
                </c:pt>
                <c:pt idx="3">
                  <c:v>1488.2</c:v>
                </c:pt>
                <c:pt idx="4">
                  <c:v>1365.3</c:v>
                </c:pt>
                <c:pt idx="5">
                  <c:v>1317.2</c:v>
                </c:pt>
                <c:pt idx="6">
                  <c:v>1215.7</c:v>
                </c:pt>
                <c:pt idx="7">
                  <c:v>1157.8</c:v>
                </c:pt>
                <c:pt idx="8">
                  <c:v>1325.9</c:v>
                </c:pt>
                <c:pt idx="9">
                  <c:v>1215.7</c:v>
                </c:pt>
                <c:pt idx="10">
                  <c:v>1042.5999999999999</c:v>
                </c:pt>
                <c:pt idx="11">
                  <c:v>1044.5999999999999</c:v>
                </c:pt>
                <c:pt idx="12">
                  <c:v>832.4</c:v>
                </c:pt>
                <c:pt idx="13">
                  <c:v>419.8</c:v>
                </c:pt>
                <c:pt idx="14">
                  <c:v>364</c:v>
                </c:pt>
                <c:pt idx="15">
                  <c:v>369.7</c:v>
                </c:pt>
                <c:pt idx="16">
                  <c:v>372.8</c:v>
                </c:pt>
                <c:pt idx="17">
                  <c:v>361.1</c:v>
                </c:pt>
                <c:pt idx="18">
                  <c:v>369.2</c:v>
                </c:pt>
                <c:pt idx="19">
                  <c:v>427.8</c:v>
                </c:pt>
                <c:pt idx="20">
                  <c:v>589.5</c:v>
                </c:pt>
                <c:pt idx="21">
                  <c:v>514.70000000000005</c:v>
                </c:pt>
                <c:pt idx="22">
                  <c:v>508.8</c:v>
                </c:pt>
                <c:pt idx="23">
                  <c:v>487.1</c:v>
                </c:pt>
                <c:pt idx="24">
                  <c:v>490.5</c:v>
                </c:pt>
                <c:pt idx="25">
                  <c:v>486.7</c:v>
                </c:pt>
                <c:pt idx="26">
                  <c:v>511.8</c:v>
                </c:pt>
                <c:pt idx="27">
                  <c:v>388.6</c:v>
                </c:pt>
                <c:pt idx="28">
                  <c:v>394.6</c:v>
                </c:pt>
                <c:pt idx="29">
                  <c:v>354.7</c:v>
                </c:pt>
                <c:pt idx="30">
                  <c:v>354.4</c:v>
                </c:pt>
                <c:pt idx="31">
                  <c:v>353.6</c:v>
                </c:pt>
                <c:pt idx="32">
                  <c:v>374.3</c:v>
                </c:pt>
                <c:pt idx="33">
                  <c:v>545.9</c:v>
                </c:pt>
                <c:pt idx="34">
                  <c:v>970</c:v>
                </c:pt>
                <c:pt idx="35">
                  <c:v>1344.2</c:v>
                </c:pt>
                <c:pt idx="36">
                  <c:v>1575.9</c:v>
                </c:pt>
                <c:pt idx="37">
                  <c:v>1882.5</c:v>
                </c:pt>
                <c:pt idx="38">
                  <c:v>1967.1</c:v>
                </c:pt>
                <c:pt idx="39">
                  <c:v>2048.5</c:v>
                </c:pt>
                <c:pt idx="40">
                  <c:v>2058.4</c:v>
                </c:pt>
                <c:pt idx="41">
                  <c:v>2042.4</c:v>
                </c:pt>
                <c:pt idx="42">
                  <c:v>2002.8</c:v>
                </c:pt>
                <c:pt idx="43">
                  <c:v>1941.8</c:v>
                </c:pt>
                <c:pt idx="44">
                  <c:v>1750.3</c:v>
                </c:pt>
                <c:pt idx="45">
                  <c:v>1590.3</c:v>
                </c:pt>
                <c:pt idx="46">
                  <c:v>1321.4</c:v>
                </c:pt>
                <c:pt idx="47">
                  <c:v>1209.5999999999999</c:v>
                </c:pt>
              </c:numCache>
            </c:numRef>
          </c:val>
          <c:extLst>
            <c:ext xmlns:c16="http://schemas.microsoft.com/office/drawing/2014/chart" uri="{C3380CC4-5D6E-409C-BE32-E72D297353CC}">
              <c16:uniqueId val="{00000001-E993-4D2F-95AB-50829FB9EB5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13.39</c:v>
                </c:pt>
                <c:pt idx="12">
                  <c:v>161.22</c:v>
                </c:pt>
                <c:pt idx="13">
                  <c:v>480.92</c:v>
                </c:pt>
                <c:pt idx="14">
                  <c:v>787.85</c:v>
                </c:pt>
                <c:pt idx="15">
                  <c:v>956.33</c:v>
                </c:pt>
                <c:pt idx="16">
                  <c:v>1001.84</c:v>
                </c:pt>
                <c:pt idx="17">
                  <c:v>1038.01</c:v>
                </c:pt>
                <c:pt idx="18">
                  <c:v>1053.28</c:v>
                </c:pt>
                <c:pt idx="19">
                  <c:v>1064.2</c:v>
                </c:pt>
                <c:pt idx="20">
                  <c:v>1072.17</c:v>
                </c:pt>
                <c:pt idx="21">
                  <c:v>1060.67</c:v>
                </c:pt>
                <c:pt idx="22">
                  <c:v>1074.6099999999999</c:v>
                </c:pt>
                <c:pt idx="23">
                  <c:v>1078.8900000000001</c:v>
                </c:pt>
                <c:pt idx="24">
                  <c:v>1085.48</c:v>
                </c:pt>
                <c:pt idx="25">
                  <c:v>1080.83</c:v>
                </c:pt>
                <c:pt idx="26">
                  <c:v>1077.6400000000001</c:v>
                </c:pt>
                <c:pt idx="27">
                  <c:v>1068.95</c:v>
                </c:pt>
                <c:pt idx="28">
                  <c:v>1061.3</c:v>
                </c:pt>
                <c:pt idx="29">
                  <c:v>1047.24</c:v>
                </c:pt>
                <c:pt idx="30">
                  <c:v>1018.93</c:v>
                </c:pt>
                <c:pt idx="31">
                  <c:v>962.04</c:v>
                </c:pt>
                <c:pt idx="32">
                  <c:v>852.23</c:v>
                </c:pt>
                <c:pt idx="33">
                  <c:v>547.30999999999995</c:v>
                </c:pt>
                <c:pt idx="34">
                  <c:v>200.3</c:v>
                </c:pt>
                <c:pt idx="35">
                  <c:v>20.36</c:v>
                </c:pt>
                <c:pt idx="36">
                  <c:v>2.6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93-4D2F-95AB-50829FB9EB5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116.6</c:v>
                </c:pt>
                <c:pt idx="1">
                  <c:v>75.5</c:v>
                </c:pt>
                <c:pt idx="2">
                  <c:v>61.7</c:v>
                </c:pt>
                <c:pt idx="3">
                  <c:v>52.1</c:v>
                </c:pt>
                <c:pt idx="4">
                  <c:v>39.200000000000003</c:v>
                </c:pt>
                <c:pt idx="5">
                  <c:v>28</c:v>
                </c:pt>
                <c:pt idx="6">
                  <c:v>15.8</c:v>
                </c:pt>
                <c:pt idx="7">
                  <c:v>18.399999999999999</c:v>
                </c:pt>
                <c:pt idx="8">
                  <c:v>27.2</c:v>
                </c:pt>
                <c:pt idx="9">
                  <c:v>40</c:v>
                </c:pt>
                <c:pt idx="10">
                  <c:v>36.6</c:v>
                </c:pt>
                <c:pt idx="11">
                  <c:v>33</c:v>
                </c:pt>
                <c:pt idx="12">
                  <c:v>58.3</c:v>
                </c:pt>
                <c:pt idx="13">
                  <c:v>68.900000000000006</c:v>
                </c:pt>
                <c:pt idx="14">
                  <c:v>83.2</c:v>
                </c:pt>
                <c:pt idx="15">
                  <c:v>103.8</c:v>
                </c:pt>
                <c:pt idx="16">
                  <c:v>133.5</c:v>
                </c:pt>
                <c:pt idx="17">
                  <c:v>183.5</c:v>
                </c:pt>
                <c:pt idx="18">
                  <c:v>205.6</c:v>
                </c:pt>
                <c:pt idx="19">
                  <c:v>281</c:v>
                </c:pt>
                <c:pt idx="20">
                  <c:v>412.7</c:v>
                </c:pt>
                <c:pt idx="21">
                  <c:v>453.6</c:v>
                </c:pt>
                <c:pt idx="22">
                  <c:v>507.2</c:v>
                </c:pt>
                <c:pt idx="23">
                  <c:v>536.4</c:v>
                </c:pt>
                <c:pt idx="24">
                  <c:v>594.1</c:v>
                </c:pt>
                <c:pt idx="25">
                  <c:v>666.8</c:v>
                </c:pt>
                <c:pt idx="26">
                  <c:v>734.1</c:v>
                </c:pt>
                <c:pt idx="27">
                  <c:v>736.9</c:v>
                </c:pt>
                <c:pt idx="28">
                  <c:v>752.2</c:v>
                </c:pt>
                <c:pt idx="29">
                  <c:v>767</c:v>
                </c:pt>
                <c:pt idx="30">
                  <c:v>780.7</c:v>
                </c:pt>
                <c:pt idx="31">
                  <c:v>768.5</c:v>
                </c:pt>
                <c:pt idx="32">
                  <c:v>757.5</c:v>
                </c:pt>
                <c:pt idx="33">
                  <c:v>734.9</c:v>
                </c:pt>
                <c:pt idx="34">
                  <c:v>701.9</c:v>
                </c:pt>
                <c:pt idx="35">
                  <c:v>692.7</c:v>
                </c:pt>
                <c:pt idx="36">
                  <c:v>695.4</c:v>
                </c:pt>
                <c:pt idx="37">
                  <c:v>651.5</c:v>
                </c:pt>
                <c:pt idx="38">
                  <c:v>616.6</c:v>
                </c:pt>
                <c:pt idx="39">
                  <c:v>552.1</c:v>
                </c:pt>
                <c:pt idx="40">
                  <c:v>500.7</c:v>
                </c:pt>
                <c:pt idx="41">
                  <c:v>452.5</c:v>
                </c:pt>
                <c:pt idx="42">
                  <c:v>435.7</c:v>
                </c:pt>
                <c:pt idx="43">
                  <c:v>437.5</c:v>
                </c:pt>
                <c:pt idx="44">
                  <c:v>472.7</c:v>
                </c:pt>
                <c:pt idx="45">
                  <c:v>476.5</c:v>
                </c:pt>
                <c:pt idx="46">
                  <c:v>451.7</c:v>
                </c:pt>
                <c:pt idx="47">
                  <c:v>392.3</c:v>
                </c:pt>
              </c:numCache>
            </c:numRef>
          </c:val>
          <c:extLst>
            <c:ext xmlns:c16="http://schemas.microsoft.com/office/drawing/2014/chart" uri="{C3380CC4-5D6E-409C-BE32-E72D297353CC}">
              <c16:uniqueId val="{00000003-E993-4D2F-95AB-50829FB9EB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365.8</c:v>
                </c:pt>
                <c:pt idx="1">
                  <c:v>355.6</c:v>
                </c:pt>
                <c:pt idx="2">
                  <c:v>348.2</c:v>
                </c:pt>
                <c:pt idx="3">
                  <c:v>347.8</c:v>
                </c:pt>
                <c:pt idx="4">
                  <c:v>362.8</c:v>
                </c:pt>
                <c:pt idx="5">
                  <c:v>365.3</c:v>
                </c:pt>
                <c:pt idx="6">
                  <c:v>365</c:v>
                </c:pt>
                <c:pt idx="7">
                  <c:v>365.1</c:v>
                </c:pt>
                <c:pt idx="8">
                  <c:v>365.4</c:v>
                </c:pt>
                <c:pt idx="9">
                  <c:v>365.3</c:v>
                </c:pt>
                <c:pt idx="10">
                  <c:v>365.3</c:v>
                </c:pt>
                <c:pt idx="11">
                  <c:v>364.9</c:v>
                </c:pt>
                <c:pt idx="12">
                  <c:v>366.1</c:v>
                </c:pt>
                <c:pt idx="13">
                  <c:v>365.4</c:v>
                </c:pt>
                <c:pt idx="14">
                  <c:v>362</c:v>
                </c:pt>
                <c:pt idx="15">
                  <c:v>370.8</c:v>
                </c:pt>
                <c:pt idx="16">
                  <c:v>370.8</c:v>
                </c:pt>
                <c:pt idx="17">
                  <c:v>369.6</c:v>
                </c:pt>
                <c:pt idx="18">
                  <c:v>370.5</c:v>
                </c:pt>
                <c:pt idx="19">
                  <c:v>371.1</c:v>
                </c:pt>
                <c:pt idx="20">
                  <c:v>371.4</c:v>
                </c:pt>
                <c:pt idx="21">
                  <c:v>371.9</c:v>
                </c:pt>
                <c:pt idx="22">
                  <c:v>371.9</c:v>
                </c:pt>
                <c:pt idx="23">
                  <c:v>370.9</c:v>
                </c:pt>
                <c:pt idx="24">
                  <c:v>369.9</c:v>
                </c:pt>
                <c:pt idx="25">
                  <c:v>366.4</c:v>
                </c:pt>
                <c:pt idx="26">
                  <c:v>368.4</c:v>
                </c:pt>
                <c:pt idx="27">
                  <c:v>371</c:v>
                </c:pt>
                <c:pt idx="28">
                  <c:v>370.5</c:v>
                </c:pt>
                <c:pt idx="29">
                  <c:v>371</c:v>
                </c:pt>
                <c:pt idx="30">
                  <c:v>372.2</c:v>
                </c:pt>
                <c:pt idx="31">
                  <c:v>371.8</c:v>
                </c:pt>
                <c:pt idx="32">
                  <c:v>372</c:v>
                </c:pt>
                <c:pt idx="33">
                  <c:v>372</c:v>
                </c:pt>
                <c:pt idx="34">
                  <c:v>371.8</c:v>
                </c:pt>
                <c:pt idx="35">
                  <c:v>371.6</c:v>
                </c:pt>
                <c:pt idx="36">
                  <c:v>371.6</c:v>
                </c:pt>
                <c:pt idx="37">
                  <c:v>371.8</c:v>
                </c:pt>
                <c:pt idx="38">
                  <c:v>371.6</c:v>
                </c:pt>
                <c:pt idx="39">
                  <c:v>371.4</c:v>
                </c:pt>
                <c:pt idx="40">
                  <c:v>371.2</c:v>
                </c:pt>
                <c:pt idx="41">
                  <c:v>371.8</c:v>
                </c:pt>
                <c:pt idx="42">
                  <c:v>371.1</c:v>
                </c:pt>
                <c:pt idx="43">
                  <c:v>371.7</c:v>
                </c:pt>
                <c:pt idx="44">
                  <c:v>370.6</c:v>
                </c:pt>
                <c:pt idx="45">
                  <c:v>371.2</c:v>
                </c:pt>
                <c:pt idx="46">
                  <c:v>371.1</c:v>
                </c:pt>
                <c:pt idx="47">
                  <c:v>371.2</c:v>
                </c:pt>
              </c:numCache>
            </c:numRef>
          </c:val>
          <c:extLst>
            <c:ext xmlns:c16="http://schemas.microsoft.com/office/drawing/2014/chart" uri="{C3380CC4-5D6E-409C-BE32-E72D297353CC}">
              <c16:uniqueId val="{00000000-B429-4F9A-BFFA-0F19207F89F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c:v>
                </c:pt>
                <c:pt idx="1">
                  <c:v>79.5</c:v>
                </c:pt>
                <c:pt idx="2">
                  <c:v>77.900000000000006</c:v>
                </c:pt>
                <c:pt idx="3">
                  <c:v>79</c:v>
                </c:pt>
                <c:pt idx="4">
                  <c:v>77.2</c:v>
                </c:pt>
                <c:pt idx="5">
                  <c:v>77.7</c:v>
                </c:pt>
                <c:pt idx="6">
                  <c:v>78.3</c:v>
                </c:pt>
                <c:pt idx="7">
                  <c:v>77.400000000000006</c:v>
                </c:pt>
                <c:pt idx="8">
                  <c:v>66</c:v>
                </c:pt>
                <c:pt idx="9">
                  <c:v>65.7</c:v>
                </c:pt>
                <c:pt idx="10">
                  <c:v>65.8</c:v>
                </c:pt>
                <c:pt idx="11">
                  <c:v>63.1</c:v>
                </c:pt>
                <c:pt idx="12">
                  <c:v>67</c:v>
                </c:pt>
                <c:pt idx="13">
                  <c:v>66.400000000000006</c:v>
                </c:pt>
                <c:pt idx="14">
                  <c:v>63.3</c:v>
                </c:pt>
                <c:pt idx="15">
                  <c:v>62.9</c:v>
                </c:pt>
                <c:pt idx="16">
                  <c:v>64.5</c:v>
                </c:pt>
                <c:pt idx="17">
                  <c:v>63.8</c:v>
                </c:pt>
                <c:pt idx="18">
                  <c:v>63.6</c:v>
                </c:pt>
                <c:pt idx="19">
                  <c:v>64.7</c:v>
                </c:pt>
                <c:pt idx="20">
                  <c:v>64.099999999999994</c:v>
                </c:pt>
                <c:pt idx="21">
                  <c:v>62.9</c:v>
                </c:pt>
                <c:pt idx="22">
                  <c:v>62.7</c:v>
                </c:pt>
                <c:pt idx="23">
                  <c:v>62</c:v>
                </c:pt>
                <c:pt idx="24">
                  <c:v>61.8</c:v>
                </c:pt>
                <c:pt idx="25">
                  <c:v>62.3</c:v>
                </c:pt>
                <c:pt idx="26">
                  <c:v>66.8</c:v>
                </c:pt>
                <c:pt idx="27">
                  <c:v>65</c:v>
                </c:pt>
                <c:pt idx="28">
                  <c:v>70.400000000000006</c:v>
                </c:pt>
                <c:pt idx="29">
                  <c:v>74.599999999999994</c:v>
                </c:pt>
                <c:pt idx="30">
                  <c:v>73.900000000000006</c:v>
                </c:pt>
                <c:pt idx="31">
                  <c:v>72.3</c:v>
                </c:pt>
                <c:pt idx="32">
                  <c:v>74.099999999999994</c:v>
                </c:pt>
                <c:pt idx="33">
                  <c:v>70.2</c:v>
                </c:pt>
                <c:pt idx="34">
                  <c:v>60.8</c:v>
                </c:pt>
                <c:pt idx="35">
                  <c:v>64</c:v>
                </c:pt>
                <c:pt idx="36">
                  <c:v>64.8</c:v>
                </c:pt>
                <c:pt idx="37">
                  <c:v>63.8</c:v>
                </c:pt>
                <c:pt idx="38">
                  <c:v>69.599999999999994</c:v>
                </c:pt>
                <c:pt idx="39">
                  <c:v>71.5</c:v>
                </c:pt>
                <c:pt idx="40">
                  <c:v>75.599999999999994</c:v>
                </c:pt>
                <c:pt idx="41">
                  <c:v>74.2</c:v>
                </c:pt>
                <c:pt idx="42">
                  <c:v>76.400000000000006</c:v>
                </c:pt>
                <c:pt idx="43">
                  <c:v>76.8</c:v>
                </c:pt>
                <c:pt idx="44">
                  <c:v>76.2</c:v>
                </c:pt>
                <c:pt idx="45">
                  <c:v>76.2</c:v>
                </c:pt>
                <c:pt idx="46">
                  <c:v>73.5</c:v>
                </c:pt>
                <c:pt idx="47">
                  <c:v>74.2</c:v>
                </c:pt>
              </c:numCache>
            </c:numRef>
          </c:val>
          <c:extLst>
            <c:ext xmlns:c16="http://schemas.microsoft.com/office/drawing/2014/chart" uri="{C3380CC4-5D6E-409C-BE32-E72D297353CC}">
              <c16:uniqueId val="{00000001-B429-4F9A-BFFA-0F19207F89F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13.39</c:v>
                </c:pt>
                <c:pt idx="12">
                  <c:v>161.22</c:v>
                </c:pt>
                <c:pt idx="13">
                  <c:v>480.92</c:v>
                </c:pt>
                <c:pt idx="14">
                  <c:v>787.85</c:v>
                </c:pt>
                <c:pt idx="15">
                  <c:v>956.33</c:v>
                </c:pt>
                <c:pt idx="16">
                  <c:v>1001.84</c:v>
                </c:pt>
                <c:pt idx="17">
                  <c:v>1038.01</c:v>
                </c:pt>
                <c:pt idx="18">
                  <c:v>1053.28</c:v>
                </c:pt>
                <c:pt idx="19">
                  <c:v>1064.2</c:v>
                </c:pt>
                <c:pt idx="20">
                  <c:v>1072.17</c:v>
                </c:pt>
                <c:pt idx="21">
                  <c:v>1060.67</c:v>
                </c:pt>
                <c:pt idx="22">
                  <c:v>1074.6099999999999</c:v>
                </c:pt>
                <c:pt idx="23">
                  <c:v>1078.8900000000001</c:v>
                </c:pt>
                <c:pt idx="24">
                  <c:v>1085.48</c:v>
                </c:pt>
                <c:pt idx="25">
                  <c:v>1080.83</c:v>
                </c:pt>
                <c:pt idx="26">
                  <c:v>1077.6400000000001</c:v>
                </c:pt>
                <c:pt idx="27">
                  <c:v>1068.95</c:v>
                </c:pt>
                <c:pt idx="28">
                  <c:v>1061.3</c:v>
                </c:pt>
                <c:pt idx="29">
                  <c:v>1047.24</c:v>
                </c:pt>
                <c:pt idx="30">
                  <c:v>1018.93</c:v>
                </c:pt>
                <c:pt idx="31">
                  <c:v>962.04</c:v>
                </c:pt>
                <c:pt idx="32">
                  <c:v>852.23</c:v>
                </c:pt>
                <c:pt idx="33">
                  <c:v>547.30999999999995</c:v>
                </c:pt>
                <c:pt idx="34">
                  <c:v>200.3</c:v>
                </c:pt>
                <c:pt idx="35">
                  <c:v>20.36</c:v>
                </c:pt>
                <c:pt idx="36">
                  <c:v>2.6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429-4F9A-BFFA-0F19207F89F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116.6</c:v>
                </c:pt>
                <c:pt idx="1">
                  <c:v>75.5</c:v>
                </c:pt>
                <c:pt idx="2">
                  <c:v>61.7</c:v>
                </c:pt>
                <c:pt idx="3">
                  <c:v>52.1</c:v>
                </c:pt>
                <c:pt idx="4">
                  <c:v>39.200000000000003</c:v>
                </c:pt>
                <c:pt idx="5">
                  <c:v>28</c:v>
                </c:pt>
                <c:pt idx="6">
                  <c:v>15.8</c:v>
                </c:pt>
                <c:pt idx="7">
                  <c:v>18.399999999999999</c:v>
                </c:pt>
                <c:pt idx="8">
                  <c:v>27.2</c:v>
                </c:pt>
                <c:pt idx="9">
                  <c:v>40</c:v>
                </c:pt>
                <c:pt idx="10">
                  <c:v>36.6</c:v>
                </c:pt>
                <c:pt idx="11">
                  <c:v>33</c:v>
                </c:pt>
                <c:pt idx="12">
                  <c:v>58.3</c:v>
                </c:pt>
                <c:pt idx="13">
                  <c:v>68.900000000000006</c:v>
                </c:pt>
                <c:pt idx="14">
                  <c:v>83.2</c:v>
                </c:pt>
                <c:pt idx="15">
                  <c:v>103.8</c:v>
                </c:pt>
                <c:pt idx="16">
                  <c:v>133.5</c:v>
                </c:pt>
                <c:pt idx="17">
                  <c:v>183.5</c:v>
                </c:pt>
                <c:pt idx="18">
                  <c:v>205.6</c:v>
                </c:pt>
                <c:pt idx="19">
                  <c:v>281</c:v>
                </c:pt>
                <c:pt idx="20">
                  <c:v>412.7</c:v>
                </c:pt>
                <c:pt idx="21">
                  <c:v>453.6</c:v>
                </c:pt>
                <c:pt idx="22">
                  <c:v>507.2</c:v>
                </c:pt>
                <c:pt idx="23">
                  <c:v>536.4</c:v>
                </c:pt>
                <c:pt idx="24">
                  <c:v>594.1</c:v>
                </c:pt>
                <c:pt idx="25">
                  <c:v>666.8</c:v>
                </c:pt>
                <c:pt idx="26">
                  <c:v>734.1</c:v>
                </c:pt>
                <c:pt idx="27">
                  <c:v>736.9</c:v>
                </c:pt>
                <c:pt idx="28">
                  <c:v>752.2</c:v>
                </c:pt>
                <c:pt idx="29">
                  <c:v>767</c:v>
                </c:pt>
                <c:pt idx="30">
                  <c:v>780.7</c:v>
                </c:pt>
                <c:pt idx="31">
                  <c:v>768.5</c:v>
                </c:pt>
                <c:pt idx="32">
                  <c:v>757.5</c:v>
                </c:pt>
                <c:pt idx="33">
                  <c:v>734.9</c:v>
                </c:pt>
                <c:pt idx="34">
                  <c:v>701.9</c:v>
                </c:pt>
                <c:pt idx="35">
                  <c:v>692.7</c:v>
                </c:pt>
                <c:pt idx="36">
                  <c:v>695.4</c:v>
                </c:pt>
                <c:pt idx="37">
                  <c:v>651.5</c:v>
                </c:pt>
                <c:pt idx="38">
                  <c:v>616.6</c:v>
                </c:pt>
                <c:pt idx="39">
                  <c:v>552.1</c:v>
                </c:pt>
                <c:pt idx="40">
                  <c:v>500.7</c:v>
                </c:pt>
                <c:pt idx="41">
                  <c:v>452.5</c:v>
                </c:pt>
                <c:pt idx="42">
                  <c:v>435.7</c:v>
                </c:pt>
                <c:pt idx="43">
                  <c:v>437.5</c:v>
                </c:pt>
                <c:pt idx="44">
                  <c:v>472.7</c:v>
                </c:pt>
                <c:pt idx="45">
                  <c:v>476.5</c:v>
                </c:pt>
                <c:pt idx="46">
                  <c:v>451.7</c:v>
                </c:pt>
                <c:pt idx="47">
                  <c:v>392.3</c:v>
                </c:pt>
              </c:numCache>
            </c:numRef>
          </c:val>
          <c:extLst>
            <c:ext xmlns:c16="http://schemas.microsoft.com/office/drawing/2014/chart" uri="{C3380CC4-5D6E-409C-BE32-E72D297353CC}">
              <c16:uniqueId val="{00000003-B429-4F9A-BFFA-0F19207F89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792-4608-9002-B22FC51248E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56.44</c:v>
                </c:pt>
                <c:pt idx="1">
                  <c:v>52.12</c:v>
                </c:pt>
                <c:pt idx="2">
                  <c:v>51.46</c:v>
                </c:pt>
                <c:pt idx="3">
                  <c:v>45.29</c:v>
                </c:pt>
                <c:pt idx="4">
                  <c:v>44.69</c:v>
                </c:pt>
                <c:pt idx="5">
                  <c:v>43.62</c:v>
                </c:pt>
                <c:pt idx="6">
                  <c:v>44.61</c:v>
                </c:pt>
                <c:pt idx="7">
                  <c:v>57.28</c:v>
                </c:pt>
                <c:pt idx="8">
                  <c:v>48.96</c:v>
                </c:pt>
                <c:pt idx="9">
                  <c:v>45.94</c:v>
                </c:pt>
                <c:pt idx="10">
                  <c:v>41.53</c:v>
                </c:pt>
                <c:pt idx="11">
                  <c:v>44.38</c:v>
                </c:pt>
                <c:pt idx="12">
                  <c:v>37.99</c:v>
                </c:pt>
                <c:pt idx="13">
                  <c:v>38.69</c:v>
                </c:pt>
                <c:pt idx="14">
                  <c:v>39.31</c:v>
                </c:pt>
                <c:pt idx="15">
                  <c:v>40.049999999999997</c:v>
                </c:pt>
                <c:pt idx="16">
                  <c:v>57.95</c:v>
                </c:pt>
                <c:pt idx="17">
                  <c:v>55.41</c:v>
                </c:pt>
                <c:pt idx="18">
                  <c:v>57.03</c:v>
                </c:pt>
                <c:pt idx="19">
                  <c:v>54.23</c:v>
                </c:pt>
                <c:pt idx="20">
                  <c:v>50.58</c:v>
                </c:pt>
                <c:pt idx="21">
                  <c:v>54.83</c:v>
                </c:pt>
                <c:pt idx="22">
                  <c:v>56.52</c:v>
                </c:pt>
                <c:pt idx="23">
                  <c:v>60.38</c:v>
                </c:pt>
                <c:pt idx="24">
                  <c:v>56.39</c:v>
                </c:pt>
                <c:pt idx="25">
                  <c:v>63.97</c:v>
                </c:pt>
                <c:pt idx="26">
                  <c:v>55.48</c:v>
                </c:pt>
                <c:pt idx="27">
                  <c:v>59.1</c:v>
                </c:pt>
                <c:pt idx="28">
                  <c:v>50.81</c:v>
                </c:pt>
                <c:pt idx="29">
                  <c:v>51.85</c:v>
                </c:pt>
                <c:pt idx="30">
                  <c:v>59.7</c:v>
                </c:pt>
                <c:pt idx="31">
                  <c:v>56.59</c:v>
                </c:pt>
                <c:pt idx="32">
                  <c:v>58.18</c:v>
                </c:pt>
                <c:pt idx="33">
                  <c:v>42.34</c:v>
                </c:pt>
                <c:pt idx="34">
                  <c:v>33.200000000000003</c:v>
                </c:pt>
                <c:pt idx="35">
                  <c:v>20.77</c:v>
                </c:pt>
                <c:pt idx="36">
                  <c:v>24.27</c:v>
                </c:pt>
                <c:pt idx="37">
                  <c:v>27.23</c:v>
                </c:pt>
                <c:pt idx="38">
                  <c:v>18.260000000000002</c:v>
                </c:pt>
                <c:pt idx="39">
                  <c:v>24.03</c:v>
                </c:pt>
                <c:pt idx="40">
                  <c:v>28.95</c:v>
                </c:pt>
                <c:pt idx="41">
                  <c:v>35.4</c:v>
                </c:pt>
                <c:pt idx="42">
                  <c:v>34.49</c:v>
                </c:pt>
                <c:pt idx="43">
                  <c:v>34.9</c:v>
                </c:pt>
                <c:pt idx="44">
                  <c:v>28.55</c:v>
                </c:pt>
                <c:pt idx="45">
                  <c:v>31.77</c:v>
                </c:pt>
                <c:pt idx="46">
                  <c:v>24.45</c:v>
                </c:pt>
                <c:pt idx="47">
                  <c:v>34.03</c:v>
                </c:pt>
              </c:numCache>
            </c:numRef>
          </c:val>
          <c:extLst>
            <c:ext xmlns:c16="http://schemas.microsoft.com/office/drawing/2014/chart" uri="{C3380CC4-5D6E-409C-BE32-E72D297353CC}">
              <c16:uniqueId val="{00000001-6792-4608-9002-B22FC51248E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67.767600000000002</c:v>
                </c:pt>
                <c:pt idx="1">
                  <c:v>63.816800000000001</c:v>
                </c:pt>
                <c:pt idx="2">
                  <c:v>59.392699999999998</c:v>
                </c:pt>
                <c:pt idx="3">
                  <c:v>54.25</c:v>
                </c:pt>
                <c:pt idx="4">
                  <c:v>56.786299999999997</c:v>
                </c:pt>
                <c:pt idx="5">
                  <c:v>54.465699999999998</c:v>
                </c:pt>
                <c:pt idx="6">
                  <c:v>53.968299999999999</c:v>
                </c:pt>
                <c:pt idx="7">
                  <c:v>65.706000000000003</c:v>
                </c:pt>
                <c:pt idx="8">
                  <c:v>53.036700000000003</c:v>
                </c:pt>
                <c:pt idx="9">
                  <c:v>56.563499999999998</c:v>
                </c:pt>
                <c:pt idx="10">
                  <c:v>51.647199999999998</c:v>
                </c:pt>
                <c:pt idx="11">
                  <c:v>57.669800000000002</c:v>
                </c:pt>
                <c:pt idx="12">
                  <c:v>41.948599999999999</c:v>
                </c:pt>
                <c:pt idx="13">
                  <c:v>46.193100000000001</c:v>
                </c:pt>
                <c:pt idx="14">
                  <c:v>48.341799999999999</c:v>
                </c:pt>
                <c:pt idx="15">
                  <c:v>46.186399999999999</c:v>
                </c:pt>
                <c:pt idx="16">
                  <c:v>63.6021</c:v>
                </c:pt>
                <c:pt idx="17">
                  <c:v>59.619399999999999</c:v>
                </c:pt>
                <c:pt idx="18">
                  <c:v>65.378100000000003</c:v>
                </c:pt>
                <c:pt idx="19">
                  <c:v>61.565100000000001</c:v>
                </c:pt>
                <c:pt idx="20">
                  <c:v>42.713500000000003</c:v>
                </c:pt>
                <c:pt idx="21">
                  <c:v>49.726100000000002</c:v>
                </c:pt>
                <c:pt idx="22">
                  <c:v>53.277700000000003</c:v>
                </c:pt>
                <c:pt idx="23">
                  <c:v>58.902099999999997</c:v>
                </c:pt>
                <c:pt idx="24">
                  <c:v>54.229100000000003</c:v>
                </c:pt>
                <c:pt idx="25">
                  <c:v>65.484800000000007</c:v>
                </c:pt>
                <c:pt idx="26">
                  <c:v>49.514800000000001</c:v>
                </c:pt>
                <c:pt idx="27">
                  <c:v>66.071600000000004</c:v>
                </c:pt>
                <c:pt idx="28">
                  <c:v>46.470100000000002</c:v>
                </c:pt>
                <c:pt idx="29">
                  <c:v>45.427100000000003</c:v>
                </c:pt>
                <c:pt idx="30">
                  <c:v>49.194899999999997</c:v>
                </c:pt>
                <c:pt idx="31">
                  <c:v>54.256</c:v>
                </c:pt>
                <c:pt idx="32">
                  <c:v>63.507199999999997</c:v>
                </c:pt>
                <c:pt idx="33">
                  <c:v>46.993600000000001</c:v>
                </c:pt>
                <c:pt idx="34">
                  <c:v>35.429099999999998</c:v>
                </c:pt>
                <c:pt idx="35">
                  <c:v>21.515699999999999</c:v>
                </c:pt>
                <c:pt idx="36">
                  <c:v>30.143999999999998</c:v>
                </c:pt>
                <c:pt idx="37">
                  <c:v>38.814599999999999</c:v>
                </c:pt>
                <c:pt idx="38">
                  <c:v>37.656199999999998</c:v>
                </c:pt>
                <c:pt idx="39">
                  <c:v>45.673999999999999</c:v>
                </c:pt>
                <c:pt idx="40">
                  <c:v>46.436500000000002</c:v>
                </c:pt>
                <c:pt idx="41">
                  <c:v>41.2224</c:v>
                </c:pt>
                <c:pt idx="42">
                  <c:v>42.655099999999997</c:v>
                </c:pt>
                <c:pt idx="43">
                  <c:v>44.431199999999997</c:v>
                </c:pt>
                <c:pt idx="44">
                  <c:v>33.700299999999999</c:v>
                </c:pt>
                <c:pt idx="45">
                  <c:v>36.408499999999997</c:v>
                </c:pt>
                <c:pt idx="46">
                  <c:v>29.226400000000002</c:v>
                </c:pt>
                <c:pt idx="47">
                  <c:v>43.5319</c:v>
                </c:pt>
              </c:numCache>
            </c:numRef>
          </c:val>
          <c:extLst>
            <c:ext xmlns:c16="http://schemas.microsoft.com/office/drawing/2014/chart" uri="{C3380CC4-5D6E-409C-BE32-E72D297353CC}">
              <c16:uniqueId val="{00000002-6792-4608-9002-B22FC51248E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792-4608-9002-B22FC51248E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282.73970000000003</c:v>
                </c:pt>
                <c:pt idx="1">
                  <c:v>272.00040000000001</c:v>
                </c:pt>
                <c:pt idx="2">
                  <c:v>271.10969999999998</c:v>
                </c:pt>
                <c:pt idx="3">
                  <c:v>264.73320000000001</c:v>
                </c:pt>
                <c:pt idx="4">
                  <c:v>240.303</c:v>
                </c:pt>
                <c:pt idx="5">
                  <c:v>239.5872</c:v>
                </c:pt>
                <c:pt idx="6">
                  <c:v>221.01060000000001</c:v>
                </c:pt>
                <c:pt idx="7">
                  <c:v>260.10789999999997</c:v>
                </c:pt>
                <c:pt idx="8">
                  <c:v>245.18039999999999</c:v>
                </c:pt>
                <c:pt idx="9">
                  <c:v>236.57839999999999</c:v>
                </c:pt>
                <c:pt idx="10">
                  <c:v>191.37190000000001</c:v>
                </c:pt>
                <c:pt idx="11">
                  <c:v>231.8501</c:v>
                </c:pt>
                <c:pt idx="12">
                  <c:v>196.4718</c:v>
                </c:pt>
                <c:pt idx="13">
                  <c:v>182.8817</c:v>
                </c:pt>
                <c:pt idx="14">
                  <c:v>221.31729999999999</c:v>
                </c:pt>
                <c:pt idx="15">
                  <c:v>239.46469999999999</c:v>
                </c:pt>
                <c:pt idx="16">
                  <c:v>253.85730000000001</c:v>
                </c:pt>
                <c:pt idx="17">
                  <c:v>252.6987</c:v>
                </c:pt>
                <c:pt idx="18">
                  <c:v>257.5487</c:v>
                </c:pt>
                <c:pt idx="19">
                  <c:v>237.24449999999999</c:v>
                </c:pt>
                <c:pt idx="20">
                  <c:v>279.98610000000002</c:v>
                </c:pt>
                <c:pt idx="21">
                  <c:v>296.69529999999997</c:v>
                </c:pt>
                <c:pt idx="22">
                  <c:v>301.00360000000001</c:v>
                </c:pt>
                <c:pt idx="23">
                  <c:v>314.85019999999997</c:v>
                </c:pt>
                <c:pt idx="24">
                  <c:v>292.5915</c:v>
                </c:pt>
                <c:pt idx="25">
                  <c:v>320.346</c:v>
                </c:pt>
                <c:pt idx="26">
                  <c:v>290.20179999999999</c:v>
                </c:pt>
                <c:pt idx="27">
                  <c:v>278.47449999999998</c:v>
                </c:pt>
                <c:pt idx="28">
                  <c:v>253.99369999999999</c:v>
                </c:pt>
                <c:pt idx="29">
                  <c:v>272.55290000000002</c:v>
                </c:pt>
                <c:pt idx="30">
                  <c:v>312.40969999999999</c:v>
                </c:pt>
                <c:pt idx="31">
                  <c:v>291.85860000000002</c:v>
                </c:pt>
                <c:pt idx="32">
                  <c:v>301.71519999999998</c:v>
                </c:pt>
                <c:pt idx="33">
                  <c:v>206.0018</c:v>
                </c:pt>
                <c:pt idx="34">
                  <c:v>130.1651</c:v>
                </c:pt>
                <c:pt idx="35">
                  <c:v>95.931700000000006</c:v>
                </c:pt>
                <c:pt idx="36">
                  <c:v>147.3751</c:v>
                </c:pt>
                <c:pt idx="37">
                  <c:v>214.22559999999999</c:v>
                </c:pt>
                <c:pt idx="38">
                  <c:v>195.3869</c:v>
                </c:pt>
                <c:pt idx="39">
                  <c:v>244.49090000000001</c:v>
                </c:pt>
                <c:pt idx="40">
                  <c:v>246.97040000000001</c:v>
                </c:pt>
                <c:pt idx="41">
                  <c:v>232.328</c:v>
                </c:pt>
                <c:pt idx="42">
                  <c:v>245.4511</c:v>
                </c:pt>
                <c:pt idx="43">
                  <c:v>248.20660000000001</c:v>
                </c:pt>
                <c:pt idx="44">
                  <c:v>185.3913</c:v>
                </c:pt>
                <c:pt idx="45">
                  <c:v>187.21549999999999</c:v>
                </c:pt>
                <c:pt idx="46">
                  <c:v>126.501</c:v>
                </c:pt>
                <c:pt idx="47">
                  <c:v>204.51480000000001</c:v>
                </c:pt>
              </c:numCache>
            </c:numRef>
          </c:val>
          <c:extLst>
            <c:ext xmlns:c16="http://schemas.microsoft.com/office/drawing/2014/chart" uri="{C3380CC4-5D6E-409C-BE32-E72D297353CC}">
              <c16:uniqueId val="{00000004-6792-4608-9002-B22FC51248E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62.2624</c:v>
                </c:pt>
                <c:pt idx="1">
                  <c:v>60.044899999999998</c:v>
                </c:pt>
                <c:pt idx="2">
                  <c:v>58.668999999999997</c:v>
                </c:pt>
                <c:pt idx="3">
                  <c:v>61.6434</c:v>
                </c:pt>
                <c:pt idx="4">
                  <c:v>72.709500000000006</c:v>
                </c:pt>
                <c:pt idx="5">
                  <c:v>72.353800000000007</c:v>
                </c:pt>
                <c:pt idx="6">
                  <c:v>73.005399999999995</c:v>
                </c:pt>
                <c:pt idx="7">
                  <c:v>72.658900000000003</c:v>
                </c:pt>
                <c:pt idx="8">
                  <c:v>70.221100000000007</c:v>
                </c:pt>
                <c:pt idx="9">
                  <c:v>83.354799999999997</c:v>
                </c:pt>
                <c:pt idx="10">
                  <c:v>95.652799999999999</c:v>
                </c:pt>
                <c:pt idx="11">
                  <c:v>90.407399999999996</c:v>
                </c:pt>
                <c:pt idx="12">
                  <c:v>99.337100000000007</c:v>
                </c:pt>
                <c:pt idx="13">
                  <c:v>86.673299999999998</c:v>
                </c:pt>
                <c:pt idx="14">
                  <c:v>61.215299999999999</c:v>
                </c:pt>
                <c:pt idx="15">
                  <c:v>43.987099999999998</c:v>
                </c:pt>
                <c:pt idx="16">
                  <c:v>37.915399999999998</c:v>
                </c:pt>
                <c:pt idx="17">
                  <c:v>36.200000000000003</c:v>
                </c:pt>
                <c:pt idx="18">
                  <c:v>34.819699999999997</c:v>
                </c:pt>
                <c:pt idx="19">
                  <c:v>48.6402</c:v>
                </c:pt>
                <c:pt idx="20">
                  <c:v>6.9851999999999999</c:v>
                </c:pt>
                <c:pt idx="21">
                  <c:v>3.9159000000000002</c:v>
                </c:pt>
                <c:pt idx="22">
                  <c:v>2.6798000000000002</c:v>
                </c:pt>
                <c:pt idx="23">
                  <c:v>2.7261000000000002</c:v>
                </c:pt>
                <c:pt idx="24">
                  <c:v>8.0350999999999999</c:v>
                </c:pt>
                <c:pt idx="25">
                  <c:v>1.6373</c:v>
                </c:pt>
                <c:pt idx="26">
                  <c:v>14.727</c:v>
                </c:pt>
                <c:pt idx="27">
                  <c:v>30.700700000000001</c:v>
                </c:pt>
                <c:pt idx="28">
                  <c:v>31.5337</c:v>
                </c:pt>
                <c:pt idx="29">
                  <c:v>29.581800000000001</c:v>
                </c:pt>
                <c:pt idx="30">
                  <c:v>27.807400000000001</c:v>
                </c:pt>
                <c:pt idx="31">
                  <c:v>38.225099999999998</c:v>
                </c:pt>
                <c:pt idx="32">
                  <c:v>49.417700000000004</c:v>
                </c:pt>
                <c:pt idx="33">
                  <c:v>73.819800000000001</c:v>
                </c:pt>
                <c:pt idx="34">
                  <c:v>93.593800000000002</c:v>
                </c:pt>
                <c:pt idx="35">
                  <c:v>92.280799999999999</c:v>
                </c:pt>
                <c:pt idx="36">
                  <c:v>89.581699999999998</c:v>
                </c:pt>
                <c:pt idx="37">
                  <c:v>65.820300000000003</c:v>
                </c:pt>
                <c:pt idx="38">
                  <c:v>60.1676</c:v>
                </c:pt>
                <c:pt idx="39">
                  <c:v>58.718400000000003</c:v>
                </c:pt>
                <c:pt idx="40">
                  <c:v>57.626800000000003</c:v>
                </c:pt>
                <c:pt idx="41">
                  <c:v>57.174999999999997</c:v>
                </c:pt>
                <c:pt idx="42">
                  <c:v>54.820799999999998</c:v>
                </c:pt>
                <c:pt idx="43">
                  <c:v>59.396999999999998</c:v>
                </c:pt>
                <c:pt idx="44">
                  <c:v>71.786699999999996</c:v>
                </c:pt>
                <c:pt idx="45">
                  <c:v>77.023099999999999</c:v>
                </c:pt>
                <c:pt idx="46">
                  <c:v>88.496899999999997</c:v>
                </c:pt>
                <c:pt idx="47">
                  <c:v>90.711600000000004</c:v>
                </c:pt>
              </c:numCache>
            </c:numRef>
          </c:val>
          <c:extLst>
            <c:ext xmlns:c16="http://schemas.microsoft.com/office/drawing/2014/chart" uri="{C3380CC4-5D6E-409C-BE32-E72D297353CC}">
              <c16:uniqueId val="{00000000-3D5B-4CA6-9530-FB3878BCF86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61.651000000000003</c:v>
                </c:pt>
                <c:pt idx="1">
                  <c:v>61.016500000000001</c:v>
                </c:pt>
                <c:pt idx="2">
                  <c:v>60.863300000000002</c:v>
                </c:pt>
                <c:pt idx="3">
                  <c:v>62.812100000000001</c:v>
                </c:pt>
                <c:pt idx="4">
                  <c:v>72.908299999999997</c:v>
                </c:pt>
                <c:pt idx="5">
                  <c:v>72.512299999999996</c:v>
                </c:pt>
                <c:pt idx="6">
                  <c:v>73.256500000000003</c:v>
                </c:pt>
                <c:pt idx="7">
                  <c:v>73.364400000000003</c:v>
                </c:pt>
                <c:pt idx="8">
                  <c:v>70.623699999999999</c:v>
                </c:pt>
                <c:pt idx="9">
                  <c:v>84.410399999999996</c:v>
                </c:pt>
                <c:pt idx="10">
                  <c:v>97.313400000000001</c:v>
                </c:pt>
                <c:pt idx="11">
                  <c:v>92.593699999999998</c:v>
                </c:pt>
                <c:pt idx="12">
                  <c:v>99.738900000000001</c:v>
                </c:pt>
                <c:pt idx="13">
                  <c:v>86.337800000000001</c:v>
                </c:pt>
                <c:pt idx="14">
                  <c:v>62.803400000000003</c:v>
                </c:pt>
                <c:pt idx="15">
                  <c:v>42.0929</c:v>
                </c:pt>
                <c:pt idx="16">
                  <c:v>39.3294</c:v>
                </c:pt>
                <c:pt idx="17">
                  <c:v>37.388399999999997</c:v>
                </c:pt>
                <c:pt idx="18">
                  <c:v>34.012300000000003</c:v>
                </c:pt>
                <c:pt idx="19">
                  <c:v>50.068300000000001</c:v>
                </c:pt>
                <c:pt idx="20">
                  <c:v>8.2349999999999994</c:v>
                </c:pt>
                <c:pt idx="21">
                  <c:v>4.2301000000000002</c:v>
                </c:pt>
                <c:pt idx="22">
                  <c:v>3.4883000000000002</c:v>
                </c:pt>
                <c:pt idx="23">
                  <c:v>2.83</c:v>
                </c:pt>
                <c:pt idx="24">
                  <c:v>7.5696000000000003</c:v>
                </c:pt>
                <c:pt idx="25">
                  <c:v>2.1328</c:v>
                </c:pt>
                <c:pt idx="26">
                  <c:v>16.1952</c:v>
                </c:pt>
                <c:pt idx="27">
                  <c:v>32.752400000000002</c:v>
                </c:pt>
                <c:pt idx="28">
                  <c:v>33.557099999999998</c:v>
                </c:pt>
                <c:pt idx="29">
                  <c:v>30.2287</c:v>
                </c:pt>
                <c:pt idx="30">
                  <c:v>29.064900000000002</c:v>
                </c:pt>
                <c:pt idx="31">
                  <c:v>38.265700000000002</c:v>
                </c:pt>
                <c:pt idx="32">
                  <c:v>51.556899999999999</c:v>
                </c:pt>
                <c:pt idx="33">
                  <c:v>75.590699999999998</c:v>
                </c:pt>
                <c:pt idx="34">
                  <c:v>94.1233</c:v>
                </c:pt>
                <c:pt idx="35">
                  <c:v>93.608800000000002</c:v>
                </c:pt>
                <c:pt idx="36">
                  <c:v>90.511200000000002</c:v>
                </c:pt>
                <c:pt idx="37">
                  <c:v>66.450400000000002</c:v>
                </c:pt>
                <c:pt idx="38">
                  <c:v>60.238399999999999</c:v>
                </c:pt>
                <c:pt idx="39">
                  <c:v>58.514800000000001</c:v>
                </c:pt>
                <c:pt idx="40">
                  <c:v>56.687600000000003</c:v>
                </c:pt>
                <c:pt idx="41">
                  <c:v>57.487900000000003</c:v>
                </c:pt>
                <c:pt idx="42">
                  <c:v>56.5871</c:v>
                </c:pt>
                <c:pt idx="43">
                  <c:v>61.3917</c:v>
                </c:pt>
                <c:pt idx="44">
                  <c:v>71.474500000000006</c:v>
                </c:pt>
                <c:pt idx="45">
                  <c:v>80.133099999999999</c:v>
                </c:pt>
                <c:pt idx="46">
                  <c:v>88.008899999999997</c:v>
                </c:pt>
                <c:pt idx="47">
                  <c:v>93.562399999999997</c:v>
                </c:pt>
              </c:numCache>
            </c:numRef>
          </c:val>
          <c:extLst>
            <c:ext xmlns:c16="http://schemas.microsoft.com/office/drawing/2014/chart" uri="{C3380CC4-5D6E-409C-BE32-E72D297353CC}">
              <c16:uniqueId val="{00000001-3D5B-4CA6-9530-FB3878BCF86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-39.838700000000003</c:v>
                </c:pt>
                <c:pt idx="1">
                  <c:v>-51.062600000000003</c:v>
                </c:pt>
                <c:pt idx="2">
                  <c:v>-58.669499999999999</c:v>
                </c:pt>
                <c:pt idx="3">
                  <c:v>-33.166499999999999</c:v>
                </c:pt>
                <c:pt idx="4">
                  <c:v>37.156399999999998</c:v>
                </c:pt>
                <c:pt idx="5">
                  <c:v>33.3414</c:v>
                </c:pt>
                <c:pt idx="6">
                  <c:v>29.834700000000002</c:v>
                </c:pt>
                <c:pt idx="7">
                  <c:v>30.658300000000001</c:v>
                </c:pt>
                <c:pt idx="8">
                  <c:v>33.949100000000001</c:v>
                </c:pt>
                <c:pt idx="9">
                  <c:v>103.2843</c:v>
                </c:pt>
                <c:pt idx="10">
                  <c:v>164.386</c:v>
                </c:pt>
                <c:pt idx="11">
                  <c:v>144.3775</c:v>
                </c:pt>
                <c:pt idx="12">
                  <c:v>139.66909999999999</c:v>
                </c:pt>
                <c:pt idx="13">
                  <c:v>83.2971</c:v>
                </c:pt>
                <c:pt idx="14">
                  <c:v>-23.089600000000001</c:v>
                </c:pt>
                <c:pt idx="15">
                  <c:v>-73.883099999999999</c:v>
                </c:pt>
                <c:pt idx="16">
                  <c:v>-86.664500000000004</c:v>
                </c:pt>
                <c:pt idx="17">
                  <c:v>-89.079800000000006</c:v>
                </c:pt>
                <c:pt idx="18">
                  <c:v>-97.572800000000001</c:v>
                </c:pt>
                <c:pt idx="19">
                  <c:v>-74.163300000000007</c:v>
                </c:pt>
                <c:pt idx="20">
                  <c:v>-161.86689999999999</c:v>
                </c:pt>
                <c:pt idx="21">
                  <c:v>-162.5966</c:v>
                </c:pt>
                <c:pt idx="22">
                  <c:v>-169.39099999999999</c:v>
                </c:pt>
                <c:pt idx="23">
                  <c:v>-164.25059999999999</c:v>
                </c:pt>
                <c:pt idx="24">
                  <c:v>-127.53360000000001</c:v>
                </c:pt>
                <c:pt idx="25">
                  <c:v>-120.872</c:v>
                </c:pt>
                <c:pt idx="26">
                  <c:v>-117.9533</c:v>
                </c:pt>
                <c:pt idx="27">
                  <c:v>-60.948300000000003</c:v>
                </c:pt>
                <c:pt idx="28">
                  <c:v>-51.296599999999998</c:v>
                </c:pt>
                <c:pt idx="29">
                  <c:v>-53.374600000000001</c:v>
                </c:pt>
                <c:pt idx="30">
                  <c:v>-44.0413</c:v>
                </c:pt>
                <c:pt idx="31">
                  <c:v>0</c:v>
                </c:pt>
                <c:pt idx="32">
                  <c:v>42.660600000000002</c:v>
                </c:pt>
                <c:pt idx="33">
                  <c:v>140.69479999999999</c:v>
                </c:pt>
                <c:pt idx="34">
                  <c:v>181.84960000000001</c:v>
                </c:pt>
                <c:pt idx="35">
                  <c:v>183.61109999999999</c:v>
                </c:pt>
                <c:pt idx="36">
                  <c:v>159.79820000000001</c:v>
                </c:pt>
                <c:pt idx="37">
                  <c:v>34.817900000000002</c:v>
                </c:pt>
                <c:pt idx="38">
                  <c:v>0</c:v>
                </c:pt>
                <c:pt idx="39">
                  <c:v>-21.8718</c:v>
                </c:pt>
                <c:pt idx="40">
                  <c:v>-28.6953</c:v>
                </c:pt>
                <c:pt idx="41">
                  <c:v>-34.249099999999999</c:v>
                </c:pt>
                <c:pt idx="42">
                  <c:v>-36.714700000000001</c:v>
                </c:pt>
                <c:pt idx="43">
                  <c:v>0</c:v>
                </c:pt>
                <c:pt idx="44">
                  <c:v>61.947899999999997</c:v>
                </c:pt>
                <c:pt idx="45">
                  <c:v>91.634</c:v>
                </c:pt>
                <c:pt idx="46">
                  <c:v>147.0428</c:v>
                </c:pt>
                <c:pt idx="47">
                  <c:v>122.5227</c:v>
                </c:pt>
              </c:numCache>
            </c:numRef>
          </c:val>
          <c:extLst>
            <c:ext xmlns:c16="http://schemas.microsoft.com/office/drawing/2014/chart" uri="{C3380CC4-5D6E-409C-BE32-E72D297353CC}">
              <c16:uniqueId val="{00000002-3D5B-4CA6-9530-FB3878BCF86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-65.768600000000006</c:v>
                </c:pt>
                <c:pt idx="1">
                  <c:v>-73.407200000000003</c:v>
                </c:pt>
                <c:pt idx="2">
                  <c:v>-76.903999999999996</c:v>
                </c:pt>
                <c:pt idx="3">
                  <c:v>-62.901699999999998</c:v>
                </c:pt>
                <c:pt idx="4">
                  <c:v>-13.1027</c:v>
                </c:pt>
                <c:pt idx="5">
                  <c:v>-15.952299999999999</c:v>
                </c:pt>
                <c:pt idx="6">
                  <c:v>-14.8794</c:v>
                </c:pt>
                <c:pt idx="7">
                  <c:v>-16.724399999999999</c:v>
                </c:pt>
                <c:pt idx="8">
                  <c:v>-13.860300000000001</c:v>
                </c:pt>
                <c:pt idx="9">
                  <c:v>70.984700000000004</c:v>
                </c:pt>
                <c:pt idx="10">
                  <c:v>156.2251</c:v>
                </c:pt>
                <c:pt idx="11">
                  <c:v>138.66069999999999</c:v>
                </c:pt>
                <c:pt idx="12">
                  <c:v>123.3678</c:v>
                </c:pt>
                <c:pt idx="13">
                  <c:v>65.135999999999996</c:v>
                </c:pt>
                <c:pt idx="14">
                  <c:v>-36.056899999999999</c:v>
                </c:pt>
                <c:pt idx="15">
                  <c:v>-81.284000000000006</c:v>
                </c:pt>
                <c:pt idx="16">
                  <c:v>-92.561700000000002</c:v>
                </c:pt>
                <c:pt idx="17">
                  <c:v>-95.075100000000006</c:v>
                </c:pt>
                <c:pt idx="18">
                  <c:v>-106.42910000000001</c:v>
                </c:pt>
                <c:pt idx="19">
                  <c:v>-89.900599999999997</c:v>
                </c:pt>
                <c:pt idx="20">
                  <c:v>-148.1601</c:v>
                </c:pt>
                <c:pt idx="21">
                  <c:v>-152.04069999999999</c:v>
                </c:pt>
                <c:pt idx="22">
                  <c:v>-155.50040000000001</c:v>
                </c:pt>
                <c:pt idx="23">
                  <c:v>-151.9973</c:v>
                </c:pt>
                <c:pt idx="24">
                  <c:v>-126.1382</c:v>
                </c:pt>
                <c:pt idx="25">
                  <c:v>-116.5401</c:v>
                </c:pt>
                <c:pt idx="26">
                  <c:v>-120.09869999999999</c:v>
                </c:pt>
                <c:pt idx="27">
                  <c:v>-72.599199999999996</c:v>
                </c:pt>
                <c:pt idx="28">
                  <c:v>-69.444999999999993</c:v>
                </c:pt>
                <c:pt idx="29">
                  <c:v>-71.034099999999995</c:v>
                </c:pt>
                <c:pt idx="30">
                  <c:v>-60.896799999999999</c:v>
                </c:pt>
                <c:pt idx="31">
                  <c:v>-37.969099999999997</c:v>
                </c:pt>
                <c:pt idx="32">
                  <c:v>3.6204000000000001</c:v>
                </c:pt>
                <c:pt idx="33">
                  <c:v>82.157300000000006</c:v>
                </c:pt>
                <c:pt idx="34">
                  <c:v>129.52459999999999</c:v>
                </c:pt>
                <c:pt idx="35">
                  <c:v>125.5117</c:v>
                </c:pt>
                <c:pt idx="36">
                  <c:v>91.886399999999995</c:v>
                </c:pt>
                <c:pt idx="37">
                  <c:v>-32.385899999999999</c:v>
                </c:pt>
                <c:pt idx="38">
                  <c:v>-66.609899999999996</c:v>
                </c:pt>
                <c:pt idx="39">
                  <c:v>-92.995099999999994</c:v>
                </c:pt>
                <c:pt idx="40">
                  <c:v>-91.117699999999999</c:v>
                </c:pt>
                <c:pt idx="41">
                  <c:v>-99.494200000000006</c:v>
                </c:pt>
                <c:pt idx="42">
                  <c:v>-100.13549999999999</c:v>
                </c:pt>
                <c:pt idx="43">
                  <c:v>-74.789699999999996</c:v>
                </c:pt>
                <c:pt idx="44">
                  <c:v>1.5798000000000001</c:v>
                </c:pt>
                <c:pt idx="45">
                  <c:v>32.081499999999998</c:v>
                </c:pt>
                <c:pt idx="46">
                  <c:v>95.689300000000003</c:v>
                </c:pt>
                <c:pt idx="47">
                  <c:v>89.650700000000001</c:v>
                </c:pt>
              </c:numCache>
            </c:numRef>
          </c:val>
          <c:extLst>
            <c:ext xmlns:c16="http://schemas.microsoft.com/office/drawing/2014/chart" uri="{C3380CC4-5D6E-409C-BE32-E72D297353CC}">
              <c16:uniqueId val="{00000003-3D5B-4CA6-9530-FB3878BCF86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6607.9</c:v>
                </c:pt>
                <c:pt idx="1">
                  <c:v>6458.5</c:v>
                </c:pt>
                <c:pt idx="2">
                  <c:v>6364.4</c:v>
                </c:pt>
                <c:pt idx="3">
                  <c:v>6246.4</c:v>
                </c:pt>
                <c:pt idx="4">
                  <c:v>6183.2</c:v>
                </c:pt>
                <c:pt idx="5">
                  <c:v>6093.3</c:v>
                </c:pt>
                <c:pt idx="6">
                  <c:v>6027.3</c:v>
                </c:pt>
                <c:pt idx="7">
                  <c:v>6037.9</c:v>
                </c:pt>
                <c:pt idx="8">
                  <c:v>5988.8</c:v>
                </c:pt>
                <c:pt idx="9">
                  <c:v>6023.3</c:v>
                </c:pt>
                <c:pt idx="10">
                  <c:v>5986.1</c:v>
                </c:pt>
                <c:pt idx="11">
                  <c:v>5971.59</c:v>
                </c:pt>
                <c:pt idx="12">
                  <c:v>5731.12</c:v>
                </c:pt>
                <c:pt idx="13">
                  <c:v>5705.72</c:v>
                </c:pt>
                <c:pt idx="14">
                  <c:v>5791.05</c:v>
                </c:pt>
                <c:pt idx="15">
                  <c:v>5892.43</c:v>
                </c:pt>
                <c:pt idx="16">
                  <c:v>6075.74</c:v>
                </c:pt>
                <c:pt idx="17">
                  <c:v>6194.41</c:v>
                </c:pt>
                <c:pt idx="18">
                  <c:v>6352.18</c:v>
                </c:pt>
                <c:pt idx="19">
                  <c:v>6452.7</c:v>
                </c:pt>
                <c:pt idx="20">
                  <c:v>6611.17</c:v>
                </c:pt>
                <c:pt idx="21">
                  <c:v>6664.57</c:v>
                </c:pt>
                <c:pt idx="22">
                  <c:v>6756.81</c:v>
                </c:pt>
                <c:pt idx="23">
                  <c:v>6791.89</c:v>
                </c:pt>
                <c:pt idx="24">
                  <c:v>6802.38</c:v>
                </c:pt>
                <c:pt idx="25">
                  <c:v>6837.33</c:v>
                </c:pt>
                <c:pt idx="26">
                  <c:v>6807.54</c:v>
                </c:pt>
                <c:pt idx="27">
                  <c:v>6816.05</c:v>
                </c:pt>
                <c:pt idx="28">
                  <c:v>6768.1</c:v>
                </c:pt>
                <c:pt idx="29">
                  <c:v>6714.44</c:v>
                </c:pt>
                <c:pt idx="30">
                  <c:v>6761.73</c:v>
                </c:pt>
                <c:pt idx="31">
                  <c:v>6736.24</c:v>
                </c:pt>
                <c:pt idx="32">
                  <c:v>6776.13</c:v>
                </c:pt>
                <c:pt idx="33">
                  <c:v>6737.71</c:v>
                </c:pt>
                <c:pt idx="34">
                  <c:v>6781.2</c:v>
                </c:pt>
                <c:pt idx="35">
                  <c:v>6802.66</c:v>
                </c:pt>
                <c:pt idx="36">
                  <c:v>7085.4</c:v>
                </c:pt>
                <c:pt idx="37">
                  <c:v>7477.6</c:v>
                </c:pt>
                <c:pt idx="38">
                  <c:v>7545.1</c:v>
                </c:pt>
                <c:pt idx="39">
                  <c:v>7589.3</c:v>
                </c:pt>
                <c:pt idx="40">
                  <c:v>7563.1</c:v>
                </c:pt>
                <c:pt idx="41">
                  <c:v>7466.6</c:v>
                </c:pt>
                <c:pt idx="42">
                  <c:v>7373.4</c:v>
                </c:pt>
                <c:pt idx="43">
                  <c:v>7262.2</c:v>
                </c:pt>
                <c:pt idx="44">
                  <c:v>7042.5</c:v>
                </c:pt>
                <c:pt idx="45">
                  <c:v>6867.5</c:v>
                </c:pt>
                <c:pt idx="46">
                  <c:v>6595.8</c:v>
                </c:pt>
                <c:pt idx="47">
                  <c:v>6413.1</c:v>
                </c:pt>
              </c:numCache>
            </c:numRef>
          </c:val>
          <c:smooth val="0"/>
          <c:extLst>
            <c:ext xmlns:c16="http://schemas.microsoft.com/office/drawing/2014/chart" uri="{C3380CC4-5D6E-409C-BE32-E72D297353CC}">
              <c16:uniqueId val="{00000000-91FD-4927-85F6-393BAA8C6CC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6614.7683399999996</c:v>
                </c:pt>
                <c:pt idx="1">
                  <c:v>6499.5273399999996</c:v>
                </c:pt>
                <c:pt idx="2">
                  <c:v>6399.6770800000004</c:v>
                </c:pt>
                <c:pt idx="3">
                  <c:v>6320.03341</c:v>
                </c:pt>
                <c:pt idx="4">
                  <c:v>6258.6026199999997</c:v>
                </c:pt>
                <c:pt idx="5">
                  <c:v>6246.1965</c:v>
                </c:pt>
                <c:pt idx="6">
                  <c:v>6204.0785900000001</c:v>
                </c:pt>
                <c:pt idx="7">
                  <c:v>6166.1210799999999</c:v>
                </c:pt>
                <c:pt idx="8">
                  <c:v>6167.7117900000003</c:v>
                </c:pt>
                <c:pt idx="9">
                  <c:v>6177.6916499999998</c:v>
                </c:pt>
                <c:pt idx="10">
                  <c:v>6167.8883500000002</c:v>
                </c:pt>
                <c:pt idx="11">
                  <c:v>6065.8917600000004</c:v>
                </c:pt>
                <c:pt idx="12">
                  <c:v>5882.2187599999997</c:v>
                </c:pt>
                <c:pt idx="13">
                  <c:v>5803.7296900000001</c:v>
                </c:pt>
                <c:pt idx="14">
                  <c:v>5874.10466</c:v>
                </c:pt>
                <c:pt idx="15">
                  <c:v>5983.25839</c:v>
                </c:pt>
                <c:pt idx="16">
                  <c:v>6129.5274499999996</c:v>
                </c:pt>
                <c:pt idx="17">
                  <c:v>6267.0628200000001</c:v>
                </c:pt>
                <c:pt idx="18">
                  <c:v>6376.0008799999996</c:v>
                </c:pt>
                <c:pt idx="19">
                  <c:v>6493.2171500000004</c:v>
                </c:pt>
                <c:pt idx="20">
                  <c:v>6622.9577799999997</c:v>
                </c:pt>
                <c:pt idx="21">
                  <c:v>6678.4335000000001</c:v>
                </c:pt>
                <c:pt idx="22">
                  <c:v>6738.9570100000001</c:v>
                </c:pt>
                <c:pt idx="23">
                  <c:v>6800.38501</c:v>
                </c:pt>
                <c:pt idx="24">
                  <c:v>6780.3638000000001</c:v>
                </c:pt>
                <c:pt idx="25">
                  <c:v>6787.1960399999998</c:v>
                </c:pt>
                <c:pt idx="26">
                  <c:v>6823.8442100000002</c:v>
                </c:pt>
                <c:pt idx="27">
                  <c:v>6848.3425500000003</c:v>
                </c:pt>
                <c:pt idx="28">
                  <c:v>6800.1186699999998</c:v>
                </c:pt>
                <c:pt idx="29">
                  <c:v>6797.6571199999998</c:v>
                </c:pt>
                <c:pt idx="30">
                  <c:v>6782.9216299999998</c:v>
                </c:pt>
                <c:pt idx="31">
                  <c:v>6758.4844899999998</c:v>
                </c:pt>
                <c:pt idx="32">
                  <c:v>6781.4047300000002</c:v>
                </c:pt>
                <c:pt idx="33">
                  <c:v>6803.7813299999998</c:v>
                </c:pt>
                <c:pt idx="34">
                  <c:v>6808.5205500000002</c:v>
                </c:pt>
                <c:pt idx="35">
                  <c:v>6846.28413</c:v>
                </c:pt>
                <c:pt idx="36">
                  <c:v>7101.7012999999997</c:v>
                </c:pt>
                <c:pt idx="37">
                  <c:v>7435.8108199999997</c:v>
                </c:pt>
                <c:pt idx="38">
                  <c:v>7546.4732599999998</c:v>
                </c:pt>
                <c:pt idx="39">
                  <c:v>7618.2168099999999</c:v>
                </c:pt>
                <c:pt idx="40">
                  <c:v>7595.18271</c:v>
                </c:pt>
                <c:pt idx="41">
                  <c:v>7567.1509100000003</c:v>
                </c:pt>
                <c:pt idx="42">
                  <c:v>7475.2590399999999</c:v>
                </c:pt>
                <c:pt idx="43">
                  <c:v>7298.0519800000002</c:v>
                </c:pt>
                <c:pt idx="44">
                  <c:v>7078.7966399999996</c:v>
                </c:pt>
                <c:pt idx="45">
                  <c:v>6905.3485499999997</c:v>
                </c:pt>
                <c:pt idx="46">
                  <c:v>6706.7013999999999</c:v>
                </c:pt>
                <c:pt idx="47">
                  <c:v>6486.7578599999997</c:v>
                </c:pt>
              </c:numCache>
            </c:numRef>
          </c:val>
          <c:smooth val="0"/>
          <c:extLst>
            <c:ext xmlns:c16="http://schemas.microsoft.com/office/drawing/2014/chart" uri="{C3380CC4-5D6E-409C-BE32-E72D297353CC}">
              <c16:uniqueId val="{00000001-91FD-4927-85F6-393BAA8C6C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c:v>
                </c:pt>
                <c:pt idx="1">
                  <c:v>LUN 2</c:v>
                </c:pt>
                <c:pt idx="2">
                  <c:v>MAR 3</c:v>
                </c:pt>
                <c:pt idx="3">
                  <c:v>MIE 4</c:v>
                </c:pt>
                <c:pt idx="4">
                  <c:v>JUE 5</c:v>
                </c:pt>
                <c:pt idx="5">
                  <c:v>VIE 6</c:v>
                </c:pt>
                <c:pt idx="6">
                  <c:v>SAB 7</c:v>
                </c:pt>
                <c:pt idx="7">
                  <c:v>DOM 8</c:v>
                </c:pt>
              </c:strCache>
            </c:strRef>
          </c:cat>
          <c:val>
            <c:numRef>
              <c:f>COSTO_OPE_EJEC!$C$8:$C$15</c:f>
              <c:numCache>
                <c:formatCode>#,##0.0</c:formatCode>
                <c:ptCount val="8"/>
                <c:pt idx="0">
                  <c:v>16793434.378679998</c:v>
                </c:pt>
                <c:pt idx="1">
                  <c:v>43474790.874339998</c:v>
                </c:pt>
                <c:pt idx="2">
                  <c:v>41195069.388959996</c:v>
                </c:pt>
                <c:pt idx="3">
                  <c:v>35765400.765369996</c:v>
                </c:pt>
                <c:pt idx="4">
                  <c:v>32388108.565900002</c:v>
                </c:pt>
                <c:pt idx="5">
                  <c:v>36825641.077749997</c:v>
                </c:pt>
                <c:pt idx="6">
                  <c:v>33580242.745619997</c:v>
                </c:pt>
                <c:pt idx="7">
                  <c:v>20262862.61321</c:v>
                </c:pt>
              </c:numCache>
            </c:numRef>
          </c:val>
          <c:extLst>
            <c:ext xmlns:c16="http://schemas.microsoft.com/office/drawing/2014/chart" uri="{C3380CC4-5D6E-409C-BE32-E72D297353CC}">
              <c16:uniqueId val="{00000000-F257-4418-99F2-9B49E636A18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2.2348191239747615</c:v>
                </c:pt>
                <c:pt idx="1">
                  <c:v>-8.803314219172334E-2</c:v>
                </c:pt>
                <c:pt idx="2">
                  <c:v>-0.18050976681084827</c:v>
                </c:pt>
                <c:pt idx="3">
                  <c:v>-0.23960103772055175</c:v>
                </c:pt>
                <c:pt idx="4">
                  <c:v>-0.19444395987663363</c:v>
                </c:pt>
                <c:pt idx="5">
                  <c:v>2.7000684797614059E-2</c:v>
                </c:pt>
                <c:pt idx="6">
                  <c:v>0.28250592924196744</c:v>
                </c:pt>
                <c:pt idx="7">
                  <c:v>0.10416792271883071</c:v>
                </c:pt>
              </c:numCache>
            </c:numRef>
          </c:cat>
          <c:val>
            <c:numRef>
              <c:f>COSTO_OPE_EJEC!$D$8:$D$15</c:f>
              <c:numCache>
                <c:formatCode>#,##0.0</c:formatCode>
                <c:ptCount val="8"/>
                <c:pt idx="0">
                  <c:v>5191460.0894424003</c:v>
                </c:pt>
                <c:pt idx="1">
                  <c:v>47671459.222567201</c:v>
                </c:pt>
                <c:pt idx="2">
                  <c:v>50269140.156367801</c:v>
                </c:pt>
                <c:pt idx="3">
                  <c:v>47035046.784067199</c:v>
                </c:pt>
                <c:pt idx="4">
                  <c:v>40205903.689754397</c:v>
                </c:pt>
                <c:pt idx="5">
                  <c:v>35857464.968494199</c:v>
                </c:pt>
                <c:pt idx="6">
                  <c:v>26183304.0923778</c:v>
                </c:pt>
                <c:pt idx="7">
                  <c:v>18351250.925055001</c:v>
                </c:pt>
              </c:numCache>
            </c:numRef>
          </c:val>
          <c:extLst>
            <c:ext xmlns:c16="http://schemas.microsoft.com/office/drawing/2014/chart" uri="{C3380CC4-5D6E-409C-BE32-E72D297353CC}">
              <c16:uniqueId val="{00000001-F257-4418-99F2-9B49E636A18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91</xdr:row>
      <xdr:rowOff>141514</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16</v>
      </c>
      <c r="F8" s="5" t="s">
        <v>25</v>
      </c>
      <c r="G8" s="4" t="s">
        <v>26</v>
      </c>
      <c r="H8" s="4" t="s">
        <v>27</v>
      </c>
      <c r="I8" s="6" t="s">
        <v>28</v>
      </c>
      <c r="J8" s="4"/>
      <c r="K8" s="4" t="s">
        <v>21</v>
      </c>
      <c r="L8" s="4">
        <v>13.8</v>
      </c>
    </row>
    <row r="9" spans="1:12" x14ac:dyDescent="0.3">
      <c r="A9" s="1"/>
      <c r="B9" s="4" t="s">
        <v>13</v>
      </c>
      <c r="C9" s="5" t="s">
        <v>29</v>
      </c>
      <c r="D9" s="5" t="s">
        <v>30</v>
      </c>
      <c r="E9" s="5" t="s">
        <v>31</v>
      </c>
      <c r="F9" s="5" t="s">
        <v>32</v>
      </c>
      <c r="G9" s="4" t="s">
        <v>33</v>
      </c>
      <c r="H9" s="4" t="s">
        <v>33</v>
      </c>
      <c r="I9" s="6" t="s">
        <v>34</v>
      </c>
      <c r="J9" s="4"/>
      <c r="K9" s="4" t="s">
        <v>21</v>
      </c>
      <c r="L9" s="4"/>
    </row>
    <row r="10" spans="1:12" x14ac:dyDescent="0.3">
      <c r="A10" s="1"/>
      <c r="B10" s="4" t="s">
        <v>13</v>
      </c>
      <c r="C10" s="5" t="s">
        <v>29</v>
      </c>
      <c r="D10" s="5" t="s">
        <v>35</v>
      </c>
      <c r="E10" s="5" t="s">
        <v>31</v>
      </c>
      <c r="F10" s="5" t="s">
        <v>36</v>
      </c>
      <c r="G10" s="4" t="s">
        <v>37</v>
      </c>
      <c r="H10" s="4" t="s">
        <v>38</v>
      </c>
      <c r="I10" s="6" t="s">
        <v>39</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40</v>
      </c>
      <c r="C5" s="196"/>
      <c r="D5" s="196"/>
      <c r="E5" s="196"/>
      <c r="F5" s="196"/>
      <c r="G5" s="196"/>
      <c r="H5" s="196"/>
      <c r="I5" s="196"/>
    </row>
    <row r="6" spans="1:9" ht="40.049999999999997" customHeight="1" x14ac:dyDescent="0.3">
      <c r="A6" s="1"/>
      <c r="B6" s="7" t="s">
        <v>41</v>
      </c>
      <c r="C6" s="3" t="s">
        <v>42</v>
      </c>
      <c r="D6" s="3" t="s">
        <v>43</v>
      </c>
      <c r="E6" s="7" t="s">
        <v>3</v>
      </c>
      <c r="F6" s="7" t="s">
        <v>4</v>
      </c>
      <c r="G6" s="7" t="s">
        <v>44</v>
      </c>
      <c r="H6" s="7" t="s">
        <v>6</v>
      </c>
      <c r="I6" s="7" t="s">
        <v>9</v>
      </c>
    </row>
    <row r="7" spans="1:9" x14ac:dyDescent="0.3">
      <c r="A7" s="1"/>
      <c r="B7" s="4" t="s">
        <v>45</v>
      </c>
      <c r="C7" s="4" t="s">
        <v>46</v>
      </c>
      <c r="D7" s="4" t="s">
        <v>47</v>
      </c>
      <c r="E7" s="5" t="s">
        <v>48</v>
      </c>
      <c r="F7" s="5" t="s">
        <v>49</v>
      </c>
      <c r="G7" s="5" t="s">
        <v>50</v>
      </c>
      <c r="H7" s="5" t="s">
        <v>51</v>
      </c>
      <c r="I7" s="5" t="s">
        <v>52</v>
      </c>
    </row>
    <row r="8" spans="1:9" x14ac:dyDescent="0.3">
      <c r="A8" s="1"/>
      <c r="B8" s="4" t="s">
        <v>45</v>
      </c>
      <c r="C8" s="4" t="s">
        <v>46</v>
      </c>
      <c r="D8" s="4" t="s">
        <v>47</v>
      </c>
      <c r="E8" s="5" t="s">
        <v>53</v>
      </c>
      <c r="F8" s="5" t="s">
        <v>54</v>
      </c>
      <c r="G8" s="5" t="s">
        <v>55</v>
      </c>
      <c r="H8" s="5" t="s">
        <v>56</v>
      </c>
      <c r="I8" s="5" t="s">
        <v>57</v>
      </c>
    </row>
    <row r="9" spans="1:9" x14ac:dyDescent="0.3">
      <c r="A9" s="1"/>
      <c r="B9" s="4" t="s">
        <v>45</v>
      </c>
      <c r="C9" s="4" t="s">
        <v>46</v>
      </c>
      <c r="D9" s="4" t="s">
        <v>47</v>
      </c>
      <c r="E9" s="5" t="s">
        <v>58</v>
      </c>
      <c r="F9" s="5" t="s">
        <v>59</v>
      </c>
      <c r="G9" s="5" t="s">
        <v>50</v>
      </c>
      <c r="H9" s="5" t="s">
        <v>51</v>
      </c>
      <c r="I9" s="5" t="s">
        <v>60</v>
      </c>
    </row>
    <row r="10" spans="1:9" x14ac:dyDescent="0.3">
      <c r="A10" s="1"/>
      <c r="B10" s="4" t="s">
        <v>45</v>
      </c>
      <c r="C10" s="4" t="s">
        <v>46</v>
      </c>
      <c r="D10" s="4" t="s">
        <v>47</v>
      </c>
      <c r="E10" s="5" t="s">
        <v>61</v>
      </c>
      <c r="F10" s="5" t="s">
        <v>62</v>
      </c>
      <c r="G10" s="5" t="s">
        <v>50</v>
      </c>
      <c r="H10" s="5" t="s">
        <v>51</v>
      </c>
      <c r="I10" s="5" t="s">
        <v>63</v>
      </c>
    </row>
    <row r="11" spans="1:9" x14ac:dyDescent="0.3">
      <c r="A11" s="1"/>
      <c r="B11" s="4" t="s">
        <v>45</v>
      </c>
      <c r="C11" s="4" t="s">
        <v>46</v>
      </c>
      <c r="D11" s="4" t="s">
        <v>47</v>
      </c>
      <c r="E11" s="5" t="s">
        <v>64</v>
      </c>
      <c r="F11" s="5" t="s">
        <v>65</v>
      </c>
      <c r="G11" s="5" t="s">
        <v>66</v>
      </c>
      <c r="H11" s="5" t="s">
        <v>51</v>
      </c>
      <c r="I11" s="5" t="s">
        <v>67</v>
      </c>
    </row>
    <row r="12" spans="1:9" x14ac:dyDescent="0.3">
      <c r="A12" s="1"/>
      <c r="B12" s="4" t="s">
        <v>45</v>
      </c>
      <c r="C12" s="4" t="s">
        <v>46</v>
      </c>
      <c r="D12" s="4" t="s">
        <v>47</v>
      </c>
      <c r="E12" s="5" t="s">
        <v>64</v>
      </c>
      <c r="F12" s="5" t="s">
        <v>65</v>
      </c>
      <c r="G12" s="5" t="s">
        <v>68</v>
      </c>
      <c r="H12" s="5" t="s">
        <v>69</v>
      </c>
      <c r="I12" s="5" t="s">
        <v>70</v>
      </c>
    </row>
    <row r="13" spans="1:9" x14ac:dyDescent="0.3">
      <c r="A13" s="1"/>
      <c r="B13" s="4" t="s">
        <v>45</v>
      </c>
      <c r="C13" s="4" t="s">
        <v>46</v>
      </c>
      <c r="D13" s="4" t="s">
        <v>47</v>
      </c>
      <c r="E13" s="5" t="s">
        <v>71</v>
      </c>
      <c r="F13" s="5" t="s">
        <v>72</v>
      </c>
      <c r="G13" s="5" t="s">
        <v>73</v>
      </c>
      <c r="H13" s="5" t="s">
        <v>74</v>
      </c>
      <c r="I13" s="5" t="s">
        <v>75</v>
      </c>
    </row>
    <row r="14" spans="1:9" x14ac:dyDescent="0.3">
      <c r="A14" s="1"/>
      <c r="B14" s="4" t="s">
        <v>45</v>
      </c>
      <c r="C14" s="4" t="s">
        <v>46</v>
      </c>
      <c r="D14" s="4" t="s">
        <v>47</v>
      </c>
      <c r="E14" s="5" t="s">
        <v>71</v>
      </c>
      <c r="F14" s="5" t="s">
        <v>76</v>
      </c>
      <c r="G14" s="5" t="s">
        <v>66</v>
      </c>
      <c r="H14" s="5" t="s">
        <v>51</v>
      </c>
      <c r="I14" s="5" t="s">
        <v>77</v>
      </c>
    </row>
    <row r="15" spans="1:9" x14ac:dyDescent="0.3">
      <c r="A15" s="1"/>
      <c r="B15" s="4" t="s">
        <v>45</v>
      </c>
      <c r="C15" s="4" t="s">
        <v>46</v>
      </c>
      <c r="D15" s="4" t="s">
        <v>47</v>
      </c>
      <c r="E15" s="5" t="s">
        <v>71</v>
      </c>
      <c r="F15" s="5" t="s">
        <v>76</v>
      </c>
      <c r="G15" s="5" t="s">
        <v>66</v>
      </c>
      <c r="H15" s="5" t="s">
        <v>51</v>
      </c>
      <c r="I15" s="5" t="s">
        <v>78</v>
      </c>
    </row>
    <row r="16" spans="1:9" x14ac:dyDescent="0.3">
      <c r="A16" s="1"/>
      <c r="B16" s="4" t="s">
        <v>45</v>
      </c>
      <c r="C16" s="4" t="s">
        <v>46</v>
      </c>
      <c r="D16" s="4" t="s">
        <v>47</v>
      </c>
      <c r="E16" s="5" t="s">
        <v>71</v>
      </c>
      <c r="F16" s="5" t="s">
        <v>79</v>
      </c>
      <c r="G16" s="5" t="s">
        <v>66</v>
      </c>
      <c r="H16" s="5" t="s">
        <v>51</v>
      </c>
      <c r="I16" s="5" t="s">
        <v>77</v>
      </c>
    </row>
    <row r="17" spans="1:9" x14ac:dyDescent="0.3">
      <c r="A17" s="1"/>
      <c r="B17" s="4" t="s">
        <v>45</v>
      </c>
      <c r="C17" s="4" t="s">
        <v>46</v>
      </c>
      <c r="D17" s="4" t="s">
        <v>47</v>
      </c>
      <c r="E17" s="5" t="s">
        <v>80</v>
      </c>
      <c r="F17" s="5" t="s">
        <v>81</v>
      </c>
      <c r="G17" s="5" t="s">
        <v>66</v>
      </c>
      <c r="H17" s="5" t="s">
        <v>51</v>
      </c>
      <c r="I17" s="5" t="s">
        <v>82</v>
      </c>
    </row>
    <row r="18" spans="1:9" x14ac:dyDescent="0.3">
      <c r="A18" s="1"/>
      <c r="B18" s="4" t="s">
        <v>45</v>
      </c>
      <c r="C18" s="4" t="s">
        <v>46</v>
      </c>
      <c r="D18" s="4" t="s">
        <v>47</v>
      </c>
      <c r="E18" s="5" t="s">
        <v>83</v>
      </c>
      <c r="F18" s="5" t="s">
        <v>84</v>
      </c>
      <c r="G18" s="5" t="s">
        <v>50</v>
      </c>
      <c r="H18" s="5" t="s">
        <v>51</v>
      </c>
      <c r="I18" s="5" t="s">
        <v>85</v>
      </c>
    </row>
    <row r="19" spans="1:9" x14ac:dyDescent="0.3">
      <c r="A19" s="1"/>
      <c r="B19" s="4" t="s">
        <v>45</v>
      </c>
      <c r="C19" s="4" t="s">
        <v>46</v>
      </c>
      <c r="D19" s="4" t="s">
        <v>47</v>
      </c>
      <c r="E19" s="5" t="s">
        <v>83</v>
      </c>
      <c r="F19" s="5" t="s">
        <v>84</v>
      </c>
      <c r="G19" s="5" t="s">
        <v>73</v>
      </c>
      <c r="H19" s="5" t="s">
        <v>25</v>
      </c>
      <c r="I19" s="5" t="s">
        <v>86</v>
      </c>
    </row>
    <row r="20" spans="1:9" x14ac:dyDescent="0.3">
      <c r="A20" s="1"/>
      <c r="B20" s="4" t="s">
        <v>45</v>
      </c>
      <c r="C20" s="4" t="s">
        <v>46</v>
      </c>
      <c r="D20" s="4" t="s">
        <v>47</v>
      </c>
      <c r="E20" s="5" t="s">
        <v>83</v>
      </c>
      <c r="F20" s="5" t="s">
        <v>84</v>
      </c>
      <c r="G20" s="5" t="s">
        <v>73</v>
      </c>
      <c r="H20" s="5" t="s">
        <v>87</v>
      </c>
      <c r="I20" s="5" t="s">
        <v>88</v>
      </c>
    </row>
    <row r="21" spans="1:9" x14ac:dyDescent="0.3">
      <c r="A21" s="1"/>
      <c r="B21" s="4" t="s">
        <v>45</v>
      </c>
      <c r="C21" s="4" t="s">
        <v>46</v>
      </c>
      <c r="D21" s="4" t="s">
        <v>47</v>
      </c>
      <c r="E21" s="5" t="s">
        <v>83</v>
      </c>
      <c r="F21" s="5" t="s">
        <v>84</v>
      </c>
      <c r="G21" s="5" t="s">
        <v>73</v>
      </c>
      <c r="H21" s="5" t="s">
        <v>74</v>
      </c>
      <c r="I21" s="5" t="s">
        <v>89</v>
      </c>
    </row>
    <row r="22" spans="1:9" x14ac:dyDescent="0.3">
      <c r="A22" s="1"/>
      <c r="B22" s="4" t="s">
        <v>45</v>
      </c>
      <c r="C22" s="4" t="s">
        <v>46</v>
      </c>
      <c r="D22" s="4" t="s">
        <v>47</v>
      </c>
      <c r="E22" s="5" t="s">
        <v>83</v>
      </c>
      <c r="F22" s="5" t="s">
        <v>90</v>
      </c>
      <c r="G22" s="5" t="s">
        <v>50</v>
      </c>
      <c r="H22" s="5" t="s">
        <v>51</v>
      </c>
      <c r="I22" s="5" t="s">
        <v>91</v>
      </c>
    </row>
    <row r="23" spans="1:9" x14ac:dyDescent="0.3">
      <c r="A23" s="1"/>
      <c r="B23" s="4" t="s">
        <v>45</v>
      </c>
      <c r="C23" s="4" t="s">
        <v>46</v>
      </c>
      <c r="D23" s="4" t="s">
        <v>47</v>
      </c>
      <c r="E23" s="5" t="s">
        <v>83</v>
      </c>
      <c r="F23" s="5" t="s">
        <v>90</v>
      </c>
      <c r="G23" s="5" t="s">
        <v>50</v>
      </c>
      <c r="H23" s="5" t="s">
        <v>51</v>
      </c>
      <c r="I23" s="5" t="s">
        <v>92</v>
      </c>
    </row>
    <row r="24" spans="1:9" x14ac:dyDescent="0.3">
      <c r="A24" s="1"/>
      <c r="B24" s="4" t="s">
        <v>45</v>
      </c>
      <c r="C24" s="4" t="s">
        <v>46</v>
      </c>
      <c r="D24" s="4" t="s">
        <v>47</v>
      </c>
      <c r="E24" s="5" t="s">
        <v>83</v>
      </c>
      <c r="F24" s="5" t="s">
        <v>93</v>
      </c>
      <c r="G24" s="5" t="s">
        <v>66</v>
      </c>
      <c r="H24" s="5" t="s">
        <v>51</v>
      </c>
      <c r="I24" s="5" t="s">
        <v>94</v>
      </c>
    </row>
    <row r="25" spans="1:9" x14ac:dyDescent="0.3">
      <c r="A25" s="1"/>
      <c r="B25" s="4" t="s">
        <v>45</v>
      </c>
      <c r="C25" s="4" t="s">
        <v>46</v>
      </c>
      <c r="D25" s="4" t="s">
        <v>47</v>
      </c>
      <c r="E25" s="5" t="s">
        <v>83</v>
      </c>
      <c r="F25" s="5" t="s">
        <v>93</v>
      </c>
      <c r="G25" s="5" t="s">
        <v>66</v>
      </c>
      <c r="H25" s="5" t="s">
        <v>51</v>
      </c>
      <c r="I25" s="5" t="s">
        <v>95</v>
      </c>
    </row>
    <row r="26" spans="1:9" x14ac:dyDescent="0.3">
      <c r="A26" s="1"/>
      <c r="B26" s="4" t="s">
        <v>45</v>
      </c>
      <c r="C26" s="4" t="s">
        <v>46</v>
      </c>
      <c r="D26" s="4" t="s">
        <v>47</v>
      </c>
      <c r="E26" s="5" t="s">
        <v>83</v>
      </c>
      <c r="F26" s="5" t="s">
        <v>96</v>
      </c>
      <c r="G26" s="5" t="s">
        <v>66</v>
      </c>
      <c r="H26" s="5" t="s">
        <v>51</v>
      </c>
      <c r="I26" s="5" t="s">
        <v>97</v>
      </c>
    </row>
    <row r="27" spans="1:9" x14ac:dyDescent="0.3">
      <c r="A27" s="1"/>
      <c r="B27" s="4" t="s">
        <v>45</v>
      </c>
      <c r="C27" s="4" t="s">
        <v>46</v>
      </c>
      <c r="D27" s="4" t="s">
        <v>47</v>
      </c>
      <c r="E27" s="5" t="s">
        <v>83</v>
      </c>
      <c r="F27" s="5" t="s">
        <v>96</v>
      </c>
      <c r="G27" s="5" t="s">
        <v>66</v>
      </c>
      <c r="H27" s="5" t="s">
        <v>51</v>
      </c>
      <c r="I27" s="5" t="s">
        <v>98</v>
      </c>
    </row>
    <row r="28" spans="1:9" x14ac:dyDescent="0.3">
      <c r="A28" s="1"/>
      <c r="B28" s="4" t="s">
        <v>45</v>
      </c>
      <c r="C28" s="4" t="s">
        <v>46</v>
      </c>
      <c r="D28" s="4" t="s">
        <v>47</v>
      </c>
      <c r="E28" s="5" t="s">
        <v>83</v>
      </c>
      <c r="F28" s="5" t="s">
        <v>96</v>
      </c>
      <c r="G28" s="5" t="s">
        <v>66</v>
      </c>
      <c r="H28" s="5" t="s">
        <v>51</v>
      </c>
      <c r="I28" s="5" t="s">
        <v>97</v>
      </c>
    </row>
    <row r="29" spans="1:9" x14ac:dyDescent="0.3">
      <c r="A29" s="1"/>
      <c r="B29" s="4" t="s">
        <v>45</v>
      </c>
      <c r="C29" s="4" t="s">
        <v>46</v>
      </c>
      <c r="D29" s="4" t="s">
        <v>47</v>
      </c>
      <c r="E29" s="5" t="s">
        <v>99</v>
      </c>
      <c r="F29" s="5" t="s">
        <v>100</v>
      </c>
      <c r="G29" s="5" t="s">
        <v>50</v>
      </c>
      <c r="H29" s="5" t="s">
        <v>51</v>
      </c>
      <c r="I29" s="5" t="s">
        <v>101</v>
      </c>
    </row>
    <row r="30" spans="1:9" x14ac:dyDescent="0.3">
      <c r="A30" s="1"/>
      <c r="B30" s="4" t="s">
        <v>45</v>
      </c>
      <c r="C30" s="4" t="s">
        <v>46</v>
      </c>
      <c r="D30" s="4" t="s">
        <v>47</v>
      </c>
      <c r="E30" s="5" t="s">
        <v>99</v>
      </c>
      <c r="F30" s="5" t="s">
        <v>100</v>
      </c>
      <c r="G30" s="5" t="s">
        <v>50</v>
      </c>
      <c r="H30" s="5" t="s">
        <v>51</v>
      </c>
      <c r="I30" s="5" t="s">
        <v>102</v>
      </c>
    </row>
    <row r="31" spans="1:9" x14ac:dyDescent="0.3">
      <c r="A31" s="1"/>
      <c r="B31" s="4" t="s">
        <v>45</v>
      </c>
      <c r="C31" s="4" t="s">
        <v>46</v>
      </c>
      <c r="D31" s="4" t="s">
        <v>47</v>
      </c>
      <c r="E31" s="5" t="s">
        <v>99</v>
      </c>
      <c r="F31" s="5" t="s">
        <v>100</v>
      </c>
      <c r="G31" s="5" t="s">
        <v>73</v>
      </c>
      <c r="H31" s="5" t="s">
        <v>25</v>
      </c>
      <c r="I31" s="5" t="s">
        <v>103</v>
      </c>
    </row>
    <row r="32" spans="1:9" x14ac:dyDescent="0.3">
      <c r="A32" s="1"/>
      <c r="B32" s="4" t="s">
        <v>45</v>
      </c>
      <c r="C32" s="4" t="s">
        <v>46</v>
      </c>
      <c r="D32" s="4" t="s">
        <v>47</v>
      </c>
      <c r="E32" s="5" t="s">
        <v>99</v>
      </c>
      <c r="F32" s="5" t="s">
        <v>100</v>
      </c>
      <c r="G32" s="5" t="s">
        <v>73</v>
      </c>
      <c r="H32" s="5" t="s">
        <v>25</v>
      </c>
      <c r="I32" s="5" t="s">
        <v>104</v>
      </c>
    </row>
    <row r="33" spans="1:9" x14ac:dyDescent="0.3">
      <c r="A33" s="1"/>
      <c r="B33" s="4" t="s">
        <v>45</v>
      </c>
      <c r="C33" s="4" t="s">
        <v>46</v>
      </c>
      <c r="D33" s="4" t="s">
        <v>47</v>
      </c>
      <c r="E33" s="5" t="s">
        <v>99</v>
      </c>
      <c r="F33" s="5" t="s">
        <v>100</v>
      </c>
      <c r="G33" s="5" t="s">
        <v>73</v>
      </c>
      <c r="H33" s="5" t="s">
        <v>87</v>
      </c>
      <c r="I33" s="5" t="s">
        <v>105</v>
      </c>
    </row>
    <row r="34" spans="1:9" x14ac:dyDescent="0.3">
      <c r="A34" s="1"/>
      <c r="B34" s="4" t="s">
        <v>45</v>
      </c>
      <c r="C34" s="4" t="s">
        <v>46</v>
      </c>
      <c r="D34" s="4" t="s">
        <v>47</v>
      </c>
      <c r="E34" s="5" t="s">
        <v>99</v>
      </c>
      <c r="F34" s="5" t="s">
        <v>100</v>
      </c>
      <c r="G34" s="5" t="s">
        <v>73</v>
      </c>
      <c r="H34" s="5" t="s">
        <v>87</v>
      </c>
      <c r="I34" s="5" t="s">
        <v>106</v>
      </c>
    </row>
    <row r="35" spans="1:9" x14ac:dyDescent="0.3">
      <c r="A35" s="1"/>
      <c r="B35" s="4" t="s">
        <v>45</v>
      </c>
      <c r="C35" s="4" t="s">
        <v>46</v>
      </c>
      <c r="D35" s="4" t="s">
        <v>47</v>
      </c>
      <c r="E35" s="5" t="s">
        <v>99</v>
      </c>
      <c r="F35" s="5" t="s">
        <v>100</v>
      </c>
      <c r="G35" s="5" t="s">
        <v>73</v>
      </c>
      <c r="H35" s="5" t="s">
        <v>74</v>
      </c>
      <c r="I35" s="5" t="s">
        <v>107</v>
      </c>
    </row>
    <row r="36" spans="1:9" x14ac:dyDescent="0.3">
      <c r="A36" s="1"/>
      <c r="B36" s="4" t="s">
        <v>45</v>
      </c>
      <c r="C36" s="4" t="s">
        <v>46</v>
      </c>
      <c r="D36" s="4" t="s">
        <v>47</v>
      </c>
      <c r="E36" s="5" t="s">
        <v>99</v>
      </c>
      <c r="F36" s="5" t="s">
        <v>100</v>
      </c>
      <c r="G36" s="5" t="s">
        <v>73</v>
      </c>
      <c r="H36" s="5" t="s">
        <v>74</v>
      </c>
      <c r="I36" s="5" t="s">
        <v>108</v>
      </c>
    </row>
    <row r="37" spans="1:9" x14ac:dyDescent="0.3">
      <c r="A37" s="1"/>
      <c r="B37" s="4" t="s">
        <v>45</v>
      </c>
      <c r="C37" s="4" t="s">
        <v>46</v>
      </c>
      <c r="D37" s="4" t="s">
        <v>47</v>
      </c>
      <c r="E37" s="5" t="s">
        <v>99</v>
      </c>
      <c r="F37" s="5" t="s">
        <v>100</v>
      </c>
      <c r="G37" s="5" t="s">
        <v>73</v>
      </c>
      <c r="H37" s="5" t="s">
        <v>109</v>
      </c>
      <c r="I37" s="5" t="s">
        <v>110</v>
      </c>
    </row>
    <row r="38" spans="1:9" x14ac:dyDescent="0.3">
      <c r="A38" s="1"/>
      <c r="B38" s="4" t="s">
        <v>45</v>
      </c>
      <c r="C38" s="4" t="s">
        <v>46</v>
      </c>
      <c r="D38" s="4" t="s">
        <v>47</v>
      </c>
      <c r="E38" s="5" t="s">
        <v>99</v>
      </c>
      <c r="F38" s="5" t="s">
        <v>100</v>
      </c>
      <c r="G38" s="5" t="s">
        <v>73</v>
      </c>
      <c r="H38" s="5" t="s">
        <v>109</v>
      </c>
      <c r="I38" s="5" t="s">
        <v>111</v>
      </c>
    </row>
    <row r="39" spans="1:9" x14ac:dyDescent="0.3">
      <c r="A39" s="1"/>
      <c r="B39" s="4" t="s">
        <v>45</v>
      </c>
      <c r="C39" s="4" t="s">
        <v>46</v>
      </c>
      <c r="D39" s="4" t="s">
        <v>47</v>
      </c>
      <c r="E39" s="5" t="s">
        <v>99</v>
      </c>
      <c r="F39" s="5" t="s">
        <v>100</v>
      </c>
      <c r="G39" s="5" t="s">
        <v>73</v>
      </c>
      <c r="H39" s="5" t="s">
        <v>112</v>
      </c>
      <c r="I39" s="5" t="s">
        <v>113</v>
      </c>
    </row>
    <row r="40" spans="1:9" x14ac:dyDescent="0.3">
      <c r="A40" s="1"/>
      <c r="B40" s="4" t="s">
        <v>45</v>
      </c>
      <c r="C40" s="4" t="s">
        <v>46</v>
      </c>
      <c r="D40" s="4" t="s">
        <v>47</v>
      </c>
      <c r="E40" s="5" t="s">
        <v>99</v>
      </c>
      <c r="F40" s="5" t="s">
        <v>100</v>
      </c>
      <c r="G40" s="5" t="s">
        <v>73</v>
      </c>
      <c r="H40" s="5" t="s">
        <v>112</v>
      </c>
      <c r="I40" s="5" t="s">
        <v>114</v>
      </c>
    </row>
    <row r="41" spans="1:9" x14ac:dyDescent="0.3">
      <c r="A41" s="1"/>
      <c r="B41" s="4" t="s">
        <v>45</v>
      </c>
      <c r="C41" s="4" t="s">
        <v>46</v>
      </c>
      <c r="D41" s="4" t="s">
        <v>47</v>
      </c>
      <c r="E41" s="5" t="s">
        <v>99</v>
      </c>
      <c r="F41" s="5" t="s">
        <v>100</v>
      </c>
      <c r="G41" s="5" t="s">
        <v>73</v>
      </c>
      <c r="H41" s="5" t="s">
        <v>115</v>
      </c>
      <c r="I41" s="5" t="s">
        <v>116</v>
      </c>
    </row>
    <row r="42" spans="1:9" x14ac:dyDescent="0.3">
      <c r="A42" s="1"/>
      <c r="B42" s="4" t="s">
        <v>45</v>
      </c>
      <c r="C42" s="4" t="s">
        <v>46</v>
      </c>
      <c r="D42" s="4" t="s">
        <v>47</v>
      </c>
      <c r="E42" s="5" t="s">
        <v>99</v>
      </c>
      <c r="F42" s="5" t="s">
        <v>100</v>
      </c>
      <c r="G42" s="5" t="s">
        <v>73</v>
      </c>
      <c r="H42" s="5" t="s">
        <v>115</v>
      </c>
      <c r="I42" s="5" t="s">
        <v>117</v>
      </c>
    </row>
    <row r="43" spans="1:9" x14ac:dyDescent="0.3">
      <c r="A43" s="1"/>
      <c r="B43" s="4" t="s">
        <v>45</v>
      </c>
      <c r="C43" s="4" t="s">
        <v>46</v>
      </c>
      <c r="D43" s="4" t="s">
        <v>47</v>
      </c>
      <c r="E43" s="5" t="s">
        <v>99</v>
      </c>
      <c r="F43" s="5" t="s">
        <v>118</v>
      </c>
      <c r="G43" s="5" t="s">
        <v>50</v>
      </c>
      <c r="H43" s="5" t="s">
        <v>51</v>
      </c>
      <c r="I43" s="5" t="s">
        <v>119</v>
      </c>
    </row>
    <row r="44" spans="1:9" x14ac:dyDescent="0.3">
      <c r="A44" s="1"/>
      <c r="B44" s="4" t="s">
        <v>45</v>
      </c>
      <c r="C44" s="4" t="s">
        <v>46</v>
      </c>
      <c r="D44" s="4" t="s">
        <v>47</v>
      </c>
      <c r="E44" s="5" t="s">
        <v>120</v>
      </c>
      <c r="F44" s="5" t="s">
        <v>121</v>
      </c>
      <c r="G44" s="5" t="s">
        <v>50</v>
      </c>
      <c r="H44" s="5" t="s">
        <v>51</v>
      </c>
      <c r="I44" s="5" t="s">
        <v>122</v>
      </c>
    </row>
    <row r="45" spans="1:9" x14ac:dyDescent="0.3">
      <c r="A45" s="1"/>
      <c r="B45" s="4" t="s">
        <v>45</v>
      </c>
      <c r="C45" s="4" t="s">
        <v>46</v>
      </c>
      <c r="D45" s="4" t="s">
        <v>47</v>
      </c>
      <c r="E45" s="5" t="s">
        <v>120</v>
      </c>
      <c r="F45" s="5" t="s">
        <v>123</v>
      </c>
      <c r="G45" s="5" t="s">
        <v>50</v>
      </c>
      <c r="H45" s="5" t="s">
        <v>51</v>
      </c>
      <c r="I45" s="5" t="s">
        <v>124</v>
      </c>
    </row>
    <row r="46" spans="1:9" x14ac:dyDescent="0.3">
      <c r="A46" s="1"/>
      <c r="B46" s="4" t="s">
        <v>45</v>
      </c>
      <c r="C46" s="4" t="s">
        <v>46</v>
      </c>
      <c r="D46" s="4" t="s">
        <v>47</v>
      </c>
      <c r="E46" s="5" t="s">
        <v>120</v>
      </c>
      <c r="F46" s="5" t="s">
        <v>125</v>
      </c>
      <c r="G46" s="5" t="s">
        <v>126</v>
      </c>
      <c r="H46" s="5" t="s">
        <v>51</v>
      </c>
      <c r="I46" s="5" t="s">
        <v>127</v>
      </c>
    </row>
    <row r="47" spans="1:9" x14ac:dyDescent="0.3">
      <c r="A47" s="1"/>
      <c r="B47" s="4" t="s">
        <v>45</v>
      </c>
      <c r="C47" s="4" t="s">
        <v>46</v>
      </c>
      <c r="D47" s="4" t="s">
        <v>47</v>
      </c>
      <c r="E47" s="5" t="s">
        <v>120</v>
      </c>
      <c r="F47" s="5" t="s">
        <v>128</v>
      </c>
      <c r="G47" s="5" t="s">
        <v>68</v>
      </c>
      <c r="H47" s="5" t="s">
        <v>129</v>
      </c>
      <c r="I47" s="5" t="s">
        <v>130</v>
      </c>
    </row>
    <row r="48" spans="1:9" x14ac:dyDescent="0.3">
      <c r="A48" s="1"/>
      <c r="B48" s="4" t="s">
        <v>45</v>
      </c>
      <c r="C48" s="4" t="s">
        <v>46</v>
      </c>
      <c r="D48" s="4" t="s">
        <v>47</v>
      </c>
      <c r="E48" s="5" t="s">
        <v>120</v>
      </c>
      <c r="F48" s="5" t="s">
        <v>128</v>
      </c>
      <c r="G48" s="5" t="s">
        <v>68</v>
      </c>
      <c r="H48" s="5" t="s">
        <v>129</v>
      </c>
      <c r="I48" s="5" t="s">
        <v>131</v>
      </c>
    </row>
    <row r="49" spans="1:9" x14ac:dyDescent="0.3">
      <c r="A49" s="1"/>
      <c r="B49" s="4" t="s">
        <v>45</v>
      </c>
      <c r="C49" s="4" t="s">
        <v>46</v>
      </c>
      <c r="D49" s="4" t="s">
        <v>47</v>
      </c>
      <c r="E49" s="5" t="s">
        <v>120</v>
      </c>
      <c r="F49" s="5" t="s">
        <v>128</v>
      </c>
      <c r="G49" s="5" t="s">
        <v>68</v>
      </c>
      <c r="H49" s="5" t="s">
        <v>132</v>
      </c>
      <c r="I49" s="5" t="s">
        <v>133</v>
      </c>
    </row>
    <row r="50" spans="1:9" x14ac:dyDescent="0.3">
      <c r="A50" s="1"/>
      <c r="B50" s="4" t="s">
        <v>45</v>
      </c>
      <c r="C50" s="4" t="s">
        <v>46</v>
      </c>
      <c r="D50" s="4" t="s">
        <v>47</v>
      </c>
      <c r="E50" s="5" t="s">
        <v>120</v>
      </c>
      <c r="F50" s="5" t="s">
        <v>128</v>
      </c>
      <c r="G50" s="5" t="s">
        <v>68</v>
      </c>
      <c r="H50" s="5" t="s">
        <v>134</v>
      </c>
      <c r="I50" s="5" t="s">
        <v>135</v>
      </c>
    </row>
    <row r="51" spans="1:9" x14ac:dyDescent="0.3">
      <c r="A51" s="1"/>
      <c r="B51" s="4" t="s">
        <v>45</v>
      </c>
      <c r="C51" s="4" t="s">
        <v>46</v>
      </c>
      <c r="D51" s="4" t="s">
        <v>47</v>
      </c>
      <c r="E51" s="5" t="s">
        <v>120</v>
      </c>
      <c r="F51" s="5" t="s">
        <v>136</v>
      </c>
      <c r="G51" s="5" t="s">
        <v>68</v>
      </c>
      <c r="H51" s="5" t="s">
        <v>137</v>
      </c>
      <c r="I51" s="5" t="s">
        <v>138</v>
      </c>
    </row>
    <row r="52" spans="1:9" x14ac:dyDescent="0.3">
      <c r="A52" s="1"/>
      <c r="B52" s="4" t="s">
        <v>45</v>
      </c>
      <c r="C52" s="4" t="s">
        <v>46</v>
      </c>
      <c r="D52" s="4" t="s">
        <v>47</v>
      </c>
      <c r="E52" s="5" t="s">
        <v>120</v>
      </c>
      <c r="F52" s="5" t="s">
        <v>139</v>
      </c>
      <c r="G52" s="5" t="s">
        <v>66</v>
      </c>
      <c r="H52" s="5" t="s">
        <v>51</v>
      </c>
      <c r="I52" s="5" t="s">
        <v>140</v>
      </c>
    </row>
    <row r="53" spans="1:9" x14ac:dyDescent="0.3">
      <c r="A53" s="1"/>
      <c r="B53" s="4" t="s">
        <v>45</v>
      </c>
      <c r="C53" s="4" t="s">
        <v>46</v>
      </c>
      <c r="D53" s="4" t="s">
        <v>47</v>
      </c>
      <c r="E53" s="5" t="s">
        <v>120</v>
      </c>
      <c r="F53" s="5" t="s">
        <v>139</v>
      </c>
      <c r="G53" s="5" t="s">
        <v>66</v>
      </c>
      <c r="H53" s="5" t="s">
        <v>51</v>
      </c>
      <c r="I53" s="5" t="s">
        <v>141</v>
      </c>
    </row>
    <row r="54" spans="1:9" x14ac:dyDescent="0.3">
      <c r="A54" s="1"/>
      <c r="B54" s="4" t="s">
        <v>45</v>
      </c>
      <c r="C54" s="4" t="s">
        <v>46</v>
      </c>
      <c r="D54" s="4" t="s">
        <v>47</v>
      </c>
      <c r="E54" s="5" t="s">
        <v>120</v>
      </c>
      <c r="F54" s="5" t="s">
        <v>139</v>
      </c>
      <c r="G54" s="5" t="s">
        <v>66</v>
      </c>
      <c r="H54" s="5" t="s">
        <v>51</v>
      </c>
      <c r="I54" s="5" t="s">
        <v>142</v>
      </c>
    </row>
    <row r="55" spans="1:9" x14ac:dyDescent="0.3">
      <c r="A55" s="1"/>
      <c r="B55" s="4" t="s">
        <v>45</v>
      </c>
      <c r="C55" s="4" t="s">
        <v>46</v>
      </c>
      <c r="D55" s="4" t="s">
        <v>47</v>
      </c>
      <c r="E55" s="5" t="s">
        <v>120</v>
      </c>
      <c r="F55" s="5" t="s">
        <v>139</v>
      </c>
      <c r="G55" s="5" t="s">
        <v>68</v>
      </c>
      <c r="H55" s="5" t="s">
        <v>69</v>
      </c>
      <c r="I55" s="5" t="s">
        <v>143</v>
      </c>
    </row>
    <row r="56" spans="1:9" x14ac:dyDescent="0.3">
      <c r="A56" s="1"/>
      <c r="B56" s="4" t="s">
        <v>45</v>
      </c>
      <c r="C56" s="4" t="s">
        <v>46</v>
      </c>
      <c r="D56" s="4" t="s">
        <v>47</v>
      </c>
      <c r="E56" s="5" t="s">
        <v>144</v>
      </c>
      <c r="F56" s="5" t="s">
        <v>145</v>
      </c>
      <c r="G56" s="5" t="s">
        <v>66</v>
      </c>
      <c r="H56" s="5" t="s">
        <v>51</v>
      </c>
      <c r="I56" s="5" t="s">
        <v>146</v>
      </c>
    </row>
    <row r="57" spans="1:9" x14ac:dyDescent="0.3">
      <c r="A57" s="1"/>
      <c r="B57" s="4" t="s">
        <v>45</v>
      </c>
      <c r="C57" s="4" t="s">
        <v>46</v>
      </c>
      <c r="D57" s="4" t="s">
        <v>47</v>
      </c>
      <c r="E57" s="5" t="s">
        <v>147</v>
      </c>
      <c r="F57" s="5" t="s">
        <v>148</v>
      </c>
      <c r="G57" s="5" t="s">
        <v>50</v>
      </c>
      <c r="H57" s="5" t="s">
        <v>51</v>
      </c>
      <c r="I57" s="5" t="s">
        <v>149</v>
      </c>
    </row>
    <row r="58" spans="1:9" x14ac:dyDescent="0.3">
      <c r="A58" s="1"/>
      <c r="B58" s="4" t="s">
        <v>45</v>
      </c>
      <c r="C58" s="4" t="s">
        <v>46</v>
      </c>
      <c r="D58" s="4" t="s">
        <v>47</v>
      </c>
      <c r="E58" s="5" t="s">
        <v>147</v>
      </c>
      <c r="F58" s="5" t="s">
        <v>150</v>
      </c>
      <c r="G58" s="5" t="s">
        <v>50</v>
      </c>
      <c r="H58" s="5" t="s">
        <v>51</v>
      </c>
      <c r="I58" s="5" t="s">
        <v>151</v>
      </c>
    </row>
    <row r="59" spans="1:9" x14ac:dyDescent="0.3">
      <c r="A59" s="1"/>
      <c r="B59" s="4" t="s">
        <v>45</v>
      </c>
      <c r="C59" s="4" t="s">
        <v>46</v>
      </c>
      <c r="D59" s="4" t="s">
        <v>47</v>
      </c>
      <c r="E59" s="5" t="s">
        <v>152</v>
      </c>
      <c r="F59" s="5" t="s">
        <v>153</v>
      </c>
      <c r="G59" s="5" t="s">
        <v>66</v>
      </c>
      <c r="H59" s="5" t="s">
        <v>51</v>
      </c>
      <c r="I59" s="5" t="s">
        <v>154</v>
      </c>
    </row>
    <row r="60" spans="1:9" x14ac:dyDescent="0.3">
      <c r="A60" s="1"/>
      <c r="B60" s="4" t="s">
        <v>45</v>
      </c>
      <c r="C60" s="4" t="s">
        <v>46</v>
      </c>
      <c r="D60" s="4" t="s">
        <v>47</v>
      </c>
      <c r="E60" s="5" t="s">
        <v>152</v>
      </c>
      <c r="F60" s="5" t="s">
        <v>153</v>
      </c>
      <c r="G60" s="5" t="s">
        <v>66</v>
      </c>
      <c r="H60" s="5" t="s">
        <v>51</v>
      </c>
      <c r="I60" s="5" t="s">
        <v>155</v>
      </c>
    </row>
    <row r="61" spans="1:9" x14ac:dyDescent="0.3">
      <c r="A61" s="1"/>
      <c r="B61" s="4" t="s">
        <v>45</v>
      </c>
      <c r="C61" s="4" t="s">
        <v>46</v>
      </c>
      <c r="D61" s="4" t="s">
        <v>47</v>
      </c>
      <c r="E61" s="5" t="s">
        <v>156</v>
      </c>
      <c r="F61" s="5" t="s">
        <v>157</v>
      </c>
      <c r="G61" s="5" t="s">
        <v>66</v>
      </c>
      <c r="H61" s="5" t="s">
        <v>51</v>
      </c>
      <c r="I61"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zoomScale="80" workbookViewId="0">
      <selection activeCell="D26" sqref="D26"/>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173</v>
      </c>
      <c r="C7" s="5" t="s">
        <v>174</v>
      </c>
      <c r="D7" s="5" t="s">
        <v>175</v>
      </c>
      <c r="E7" s="4" t="s">
        <v>176</v>
      </c>
      <c r="F7" s="4" t="s">
        <v>177</v>
      </c>
      <c r="G7" s="6" t="s">
        <v>178</v>
      </c>
      <c r="H7" s="8">
        <v>0</v>
      </c>
      <c r="I7" s="5" t="s">
        <v>179</v>
      </c>
      <c r="J7" s="5" t="s">
        <v>180</v>
      </c>
      <c r="K7" s="5" t="s">
        <v>181</v>
      </c>
      <c r="L7" s="5" t="s">
        <v>182</v>
      </c>
      <c r="M7" s="8">
        <v>13652</v>
      </c>
      <c r="N7" s="5" t="s">
        <v>183</v>
      </c>
    </row>
    <row r="8" spans="1:14" ht="26.4" x14ac:dyDescent="0.3">
      <c r="A8" s="1"/>
      <c r="B8" s="5" t="s">
        <v>173</v>
      </c>
      <c r="C8" s="5" t="s">
        <v>184</v>
      </c>
      <c r="D8" s="5" t="s">
        <v>185</v>
      </c>
      <c r="E8" s="4" t="s">
        <v>186</v>
      </c>
      <c r="F8" s="4" t="s">
        <v>187</v>
      </c>
      <c r="G8" s="6" t="s">
        <v>188</v>
      </c>
      <c r="H8" s="8">
        <v>0</v>
      </c>
      <c r="I8" s="5" t="s">
        <v>179</v>
      </c>
      <c r="J8" s="5" t="s">
        <v>180</v>
      </c>
      <c r="K8" s="5" t="s">
        <v>181</v>
      </c>
      <c r="L8" s="5" t="s">
        <v>189</v>
      </c>
      <c r="M8" s="8">
        <v>13761</v>
      </c>
      <c r="N8" s="5" t="s">
        <v>183</v>
      </c>
    </row>
    <row r="9" spans="1:14" x14ac:dyDescent="0.3">
      <c r="A9" s="1"/>
      <c r="B9" s="5" t="s">
        <v>173</v>
      </c>
      <c r="C9" s="5" t="s">
        <v>190</v>
      </c>
      <c r="D9" s="5" t="s">
        <v>191</v>
      </c>
      <c r="E9" s="4" t="s">
        <v>186</v>
      </c>
      <c r="F9" s="4" t="s">
        <v>187</v>
      </c>
      <c r="G9" s="6" t="s">
        <v>192</v>
      </c>
      <c r="H9" s="8">
        <v>0</v>
      </c>
      <c r="I9" s="5" t="s">
        <v>179</v>
      </c>
      <c r="J9" s="5" t="s">
        <v>193</v>
      </c>
      <c r="K9" s="5" t="s">
        <v>181</v>
      </c>
      <c r="L9" s="5" t="s">
        <v>189</v>
      </c>
      <c r="M9" s="8">
        <v>13771</v>
      </c>
      <c r="N9" s="5" t="s">
        <v>183</v>
      </c>
    </row>
    <row r="10" spans="1:14" x14ac:dyDescent="0.3">
      <c r="A10" s="1"/>
      <c r="B10" s="5" t="s">
        <v>194</v>
      </c>
      <c r="C10" s="5" t="s">
        <v>195</v>
      </c>
      <c r="D10" s="5" t="s">
        <v>196</v>
      </c>
      <c r="E10" s="4" t="s">
        <v>197</v>
      </c>
      <c r="F10" s="4" t="s">
        <v>198</v>
      </c>
      <c r="G10" s="6" t="s">
        <v>199</v>
      </c>
      <c r="H10" s="8">
        <v>0</v>
      </c>
      <c r="I10" s="5" t="s">
        <v>179</v>
      </c>
      <c r="J10" s="5" t="s">
        <v>193</v>
      </c>
      <c r="K10" s="5" t="s">
        <v>181</v>
      </c>
      <c r="L10" s="5" t="s">
        <v>182</v>
      </c>
      <c r="M10" s="8">
        <v>14929</v>
      </c>
      <c r="N10" s="5" t="s">
        <v>183</v>
      </c>
    </row>
    <row r="11" spans="1:14" x14ac:dyDescent="0.3">
      <c r="A11" s="1"/>
      <c r="B11" s="5" t="s">
        <v>194</v>
      </c>
      <c r="C11" s="5" t="s">
        <v>195</v>
      </c>
      <c r="D11" s="5" t="s">
        <v>196</v>
      </c>
      <c r="E11" s="4" t="s">
        <v>200</v>
      </c>
      <c r="F11" s="4" t="s">
        <v>201</v>
      </c>
      <c r="G11" s="6" t="s">
        <v>202</v>
      </c>
      <c r="H11" s="8">
        <v>0</v>
      </c>
      <c r="I11" s="5" t="s">
        <v>179</v>
      </c>
      <c r="J11" s="5" t="s">
        <v>193</v>
      </c>
      <c r="K11" s="5" t="s">
        <v>181</v>
      </c>
      <c r="L11" s="5" t="s">
        <v>182</v>
      </c>
      <c r="M11" s="8">
        <v>14929</v>
      </c>
      <c r="N11" s="5" t="s">
        <v>183</v>
      </c>
    </row>
    <row r="12" spans="1:14" x14ac:dyDescent="0.3">
      <c r="A12" s="1"/>
      <c r="B12" s="5" t="s">
        <v>203</v>
      </c>
      <c r="C12" s="5" t="s">
        <v>204</v>
      </c>
      <c r="D12" s="5" t="s">
        <v>205</v>
      </c>
      <c r="E12" s="4" t="s">
        <v>186</v>
      </c>
      <c r="F12" s="4" t="s">
        <v>187</v>
      </c>
      <c r="G12" s="6" t="s">
        <v>206</v>
      </c>
      <c r="H12" s="8">
        <v>0</v>
      </c>
      <c r="I12" s="5" t="s">
        <v>179</v>
      </c>
      <c r="J12" s="5" t="s">
        <v>180</v>
      </c>
      <c r="K12" s="5" t="s">
        <v>181</v>
      </c>
      <c r="L12" s="5" t="s">
        <v>189</v>
      </c>
      <c r="M12" s="8">
        <v>13099</v>
      </c>
      <c r="N12" s="5" t="s">
        <v>183</v>
      </c>
    </row>
    <row r="13" spans="1:14" x14ac:dyDescent="0.3">
      <c r="A13" s="1"/>
      <c r="B13" s="5" t="s">
        <v>207</v>
      </c>
      <c r="C13" s="5" t="s">
        <v>208</v>
      </c>
      <c r="D13" s="5" t="s">
        <v>51</v>
      </c>
      <c r="E13" s="4" t="s">
        <v>186</v>
      </c>
      <c r="F13" s="4" t="s">
        <v>187</v>
      </c>
      <c r="G13" s="6" t="s">
        <v>209</v>
      </c>
      <c r="H13" s="8">
        <v>11.9</v>
      </c>
      <c r="I13" s="5" t="s">
        <v>179</v>
      </c>
      <c r="J13" s="5" t="s">
        <v>193</v>
      </c>
      <c r="K13" s="5" t="s">
        <v>181</v>
      </c>
      <c r="L13" s="5" t="s">
        <v>182</v>
      </c>
      <c r="M13" s="8">
        <v>20510</v>
      </c>
      <c r="N13" s="5" t="s">
        <v>210</v>
      </c>
    </row>
    <row r="14" spans="1:14" ht="26.4" x14ac:dyDescent="0.3">
      <c r="A14" s="1"/>
      <c r="B14" s="5" t="s">
        <v>211</v>
      </c>
      <c r="C14" s="5" t="s">
        <v>212</v>
      </c>
      <c r="D14" s="5" t="s">
        <v>87</v>
      </c>
      <c r="E14" s="4" t="s">
        <v>186</v>
      </c>
      <c r="F14" s="4" t="s">
        <v>187</v>
      </c>
      <c r="G14" s="6" t="s">
        <v>213</v>
      </c>
      <c r="H14" s="8">
        <v>10</v>
      </c>
      <c r="I14" s="5" t="s">
        <v>214</v>
      </c>
      <c r="J14" s="5" t="s">
        <v>193</v>
      </c>
      <c r="K14" s="5" t="s">
        <v>181</v>
      </c>
      <c r="L14" s="5" t="s">
        <v>215</v>
      </c>
      <c r="M14" s="8">
        <v>20669</v>
      </c>
      <c r="N14" s="5" t="s">
        <v>210</v>
      </c>
    </row>
    <row r="15" spans="1:14" ht="26.4" x14ac:dyDescent="0.3">
      <c r="A15" s="1"/>
      <c r="B15" s="5" t="s">
        <v>216</v>
      </c>
      <c r="C15" s="5" t="s">
        <v>217</v>
      </c>
      <c r="D15" s="5" t="s">
        <v>87</v>
      </c>
      <c r="E15" s="4" t="s">
        <v>218</v>
      </c>
      <c r="F15" s="4" t="s">
        <v>219</v>
      </c>
      <c r="G15" s="6" t="s">
        <v>220</v>
      </c>
      <c r="H15" s="8">
        <v>75</v>
      </c>
      <c r="I15" s="5" t="s">
        <v>214</v>
      </c>
      <c r="J15" s="5" t="s">
        <v>193</v>
      </c>
      <c r="K15" s="5" t="s">
        <v>181</v>
      </c>
      <c r="L15" s="5" t="s">
        <v>215</v>
      </c>
      <c r="M15" s="8">
        <v>110</v>
      </c>
      <c r="N15" s="5" t="s">
        <v>210</v>
      </c>
    </row>
    <row r="16" spans="1:14" ht="26.4" x14ac:dyDescent="0.3">
      <c r="A16" s="1"/>
      <c r="B16" s="5" t="s">
        <v>221</v>
      </c>
      <c r="C16" s="5" t="s">
        <v>222</v>
      </c>
      <c r="D16" s="5" t="s">
        <v>223</v>
      </c>
      <c r="E16" s="4" t="s">
        <v>186</v>
      </c>
      <c r="F16" s="4" t="s">
        <v>187</v>
      </c>
      <c r="G16" s="6" t="s">
        <v>224</v>
      </c>
      <c r="H16" s="8">
        <v>0</v>
      </c>
      <c r="I16" s="5" t="s">
        <v>179</v>
      </c>
      <c r="J16" s="5" t="s">
        <v>180</v>
      </c>
      <c r="K16" s="5" t="s">
        <v>181</v>
      </c>
      <c r="L16" s="5" t="s">
        <v>189</v>
      </c>
      <c r="M16" s="8">
        <v>1103</v>
      </c>
      <c r="N16" s="5" t="s">
        <v>183</v>
      </c>
    </row>
    <row r="17" spans="1:14" x14ac:dyDescent="0.3">
      <c r="A17" s="1"/>
      <c r="B17" s="5" t="s">
        <v>221</v>
      </c>
      <c r="C17" s="5" t="s">
        <v>222</v>
      </c>
      <c r="D17" s="5" t="s">
        <v>225</v>
      </c>
      <c r="E17" s="4" t="s">
        <v>186</v>
      </c>
      <c r="F17" s="4" t="s">
        <v>187</v>
      </c>
      <c r="G17" s="6" t="s">
        <v>226</v>
      </c>
      <c r="H17" s="8">
        <v>0</v>
      </c>
      <c r="I17" s="5" t="s">
        <v>179</v>
      </c>
      <c r="J17" s="5" t="s">
        <v>180</v>
      </c>
      <c r="K17" s="5" t="s">
        <v>181</v>
      </c>
      <c r="L17" s="5" t="s">
        <v>189</v>
      </c>
      <c r="M17" s="8">
        <v>1906</v>
      </c>
      <c r="N17" s="5" t="s">
        <v>183</v>
      </c>
    </row>
    <row r="18" spans="1:14" x14ac:dyDescent="0.3">
      <c r="A18" s="1"/>
      <c r="B18" s="5" t="s">
        <v>221</v>
      </c>
      <c r="C18" s="5" t="s">
        <v>227</v>
      </c>
      <c r="D18" s="5" t="s">
        <v>228</v>
      </c>
      <c r="E18" s="4" t="s">
        <v>186</v>
      </c>
      <c r="F18" s="4" t="s">
        <v>187</v>
      </c>
      <c r="G18" s="6" t="s">
        <v>229</v>
      </c>
      <c r="H18" s="8">
        <v>0</v>
      </c>
      <c r="I18" s="5" t="s">
        <v>179</v>
      </c>
      <c r="J18" s="5" t="s">
        <v>180</v>
      </c>
      <c r="K18" s="5" t="s">
        <v>181</v>
      </c>
      <c r="L18" s="5" t="s">
        <v>189</v>
      </c>
      <c r="M18" s="8">
        <v>1337</v>
      </c>
      <c r="N18" s="5" t="s">
        <v>183</v>
      </c>
    </row>
    <row r="19" spans="1:14" x14ac:dyDescent="0.3">
      <c r="A19" s="1"/>
      <c r="B19" s="5" t="s">
        <v>221</v>
      </c>
      <c r="C19" s="5" t="s">
        <v>227</v>
      </c>
      <c r="D19" s="5" t="s">
        <v>230</v>
      </c>
      <c r="E19" s="4" t="s">
        <v>186</v>
      </c>
      <c r="F19" s="4" t="s">
        <v>187</v>
      </c>
      <c r="G19" s="6" t="s">
        <v>231</v>
      </c>
      <c r="H19" s="8">
        <v>0</v>
      </c>
      <c r="I19" s="5" t="s">
        <v>214</v>
      </c>
      <c r="J19" s="5" t="s">
        <v>180</v>
      </c>
      <c r="K19" s="5" t="s">
        <v>181</v>
      </c>
      <c r="L19" s="5" t="s">
        <v>189</v>
      </c>
      <c r="M19" s="8">
        <v>316</v>
      </c>
      <c r="N19" s="5" t="s">
        <v>183</v>
      </c>
    </row>
    <row r="20" spans="1:14" ht="26.4" x14ac:dyDescent="0.3">
      <c r="A20" s="1"/>
      <c r="B20" s="5" t="s">
        <v>221</v>
      </c>
      <c r="C20" s="5" t="s">
        <v>232</v>
      </c>
      <c r="D20" s="5" t="s">
        <v>233</v>
      </c>
      <c r="E20" s="4" t="s">
        <v>234</v>
      </c>
      <c r="F20" s="4" t="s">
        <v>235</v>
      </c>
      <c r="G20" s="6" t="s">
        <v>236</v>
      </c>
      <c r="H20" s="8">
        <v>0</v>
      </c>
      <c r="I20" s="5" t="s">
        <v>179</v>
      </c>
      <c r="J20" s="5" t="s">
        <v>193</v>
      </c>
      <c r="K20" s="5" t="s">
        <v>181</v>
      </c>
      <c r="L20" s="5" t="s">
        <v>182</v>
      </c>
      <c r="M20" s="8">
        <v>14198</v>
      </c>
      <c r="N20" s="5" t="s">
        <v>183</v>
      </c>
    </row>
    <row r="21" spans="1:14" x14ac:dyDescent="0.3">
      <c r="A21" s="1"/>
      <c r="B21" s="5" t="s">
        <v>221</v>
      </c>
      <c r="C21" s="5" t="s">
        <v>232</v>
      </c>
      <c r="D21" s="5" t="s">
        <v>237</v>
      </c>
      <c r="E21" s="4" t="s">
        <v>238</v>
      </c>
      <c r="F21" s="4" t="s">
        <v>239</v>
      </c>
      <c r="G21" s="6" t="s">
        <v>240</v>
      </c>
      <c r="H21" s="8">
        <v>0</v>
      </c>
      <c r="I21" s="5" t="s">
        <v>179</v>
      </c>
      <c r="J21" s="5" t="s">
        <v>193</v>
      </c>
      <c r="K21" s="5" t="s">
        <v>181</v>
      </c>
      <c r="L21" s="5" t="s">
        <v>182</v>
      </c>
      <c r="M21" s="8">
        <v>16951</v>
      </c>
      <c r="N21" s="5" t="s">
        <v>183</v>
      </c>
    </row>
    <row r="22" spans="1:14" x14ac:dyDescent="0.3">
      <c r="A22" s="1"/>
      <c r="B22" s="5" t="s">
        <v>221</v>
      </c>
      <c r="C22" s="5" t="s">
        <v>241</v>
      </c>
      <c r="D22" s="5" t="s">
        <v>242</v>
      </c>
      <c r="E22" s="4" t="s">
        <v>243</v>
      </c>
      <c r="F22" s="4" t="s">
        <v>244</v>
      </c>
      <c r="G22" s="6" t="s">
        <v>245</v>
      </c>
      <c r="H22" s="8">
        <v>0</v>
      </c>
      <c r="I22" s="5" t="s">
        <v>179</v>
      </c>
      <c r="J22" s="5" t="s">
        <v>193</v>
      </c>
      <c r="K22" s="5" t="s">
        <v>181</v>
      </c>
      <c r="L22" s="5" t="s">
        <v>182</v>
      </c>
      <c r="M22" s="8">
        <v>22528</v>
      </c>
      <c r="N22" s="5" t="s">
        <v>183</v>
      </c>
    </row>
    <row r="23" spans="1:14" x14ac:dyDescent="0.3">
      <c r="A23" s="1"/>
      <c r="B23" s="5" t="s">
        <v>221</v>
      </c>
      <c r="C23" s="5" t="s">
        <v>241</v>
      </c>
      <c r="D23" s="5" t="s">
        <v>246</v>
      </c>
      <c r="E23" s="4" t="s">
        <v>247</v>
      </c>
      <c r="F23" s="4" t="s">
        <v>248</v>
      </c>
      <c r="G23" s="6" t="s">
        <v>249</v>
      </c>
      <c r="H23" s="8">
        <v>0</v>
      </c>
      <c r="I23" s="5" t="s">
        <v>179</v>
      </c>
      <c r="J23" s="5" t="s">
        <v>193</v>
      </c>
      <c r="K23" s="5" t="s">
        <v>181</v>
      </c>
      <c r="L23" s="5" t="s">
        <v>182</v>
      </c>
      <c r="M23" s="8">
        <v>22534</v>
      </c>
      <c r="N23" s="5" t="s">
        <v>183</v>
      </c>
    </row>
    <row r="24" spans="1:14" x14ac:dyDescent="0.3">
      <c r="A24" s="1"/>
      <c r="B24" s="5" t="s">
        <v>221</v>
      </c>
      <c r="C24" s="5" t="s">
        <v>241</v>
      </c>
      <c r="D24" s="5" t="s">
        <v>250</v>
      </c>
      <c r="E24" s="4" t="s">
        <v>251</v>
      </c>
      <c r="F24" s="4" t="s">
        <v>252</v>
      </c>
      <c r="G24" s="6" t="s">
        <v>249</v>
      </c>
      <c r="H24" s="8">
        <v>0</v>
      </c>
      <c r="I24" s="5" t="s">
        <v>179</v>
      </c>
      <c r="J24" s="5" t="s">
        <v>193</v>
      </c>
      <c r="K24" s="5" t="s">
        <v>181</v>
      </c>
      <c r="L24" s="5" t="s">
        <v>182</v>
      </c>
      <c r="M24" s="8">
        <v>22535</v>
      </c>
      <c r="N24" s="5" t="s">
        <v>183</v>
      </c>
    </row>
    <row r="25" spans="1:14" x14ac:dyDescent="0.3">
      <c r="A25" s="1"/>
      <c r="B25" s="5" t="s">
        <v>53</v>
      </c>
      <c r="C25" s="5" t="s">
        <v>253</v>
      </c>
      <c r="D25" s="5" t="s">
        <v>51</v>
      </c>
      <c r="E25" s="4" t="s">
        <v>186</v>
      </c>
      <c r="F25" s="4" t="s">
        <v>187</v>
      </c>
      <c r="G25" s="6" t="s">
        <v>254</v>
      </c>
      <c r="H25" s="8">
        <v>15</v>
      </c>
      <c r="I25" s="5" t="s">
        <v>179</v>
      </c>
      <c r="J25" s="5" t="s">
        <v>193</v>
      </c>
      <c r="K25" s="5" t="s">
        <v>181</v>
      </c>
      <c r="L25" s="5" t="s">
        <v>189</v>
      </c>
      <c r="M25" s="8">
        <v>1198</v>
      </c>
      <c r="N25" s="5" t="s">
        <v>210</v>
      </c>
    </row>
    <row r="26" spans="1:14" x14ac:dyDescent="0.3">
      <c r="A26" s="1"/>
      <c r="B26" s="5" t="s">
        <v>53</v>
      </c>
      <c r="C26" s="5" t="s">
        <v>255</v>
      </c>
      <c r="D26" s="5" t="s">
        <v>256</v>
      </c>
      <c r="E26" s="4" t="s">
        <v>186</v>
      </c>
      <c r="F26" s="4" t="s">
        <v>187</v>
      </c>
      <c r="G26" s="6" t="s">
        <v>257</v>
      </c>
      <c r="H26" s="8">
        <v>0</v>
      </c>
      <c r="I26" s="5" t="s">
        <v>179</v>
      </c>
      <c r="J26" s="5" t="s">
        <v>193</v>
      </c>
      <c r="K26" s="5" t="s">
        <v>181</v>
      </c>
      <c r="L26" s="5" t="s">
        <v>182</v>
      </c>
      <c r="M26" s="8">
        <v>11422</v>
      </c>
      <c r="N26" s="5" t="s">
        <v>183</v>
      </c>
    </row>
    <row r="27" spans="1:14" ht="26.4" x14ac:dyDescent="0.3">
      <c r="A27" s="1"/>
      <c r="B27" s="5" t="s">
        <v>53</v>
      </c>
      <c r="C27" s="5" t="s">
        <v>258</v>
      </c>
      <c r="D27" s="5" t="s">
        <v>259</v>
      </c>
      <c r="E27" s="4" t="s">
        <v>186</v>
      </c>
      <c r="F27" s="4" t="s">
        <v>187</v>
      </c>
      <c r="G27" s="6" t="s">
        <v>260</v>
      </c>
      <c r="H27" s="8">
        <v>0</v>
      </c>
      <c r="I27" s="5" t="s">
        <v>179</v>
      </c>
      <c r="J27" s="5" t="s">
        <v>180</v>
      </c>
      <c r="K27" s="5" t="s">
        <v>181</v>
      </c>
      <c r="L27" s="5" t="s">
        <v>189</v>
      </c>
      <c r="M27" s="8">
        <v>11052</v>
      </c>
      <c r="N27" s="5" t="s">
        <v>183</v>
      </c>
    </row>
    <row r="28" spans="1:14" ht="52.8" x14ac:dyDescent="0.3">
      <c r="A28" s="1"/>
      <c r="B28" s="5" t="s">
        <v>261</v>
      </c>
      <c r="C28" s="5" t="s">
        <v>262</v>
      </c>
      <c r="D28" s="5" t="s">
        <v>87</v>
      </c>
      <c r="E28" s="4" t="s">
        <v>186</v>
      </c>
      <c r="F28" s="4" t="s">
        <v>263</v>
      </c>
      <c r="G28" s="6" t="s">
        <v>264</v>
      </c>
      <c r="H28" s="8">
        <v>11.002000000000001</v>
      </c>
      <c r="I28" s="5" t="s">
        <v>179</v>
      </c>
      <c r="J28" s="5" t="s">
        <v>193</v>
      </c>
      <c r="K28" s="5" t="s">
        <v>181</v>
      </c>
      <c r="L28" s="5" t="s">
        <v>182</v>
      </c>
      <c r="M28" s="8">
        <v>125</v>
      </c>
      <c r="N28" s="5" t="s">
        <v>210</v>
      </c>
    </row>
    <row r="29" spans="1:14" ht="52.8" x14ac:dyDescent="0.3">
      <c r="A29" s="1"/>
      <c r="B29" s="5" t="s">
        <v>261</v>
      </c>
      <c r="C29" s="5" t="s">
        <v>262</v>
      </c>
      <c r="D29" s="5" t="s">
        <v>87</v>
      </c>
      <c r="E29" s="4" t="s">
        <v>263</v>
      </c>
      <c r="F29" s="4" t="s">
        <v>265</v>
      </c>
      <c r="G29" s="6" t="s">
        <v>266</v>
      </c>
      <c r="H29" s="8">
        <v>0</v>
      </c>
      <c r="I29" s="5" t="s">
        <v>179</v>
      </c>
      <c r="J29" s="5" t="s">
        <v>180</v>
      </c>
      <c r="K29" s="5" t="s">
        <v>181</v>
      </c>
      <c r="L29" s="5" t="s">
        <v>267</v>
      </c>
      <c r="M29" s="8">
        <v>125</v>
      </c>
      <c r="N29" s="5" t="s">
        <v>210</v>
      </c>
    </row>
    <row r="30" spans="1:14" ht="52.8" x14ac:dyDescent="0.3">
      <c r="A30" s="1"/>
      <c r="B30" s="5" t="s">
        <v>261</v>
      </c>
      <c r="C30" s="5" t="s">
        <v>262</v>
      </c>
      <c r="D30" s="5" t="s">
        <v>87</v>
      </c>
      <c r="E30" s="4" t="s">
        <v>265</v>
      </c>
      <c r="F30" s="4" t="s">
        <v>268</v>
      </c>
      <c r="G30" s="6" t="s">
        <v>264</v>
      </c>
      <c r="H30" s="8">
        <v>11.002000000000001</v>
      </c>
      <c r="I30" s="5" t="s">
        <v>179</v>
      </c>
      <c r="J30" s="5" t="s">
        <v>193</v>
      </c>
      <c r="K30" s="5" t="s">
        <v>181</v>
      </c>
      <c r="L30" s="5" t="s">
        <v>182</v>
      </c>
      <c r="M30" s="8">
        <v>125</v>
      </c>
      <c r="N30" s="5" t="s">
        <v>210</v>
      </c>
    </row>
    <row r="31" spans="1:14" ht="52.8" x14ac:dyDescent="0.3">
      <c r="A31" s="1"/>
      <c r="B31" s="5" t="s">
        <v>261</v>
      </c>
      <c r="C31" s="5" t="s">
        <v>262</v>
      </c>
      <c r="D31" s="5" t="s">
        <v>87</v>
      </c>
      <c r="E31" s="4" t="s">
        <v>268</v>
      </c>
      <c r="F31" s="4" t="s">
        <v>269</v>
      </c>
      <c r="G31" s="6" t="s">
        <v>270</v>
      </c>
      <c r="H31" s="8">
        <v>0</v>
      </c>
      <c r="I31" s="5" t="s">
        <v>179</v>
      </c>
      <c r="J31" s="5" t="s">
        <v>180</v>
      </c>
      <c r="K31" s="5" t="s">
        <v>181</v>
      </c>
      <c r="L31" s="5" t="s">
        <v>267</v>
      </c>
      <c r="M31" s="8">
        <v>125</v>
      </c>
      <c r="N31" s="5" t="s">
        <v>210</v>
      </c>
    </row>
    <row r="32" spans="1:14" ht="52.8" x14ac:dyDescent="0.3">
      <c r="A32" s="1"/>
      <c r="B32" s="5" t="s">
        <v>261</v>
      </c>
      <c r="C32" s="5" t="s">
        <v>262</v>
      </c>
      <c r="D32" s="5" t="s">
        <v>87</v>
      </c>
      <c r="E32" s="4" t="s">
        <v>269</v>
      </c>
      <c r="F32" s="4" t="s">
        <v>271</v>
      </c>
      <c r="G32" s="6" t="s">
        <v>264</v>
      </c>
      <c r="H32" s="8">
        <v>11.002000000000001</v>
      </c>
      <c r="I32" s="5" t="s">
        <v>179</v>
      </c>
      <c r="J32" s="5" t="s">
        <v>193</v>
      </c>
      <c r="K32" s="5" t="s">
        <v>181</v>
      </c>
      <c r="L32" s="5" t="s">
        <v>182</v>
      </c>
      <c r="M32" s="8">
        <v>125</v>
      </c>
      <c r="N32" s="5" t="s">
        <v>210</v>
      </c>
    </row>
    <row r="33" spans="1:14" ht="52.8" x14ac:dyDescent="0.3">
      <c r="A33" s="1"/>
      <c r="B33" s="5" t="s">
        <v>261</v>
      </c>
      <c r="C33" s="5" t="s">
        <v>262</v>
      </c>
      <c r="D33" s="5" t="s">
        <v>87</v>
      </c>
      <c r="E33" s="4" t="s">
        <v>271</v>
      </c>
      <c r="F33" s="4" t="s">
        <v>272</v>
      </c>
      <c r="G33" s="6" t="s">
        <v>273</v>
      </c>
      <c r="H33" s="8">
        <v>0</v>
      </c>
      <c r="I33" s="5" t="s">
        <v>179</v>
      </c>
      <c r="J33" s="5" t="s">
        <v>180</v>
      </c>
      <c r="K33" s="5" t="s">
        <v>181</v>
      </c>
      <c r="L33" s="5" t="s">
        <v>267</v>
      </c>
      <c r="M33" s="8">
        <v>125</v>
      </c>
      <c r="N33" s="5" t="s">
        <v>210</v>
      </c>
    </row>
    <row r="34" spans="1:14" ht="52.8" x14ac:dyDescent="0.3">
      <c r="A34" s="1"/>
      <c r="B34" s="5" t="s">
        <v>261</v>
      </c>
      <c r="C34" s="5" t="s">
        <v>262</v>
      </c>
      <c r="D34" s="5" t="s">
        <v>87</v>
      </c>
      <c r="E34" s="4" t="s">
        <v>272</v>
      </c>
      <c r="F34" s="4" t="s">
        <v>274</v>
      </c>
      <c r="G34" s="6" t="s">
        <v>264</v>
      </c>
      <c r="H34" s="8">
        <v>11.002000000000001</v>
      </c>
      <c r="I34" s="5" t="s">
        <v>179</v>
      </c>
      <c r="J34" s="5" t="s">
        <v>193</v>
      </c>
      <c r="K34" s="5" t="s">
        <v>181</v>
      </c>
      <c r="L34" s="5" t="s">
        <v>182</v>
      </c>
      <c r="M34" s="8">
        <v>125</v>
      </c>
      <c r="N34" s="5" t="s">
        <v>210</v>
      </c>
    </row>
    <row r="35" spans="1:14" ht="52.8" x14ac:dyDescent="0.3">
      <c r="A35" s="1"/>
      <c r="B35" s="5" t="s">
        <v>261</v>
      </c>
      <c r="C35" s="5" t="s">
        <v>262</v>
      </c>
      <c r="D35" s="5" t="s">
        <v>87</v>
      </c>
      <c r="E35" s="4" t="s">
        <v>274</v>
      </c>
      <c r="F35" s="4" t="s">
        <v>275</v>
      </c>
      <c r="G35" s="6" t="s">
        <v>273</v>
      </c>
      <c r="H35" s="8">
        <v>0</v>
      </c>
      <c r="I35" s="5" t="s">
        <v>179</v>
      </c>
      <c r="J35" s="5" t="s">
        <v>180</v>
      </c>
      <c r="K35" s="5" t="s">
        <v>181</v>
      </c>
      <c r="L35" s="5" t="s">
        <v>267</v>
      </c>
      <c r="M35" s="8">
        <v>125</v>
      </c>
      <c r="N35" s="5" t="s">
        <v>210</v>
      </c>
    </row>
    <row r="36" spans="1:14" ht="52.8" x14ac:dyDescent="0.3">
      <c r="A36" s="1"/>
      <c r="B36" s="5" t="s">
        <v>261</v>
      </c>
      <c r="C36" s="5" t="s">
        <v>262</v>
      </c>
      <c r="D36" s="5" t="s">
        <v>87</v>
      </c>
      <c r="E36" s="4" t="s">
        <v>275</v>
      </c>
      <c r="F36" s="4" t="s">
        <v>187</v>
      </c>
      <c r="G36" s="6" t="s">
        <v>264</v>
      </c>
      <c r="H36" s="8">
        <v>11.002000000000001</v>
      </c>
      <c r="I36" s="5" t="s">
        <v>179</v>
      </c>
      <c r="J36" s="5" t="s">
        <v>193</v>
      </c>
      <c r="K36" s="5" t="s">
        <v>181</v>
      </c>
      <c r="L36" s="5" t="s">
        <v>182</v>
      </c>
      <c r="M36" s="8">
        <v>125</v>
      </c>
      <c r="N36" s="5" t="s">
        <v>210</v>
      </c>
    </row>
    <row r="37" spans="1:14" x14ac:dyDescent="0.3">
      <c r="A37" s="1"/>
      <c r="B37" s="5" t="s">
        <v>261</v>
      </c>
      <c r="C37" s="5" t="s">
        <v>276</v>
      </c>
      <c r="D37" s="5" t="s">
        <v>277</v>
      </c>
      <c r="E37" s="4" t="s">
        <v>186</v>
      </c>
      <c r="F37" s="4" t="s">
        <v>187</v>
      </c>
      <c r="G37" s="6" t="s">
        <v>278</v>
      </c>
      <c r="H37" s="8">
        <v>0</v>
      </c>
      <c r="I37" s="5" t="s">
        <v>179</v>
      </c>
      <c r="J37" s="5" t="s">
        <v>180</v>
      </c>
      <c r="K37" s="5" t="s">
        <v>181</v>
      </c>
      <c r="L37" s="5" t="s">
        <v>189</v>
      </c>
      <c r="M37" s="8">
        <v>19961</v>
      </c>
      <c r="N37" s="5" t="s">
        <v>183</v>
      </c>
    </row>
    <row r="38" spans="1:14" x14ac:dyDescent="0.3">
      <c r="A38" s="1"/>
      <c r="B38" s="5" t="s">
        <v>261</v>
      </c>
      <c r="C38" s="5" t="s">
        <v>279</v>
      </c>
      <c r="D38" s="5" t="s">
        <v>280</v>
      </c>
      <c r="E38" s="4" t="s">
        <v>186</v>
      </c>
      <c r="F38" s="4" t="s">
        <v>187</v>
      </c>
      <c r="G38" s="6" t="s">
        <v>281</v>
      </c>
      <c r="H38" s="8">
        <v>0</v>
      </c>
      <c r="I38" s="5" t="s">
        <v>179</v>
      </c>
      <c r="J38" s="5" t="s">
        <v>193</v>
      </c>
      <c r="K38" s="5" t="s">
        <v>181</v>
      </c>
      <c r="L38" s="5" t="s">
        <v>215</v>
      </c>
      <c r="M38" s="8">
        <v>12592</v>
      </c>
      <c r="N38" s="5" t="s">
        <v>183</v>
      </c>
    </row>
    <row r="39" spans="1:14" x14ac:dyDescent="0.3">
      <c r="A39" s="1"/>
      <c r="B39" s="5" t="s">
        <v>58</v>
      </c>
      <c r="C39" s="5" t="s">
        <v>282</v>
      </c>
      <c r="D39" s="5" t="s">
        <v>283</v>
      </c>
      <c r="E39" s="4" t="s">
        <v>186</v>
      </c>
      <c r="F39" s="4" t="s">
        <v>187</v>
      </c>
      <c r="G39" s="6" t="s">
        <v>284</v>
      </c>
      <c r="H39" s="8">
        <v>0</v>
      </c>
      <c r="I39" s="5" t="s">
        <v>179</v>
      </c>
      <c r="J39" s="5" t="s">
        <v>180</v>
      </c>
      <c r="K39" s="5" t="s">
        <v>181</v>
      </c>
      <c r="L39" s="5" t="s">
        <v>189</v>
      </c>
      <c r="M39" s="8">
        <v>544</v>
      </c>
      <c r="N39" s="5" t="s">
        <v>183</v>
      </c>
    </row>
    <row r="40" spans="1:14" x14ac:dyDescent="0.3">
      <c r="A40" s="1"/>
      <c r="B40" s="5" t="s">
        <v>285</v>
      </c>
      <c r="C40" s="5" t="s">
        <v>286</v>
      </c>
      <c r="D40" s="5" t="s">
        <v>87</v>
      </c>
      <c r="E40" s="4" t="s">
        <v>287</v>
      </c>
      <c r="F40" s="4" t="s">
        <v>187</v>
      </c>
      <c r="G40" s="6" t="s">
        <v>288</v>
      </c>
      <c r="H40" s="8">
        <v>0</v>
      </c>
      <c r="I40" s="5" t="s">
        <v>214</v>
      </c>
      <c r="J40" s="5" t="s">
        <v>193</v>
      </c>
      <c r="K40" s="5" t="s">
        <v>181</v>
      </c>
      <c r="L40" s="5" t="s">
        <v>215</v>
      </c>
      <c r="M40" s="8">
        <v>17036</v>
      </c>
      <c r="N40" s="5" t="s">
        <v>210</v>
      </c>
    </row>
    <row r="41" spans="1:14" ht="39.6" x14ac:dyDescent="0.3">
      <c r="A41" s="1"/>
      <c r="B41" s="5" t="s">
        <v>71</v>
      </c>
      <c r="C41" s="5" t="s">
        <v>289</v>
      </c>
      <c r="D41" s="5" t="s">
        <v>25</v>
      </c>
      <c r="E41" s="4" t="s">
        <v>177</v>
      </c>
      <c r="F41" s="4" t="s">
        <v>290</v>
      </c>
      <c r="G41" s="6" t="s">
        <v>291</v>
      </c>
      <c r="H41" s="8">
        <v>0</v>
      </c>
      <c r="I41" s="5" t="s">
        <v>179</v>
      </c>
      <c r="J41" s="5" t="s">
        <v>180</v>
      </c>
      <c r="K41" s="5" t="s">
        <v>181</v>
      </c>
      <c r="L41" s="5" t="s">
        <v>267</v>
      </c>
      <c r="M41" s="8">
        <v>14449</v>
      </c>
      <c r="N41" s="5" t="s">
        <v>210</v>
      </c>
    </row>
    <row r="42" spans="1:14" ht="26.4" x14ac:dyDescent="0.3">
      <c r="A42" s="1"/>
      <c r="B42" s="5" t="s">
        <v>292</v>
      </c>
      <c r="C42" s="5" t="s">
        <v>293</v>
      </c>
      <c r="D42" s="5" t="s">
        <v>51</v>
      </c>
      <c r="E42" s="4" t="s">
        <v>186</v>
      </c>
      <c r="F42" s="4" t="s">
        <v>187</v>
      </c>
      <c r="G42" s="6" t="s">
        <v>294</v>
      </c>
      <c r="H42" s="8">
        <v>2.6</v>
      </c>
      <c r="I42" s="5" t="s">
        <v>179</v>
      </c>
      <c r="J42" s="5" t="s">
        <v>180</v>
      </c>
      <c r="K42" s="5" t="s">
        <v>181</v>
      </c>
      <c r="L42" s="5" t="s">
        <v>215</v>
      </c>
      <c r="M42" s="8">
        <v>21117</v>
      </c>
      <c r="N42" s="5" t="s">
        <v>210</v>
      </c>
    </row>
    <row r="43" spans="1:14" ht="26.4" x14ac:dyDescent="0.3">
      <c r="A43" s="1"/>
      <c r="B43" s="5" t="s">
        <v>292</v>
      </c>
      <c r="C43" s="5" t="s">
        <v>295</v>
      </c>
      <c r="D43" s="5" t="s">
        <v>296</v>
      </c>
      <c r="E43" s="4" t="s">
        <v>186</v>
      </c>
      <c r="F43" s="4" t="s">
        <v>187</v>
      </c>
      <c r="G43" s="6" t="s">
        <v>297</v>
      </c>
      <c r="H43" s="8">
        <v>0</v>
      </c>
      <c r="I43" s="5" t="s">
        <v>179</v>
      </c>
      <c r="J43" s="5" t="s">
        <v>193</v>
      </c>
      <c r="K43" s="5" t="s">
        <v>181</v>
      </c>
      <c r="L43" s="5" t="s">
        <v>215</v>
      </c>
      <c r="M43" s="8">
        <v>21126</v>
      </c>
      <c r="N43" s="5" t="s">
        <v>183</v>
      </c>
    </row>
    <row r="44" spans="1:14" ht="26.4" x14ac:dyDescent="0.3">
      <c r="A44" s="1"/>
      <c r="B44" s="5" t="s">
        <v>298</v>
      </c>
      <c r="C44" s="5" t="s">
        <v>299</v>
      </c>
      <c r="D44" s="5" t="s">
        <v>51</v>
      </c>
      <c r="E44" s="4" t="s">
        <v>186</v>
      </c>
      <c r="F44" s="4" t="s">
        <v>187</v>
      </c>
      <c r="G44" s="6" t="s">
        <v>300</v>
      </c>
      <c r="H44" s="8">
        <v>2.6</v>
      </c>
      <c r="I44" s="5" t="s">
        <v>179</v>
      </c>
      <c r="J44" s="5" t="s">
        <v>180</v>
      </c>
      <c r="K44" s="5" t="s">
        <v>181</v>
      </c>
      <c r="L44" s="5" t="s">
        <v>215</v>
      </c>
      <c r="M44" s="8">
        <v>21298</v>
      </c>
      <c r="N44" s="5" t="s">
        <v>210</v>
      </c>
    </row>
    <row r="45" spans="1:14" x14ac:dyDescent="0.3">
      <c r="A45" s="1"/>
      <c r="B45" s="5" t="s">
        <v>301</v>
      </c>
      <c r="C45" s="5" t="s">
        <v>302</v>
      </c>
      <c r="D45" s="5" t="s">
        <v>303</v>
      </c>
      <c r="E45" s="4" t="s">
        <v>304</v>
      </c>
      <c r="F45" s="4" t="s">
        <v>305</v>
      </c>
      <c r="G45" s="6" t="s">
        <v>306</v>
      </c>
      <c r="H45" s="8">
        <v>6</v>
      </c>
      <c r="I45" s="5" t="s">
        <v>179</v>
      </c>
      <c r="J45" s="5" t="s">
        <v>193</v>
      </c>
      <c r="K45" s="5" t="s">
        <v>307</v>
      </c>
      <c r="L45" s="5" t="s">
        <v>182</v>
      </c>
      <c r="M45" s="8">
        <v>8948</v>
      </c>
      <c r="N45" s="5" t="s">
        <v>183</v>
      </c>
    </row>
    <row r="46" spans="1:14" ht="39.6" x14ac:dyDescent="0.3">
      <c r="A46" s="1"/>
      <c r="B46" s="5" t="s">
        <v>301</v>
      </c>
      <c r="C46" s="5" t="s">
        <v>308</v>
      </c>
      <c r="D46" s="5" t="s">
        <v>309</v>
      </c>
      <c r="E46" s="4" t="s">
        <v>186</v>
      </c>
      <c r="F46" s="4" t="s">
        <v>187</v>
      </c>
      <c r="G46" s="6" t="s">
        <v>310</v>
      </c>
      <c r="H46" s="8">
        <v>0</v>
      </c>
      <c r="I46" s="5" t="s">
        <v>179</v>
      </c>
      <c r="J46" s="5" t="s">
        <v>180</v>
      </c>
      <c r="K46" s="5" t="s">
        <v>181</v>
      </c>
      <c r="L46" s="5" t="s">
        <v>189</v>
      </c>
      <c r="M46" s="8">
        <v>14464</v>
      </c>
      <c r="N46" s="5" t="s">
        <v>183</v>
      </c>
    </row>
    <row r="47" spans="1:14" x14ac:dyDescent="0.3">
      <c r="A47" s="1"/>
      <c r="B47" s="5" t="s">
        <v>311</v>
      </c>
      <c r="C47" s="5" t="s">
        <v>312</v>
      </c>
      <c r="D47" s="5" t="s">
        <v>313</v>
      </c>
      <c r="E47" s="4" t="s">
        <v>186</v>
      </c>
      <c r="F47" s="4" t="s">
        <v>187</v>
      </c>
      <c r="G47" s="6" t="s">
        <v>314</v>
      </c>
      <c r="H47" s="8">
        <v>0</v>
      </c>
      <c r="I47" s="5" t="s">
        <v>179</v>
      </c>
      <c r="J47" s="5" t="s">
        <v>193</v>
      </c>
      <c r="K47" s="5" t="s">
        <v>181</v>
      </c>
      <c r="L47" s="5" t="s">
        <v>189</v>
      </c>
      <c r="M47" s="8">
        <v>16263</v>
      </c>
      <c r="N47" s="5" t="s">
        <v>183</v>
      </c>
    </row>
    <row r="48" spans="1:14" x14ac:dyDescent="0.3">
      <c r="A48" s="1"/>
      <c r="B48" s="5" t="s">
        <v>83</v>
      </c>
      <c r="C48" s="5" t="s">
        <v>315</v>
      </c>
      <c r="D48" s="5" t="s">
        <v>316</v>
      </c>
      <c r="E48" s="4" t="s">
        <v>317</v>
      </c>
      <c r="F48" s="4" t="s">
        <v>318</v>
      </c>
      <c r="G48" s="6" t="s">
        <v>319</v>
      </c>
      <c r="H48" s="8">
        <v>0</v>
      </c>
      <c r="I48" s="5" t="s">
        <v>179</v>
      </c>
      <c r="J48" s="5" t="s">
        <v>193</v>
      </c>
      <c r="K48" s="5" t="s">
        <v>181</v>
      </c>
      <c r="L48" s="5" t="s">
        <v>182</v>
      </c>
      <c r="M48" s="8">
        <v>12723</v>
      </c>
      <c r="N48" s="5" t="s">
        <v>183</v>
      </c>
    </row>
    <row r="49" spans="1:14" x14ac:dyDescent="0.3">
      <c r="A49" s="1"/>
      <c r="B49" s="5" t="s">
        <v>83</v>
      </c>
      <c r="C49" s="5" t="s">
        <v>320</v>
      </c>
      <c r="D49" s="5" t="s">
        <v>321</v>
      </c>
      <c r="E49" s="4" t="s">
        <v>186</v>
      </c>
      <c r="F49" s="4" t="s">
        <v>187</v>
      </c>
      <c r="G49" s="6" t="s">
        <v>322</v>
      </c>
      <c r="H49" s="8">
        <v>0</v>
      </c>
      <c r="I49" s="5" t="s">
        <v>179</v>
      </c>
      <c r="J49" s="5" t="s">
        <v>193</v>
      </c>
      <c r="K49" s="5" t="s">
        <v>181</v>
      </c>
      <c r="L49" s="5" t="s">
        <v>215</v>
      </c>
      <c r="M49" s="8">
        <v>12726</v>
      </c>
      <c r="N49" s="5" t="s">
        <v>210</v>
      </c>
    </row>
    <row r="50" spans="1:14" x14ac:dyDescent="0.3">
      <c r="A50" s="1"/>
      <c r="B50" s="5" t="s">
        <v>83</v>
      </c>
      <c r="C50" s="5" t="s">
        <v>320</v>
      </c>
      <c r="D50" s="5" t="s">
        <v>323</v>
      </c>
      <c r="E50" s="4" t="s">
        <v>186</v>
      </c>
      <c r="F50" s="4" t="s">
        <v>187</v>
      </c>
      <c r="G50" s="6" t="s">
        <v>322</v>
      </c>
      <c r="H50" s="8">
        <v>0</v>
      </c>
      <c r="I50" s="5" t="s">
        <v>179</v>
      </c>
      <c r="J50" s="5" t="s">
        <v>193</v>
      </c>
      <c r="K50" s="5" t="s">
        <v>181</v>
      </c>
      <c r="L50" s="5" t="s">
        <v>215</v>
      </c>
      <c r="M50" s="8">
        <v>12725</v>
      </c>
      <c r="N50" s="5" t="s">
        <v>183</v>
      </c>
    </row>
    <row r="51" spans="1:14" x14ac:dyDescent="0.3">
      <c r="A51" s="1"/>
      <c r="B51" s="5" t="s">
        <v>83</v>
      </c>
      <c r="C51" s="5" t="s">
        <v>324</v>
      </c>
      <c r="D51" s="5" t="s">
        <v>51</v>
      </c>
      <c r="E51" s="4" t="s">
        <v>186</v>
      </c>
      <c r="F51" s="4" t="s">
        <v>187</v>
      </c>
      <c r="G51" s="6" t="s">
        <v>325</v>
      </c>
      <c r="H51" s="8">
        <v>0</v>
      </c>
      <c r="I51" s="5" t="s">
        <v>179</v>
      </c>
      <c r="J51" s="5" t="s">
        <v>180</v>
      </c>
      <c r="K51" s="5" t="s">
        <v>181</v>
      </c>
      <c r="L51" s="5" t="s">
        <v>267</v>
      </c>
      <c r="M51" s="8">
        <v>26936</v>
      </c>
      <c r="N51" s="5" t="s">
        <v>210</v>
      </c>
    </row>
    <row r="52" spans="1:14" x14ac:dyDescent="0.3">
      <c r="A52" s="1"/>
      <c r="B52" s="5" t="s">
        <v>83</v>
      </c>
      <c r="C52" s="5" t="s">
        <v>324</v>
      </c>
      <c r="D52" s="5" t="s">
        <v>326</v>
      </c>
      <c r="E52" s="4" t="s">
        <v>186</v>
      </c>
      <c r="F52" s="4" t="s">
        <v>187</v>
      </c>
      <c r="G52" s="6" t="s">
        <v>327</v>
      </c>
      <c r="H52" s="8">
        <v>0</v>
      </c>
      <c r="I52" s="5" t="s">
        <v>179</v>
      </c>
      <c r="J52" s="5" t="s">
        <v>180</v>
      </c>
      <c r="K52" s="5" t="s">
        <v>181</v>
      </c>
      <c r="L52" s="5" t="s">
        <v>267</v>
      </c>
      <c r="M52" s="8">
        <v>26975</v>
      </c>
      <c r="N52" s="5" t="s">
        <v>183</v>
      </c>
    </row>
    <row r="53" spans="1:14" ht="26.4" x14ac:dyDescent="0.3">
      <c r="A53" s="1"/>
      <c r="B53" s="5" t="s">
        <v>328</v>
      </c>
      <c r="C53" s="5" t="s">
        <v>329</v>
      </c>
      <c r="D53" s="5" t="s">
        <v>330</v>
      </c>
      <c r="E53" s="4" t="s">
        <v>186</v>
      </c>
      <c r="F53" s="4" t="s">
        <v>187</v>
      </c>
      <c r="G53" s="6" t="s">
        <v>331</v>
      </c>
      <c r="H53" s="8">
        <v>0</v>
      </c>
      <c r="I53" s="5" t="s">
        <v>179</v>
      </c>
      <c r="J53" s="5" t="s">
        <v>180</v>
      </c>
      <c r="K53" s="5" t="s">
        <v>181</v>
      </c>
      <c r="L53" s="5" t="s">
        <v>189</v>
      </c>
      <c r="M53" s="8">
        <v>679</v>
      </c>
      <c r="N53" s="5" t="s">
        <v>183</v>
      </c>
    </row>
    <row r="54" spans="1:14" x14ac:dyDescent="0.3">
      <c r="A54" s="1"/>
      <c r="B54" s="5" t="s">
        <v>332</v>
      </c>
      <c r="C54" s="5" t="s">
        <v>333</v>
      </c>
      <c r="D54" s="5" t="s">
        <v>334</v>
      </c>
      <c r="E54" s="4" t="s">
        <v>335</v>
      </c>
      <c r="F54" s="4" t="s">
        <v>336</v>
      </c>
      <c r="G54" s="6" t="s">
        <v>337</v>
      </c>
      <c r="H54" s="8">
        <v>0</v>
      </c>
      <c r="I54" s="5" t="s">
        <v>179</v>
      </c>
      <c r="J54" s="5" t="s">
        <v>193</v>
      </c>
      <c r="K54" s="5" t="s">
        <v>181</v>
      </c>
      <c r="L54" s="5" t="s">
        <v>215</v>
      </c>
      <c r="M54" s="8">
        <v>18384</v>
      </c>
      <c r="N54" s="5" t="s">
        <v>183</v>
      </c>
    </row>
    <row r="55" spans="1:14" ht="39.6" x14ac:dyDescent="0.3">
      <c r="A55" s="1"/>
      <c r="B55" s="5" t="s">
        <v>332</v>
      </c>
      <c r="C55" s="5" t="s">
        <v>338</v>
      </c>
      <c r="D55" s="5" t="s">
        <v>339</v>
      </c>
      <c r="E55" s="4" t="s">
        <v>340</v>
      </c>
      <c r="F55" s="4" t="s">
        <v>341</v>
      </c>
      <c r="G55" s="6" t="s">
        <v>342</v>
      </c>
      <c r="H55" s="8">
        <v>0</v>
      </c>
      <c r="I55" s="5" t="s">
        <v>179</v>
      </c>
      <c r="J55" s="5" t="s">
        <v>193</v>
      </c>
      <c r="K55" s="5" t="s">
        <v>181</v>
      </c>
      <c r="L55" s="5" t="s">
        <v>215</v>
      </c>
      <c r="M55" s="8">
        <v>1740</v>
      </c>
      <c r="N55" s="5" t="s">
        <v>183</v>
      </c>
    </row>
    <row r="56" spans="1:14" x14ac:dyDescent="0.3">
      <c r="A56" s="1"/>
      <c r="B56" s="5" t="s">
        <v>343</v>
      </c>
      <c r="C56" s="5" t="s">
        <v>344</v>
      </c>
      <c r="D56" s="5" t="s">
        <v>345</v>
      </c>
      <c r="E56" s="4" t="s">
        <v>186</v>
      </c>
      <c r="F56" s="4" t="s">
        <v>187</v>
      </c>
      <c r="G56" s="6" t="s">
        <v>346</v>
      </c>
      <c r="H56" s="8">
        <v>0</v>
      </c>
      <c r="I56" s="5" t="s">
        <v>179</v>
      </c>
      <c r="J56" s="5" t="s">
        <v>193</v>
      </c>
      <c r="K56" s="5" t="s">
        <v>181</v>
      </c>
      <c r="L56" s="5" t="s">
        <v>189</v>
      </c>
      <c r="M56" s="8">
        <v>8834</v>
      </c>
      <c r="N56" s="5" t="s">
        <v>183</v>
      </c>
    </row>
    <row r="57" spans="1:14" ht="39.6" x14ac:dyDescent="0.3">
      <c r="A57" s="1"/>
      <c r="B57" s="5" t="s">
        <v>347</v>
      </c>
      <c r="C57" s="5" t="s">
        <v>348</v>
      </c>
      <c r="D57" s="5" t="s">
        <v>349</v>
      </c>
      <c r="E57" s="4" t="s">
        <v>186</v>
      </c>
      <c r="F57" s="4" t="s">
        <v>187</v>
      </c>
      <c r="G57" s="6" t="s">
        <v>350</v>
      </c>
      <c r="H57" s="8">
        <v>0</v>
      </c>
      <c r="I57" s="5" t="s">
        <v>179</v>
      </c>
      <c r="J57" s="5" t="s">
        <v>193</v>
      </c>
      <c r="K57" s="5" t="s">
        <v>181</v>
      </c>
      <c r="L57" s="5" t="s">
        <v>189</v>
      </c>
      <c r="M57" s="8">
        <v>22979</v>
      </c>
      <c r="N57" s="5" t="s">
        <v>183</v>
      </c>
    </row>
    <row r="58" spans="1:14" ht="26.4" x14ac:dyDescent="0.3">
      <c r="A58" s="1"/>
      <c r="B58" s="5" t="s">
        <v>351</v>
      </c>
      <c r="C58" s="5" t="s">
        <v>352</v>
      </c>
      <c r="D58" s="5" t="s">
        <v>353</v>
      </c>
      <c r="E58" s="4" t="s">
        <v>186</v>
      </c>
      <c r="F58" s="4" t="s">
        <v>187</v>
      </c>
      <c r="G58" s="6" t="s">
        <v>354</v>
      </c>
      <c r="H58" s="8">
        <v>0</v>
      </c>
      <c r="I58" s="5" t="s">
        <v>179</v>
      </c>
      <c r="J58" s="5" t="s">
        <v>180</v>
      </c>
      <c r="K58" s="5" t="s">
        <v>181</v>
      </c>
      <c r="L58" s="5" t="s">
        <v>189</v>
      </c>
      <c r="M58" s="8">
        <v>14956</v>
      </c>
      <c r="N58" s="5" t="s">
        <v>183</v>
      </c>
    </row>
    <row r="59" spans="1:14" ht="26.4" x14ac:dyDescent="0.3">
      <c r="A59" s="1"/>
      <c r="B59" s="5" t="s">
        <v>120</v>
      </c>
      <c r="C59" s="5" t="s">
        <v>355</v>
      </c>
      <c r="D59" s="5" t="s">
        <v>356</v>
      </c>
      <c r="E59" s="4" t="s">
        <v>186</v>
      </c>
      <c r="F59" s="4" t="s">
        <v>357</v>
      </c>
      <c r="G59" s="6" t="s">
        <v>358</v>
      </c>
      <c r="H59" s="8">
        <v>0.7</v>
      </c>
      <c r="I59" s="5" t="s">
        <v>214</v>
      </c>
      <c r="J59" s="5" t="s">
        <v>193</v>
      </c>
      <c r="K59" s="5" t="s">
        <v>181</v>
      </c>
      <c r="L59" s="5" t="s">
        <v>189</v>
      </c>
      <c r="M59" s="8">
        <v>18790</v>
      </c>
      <c r="N59" s="5" t="s">
        <v>210</v>
      </c>
    </row>
    <row r="60" spans="1:14" ht="26.4" x14ac:dyDescent="0.3">
      <c r="A60" s="1"/>
      <c r="B60" s="5" t="s">
        <v>120</v>
      </c>
      <c r="C60" s="5" t="s">
        <v>359</v>
      </c>
      <c r="D60" s="5" t="s">
        <v>51</v>
      </c>
      <c r="E60" s="4" t="s">
        <v>186</v>
      </c>
      <c r="F60" s="4" t="s">
        <v>360</v>
      </c>
      <c r="G60" s="6" t="s">
        <v>361</v>
      </c>
      <c r="H60" s="8">
        <v>30</v>
      </c>
      <c r="I60" s="5" t="s">
        <v>214</v>
      </c>
      <c r="J60" s="5" t="s">
        <v>193</v>
      </c>
      <c r="K60" s="5" t="s">
        <v>181</v>
      </c>
      <c r="L60" s="5" t="s">
        <v>189</v>
      </c>
      <c r="M60" s="8">
        <v>270</v>
      </c>
      <c r="N60" s="5" t="s">
        <v>210</v>
      </c>
    </row>
    <row r="61" spans="1:14" ht="39.6" x14ac:dyDescent="0.3">
      <c r="A61" s="1"/>
      <c r="B61" s="5" t="s">
        <v>120</v>
      </c>
      <c r="C61" s="5" t="s">
        <v>362</v>
      </c>
      <c r="D61" s="5" t="s">
        <v>363</v>
      </c>
      <c r="E61" s="4" t="s">
        <v>186</v>
      </c>
      <c r="F61" s="4" t="s">
        <v>187</v>
      </c>
      <c r="G61" s="6" t="s">
        <v>364</v>
      </c>
      <c r="H61" s="8">
        <v>25</v>
      </c>
      <c r="I61" s="5" t="s">
        <v>365</v>
      </c>
      <c r="J61" s="5" t="s">
        <v>193</v>
      </c>
      <c r="K61" s="5" t="s">
        <v>181</v>
      </c>
      <c r="L61" s="5" t="s">
        <v>215</v>
      </c>
      <c r="M61" s="8">
        <v>35</v>
      </c>
      <c r="N61" s="5" t="s">
        <v>210</v>
      </c>
    </row>
    <row r="62" spans="1:14" x14ac:dyDescent="0.3">
      <c r="A62" s="1"/>
      <c r="B62" s="5" t="s">
        <v>120</v>
      </c>
      <c r="C62" s="5" t="s">
        <v>366</v>
      </c>
      <c r="D62" s="5" t="s">
        <v>367</v>
      </c>
      <c r="E62" s="4" t="s">
        <v>186</v>
      </c>
      <c r="F62" s="4" t="s">
        <v>187</v>
      </c>
      <c r="G62" s="6" t="s">
        <v>368</v>
      </c>
      <c r="H62" s="8">
        <v>12</v>
      </c>
      <c r="I62" s="5" t="s">
        <v>179</v>
      </c>
      <c r="J62" s="5" t="s">
        <v>193</v>
      </c>
      <c r="K62" s="5" t="s">
        <v>181</v>
      </c>
      <c r="L62" s="5" t="s">
        <v>182</v>
      </c>
      <c r="M62" s="8">
        <v>21023</v>
      </c>
      <c r="N62" s="5" t="s">
        <v>210</v>
      </c>
    </row>
    <row r="63" spans="1:14" x14ac:dyDescent="0.3">
      <c r="A63" s="1"/>
      <c r="B63" s="5" t="s">
        <v>120</v>
      </c>
      <c r="C63" s="5" t="s">
        <v>366</v>
      </c>
      <c r="D63" s="5" t="s">
        <v>69</v>
      </c>
      <c r="E63" s="4" t="s">
        <v>186</v>
      </c>
      <c r="F63" s="4" t="s">
        <v>187</v>
      </c>
      <c r="G63" s="6" t="s">
        <v>369</v>
      </c>
      <c r="H63" s="8">
        <v>150</v>
      </c>
      <c r="I63" s="5" t="s">
        <v>179</v>
      </c>
      <c r="J63" s="5" t="s">
        <v>193</v>
      </c>
      <c r="K63" s="5" t="s">
        <v>181</v>
      </c>
      <c r="L63" s="5" t="s">
        <v>182</v>
      </c>
      <c r="M63" s="8">
        <v>14</v>
      </c>
      <c r="N63" s="5" t="s">
        <v>210</v>
      </c>
    </row>
    <row r="64" spans="1:14" x14ac:dyDescent="0.3">
      <c r="A64" s="1"/>
      <c r="B64" s="5" t="s">
        <v>120</v>
      </c>
      <c r="C64" s="5" t="s">
        <v>366</v>
      </c>
      <c r="D64" s="5" t="s">
        <v>69</v>
      </c>
      <c r="E64" s="4" t="s">
        <v>186</v>
      </c>
      <c r="F64" s="4" t="s">
        <v>187</v>
      </c>
      <c r="G64" s="6" t="s">
        <v>368</v>
      </c>
      <c r="H64" s="8">
        <v>150</v>
      </c>
      <c r="I64" s="5" t="s">
        <v>179</v>
      </c>
      <c r="J64" s="5" t="s">
        <v>193</v>
      </c>
      <c r="K64" s="5" t="s">
        <v>181</v>
      </c>
      <c r="L64" s="5" t="s">
        <v>182</v>
      </c>
      <c r="M64" s="8">
        <v>14</v>
      </c>
      <c r="N64" s="5" t="s">
        <v>210</v>
      </c>
    </row>
    <row r="65" spans="1:14" x14ac:dyDescent="0.3">
      <c r="A65" s="1"/>
      <c r="B65" s="5" t="s">
        <v>120</v>
      </c>
      <c r="C65" s="5" t="s">
        <v>366</v>
      </c>
      <c r="D65" s="5" t="s">
        <v>69</v>
      </c>
      <c r="E65" s="4" t="s">
        <v>186</v>
      </c>
      <c r="F65" s="4" t="s">
        <v>187</v>
      </c>
      <c r="G65" s="6" t="s">
        <v>370</v>
      </c>
      <c r="H65" s="8">
        <v>150</v>
      </c>
      <c r="I65" s="5" t="s">
        <v>179</v>
      </c>
      <c r="J65" s="5" t="s">
        <v>193</v>
      </c>
      <c r="K65" s="5" t="s">
        <v>181</v>
      </c>
      <c r="L65" s="5" t="s">
        <v>182</v>
      </c>
      <c r="M65" s="8">
        <v>14</v>
      </c>
      <c r="N65" s="5" t="s">
        <v>210</v>
      </c>
    </row>
    <row r="66" spans="1:14" x14ac:dyDescent="0.3">
      <c r="A66" s="1"/>
      <c r="B66" s="5" t="s">
        <v>120</v>
      </c>
      <c r="C66" s="5" t="s">
        <v>366</v>
      </c>
      <c r="D66" s="5" t="s">
        <v>371</v>
      </c>
      <c r="E66" s="4" t="s">
        <v>186</v>
      </c>
      <c r="F66" s="4" t="s">
        <v>187</v>
      </c>
      <c r="G66" s="6" t="s">
        <v>370</v>
      </c>
      <c r="H66" s="8">
        <v>0</v>
      </c>
      <c r="I66" s="5" t="s">
        <v>179</v>
      </c>
      <c r="J66" s="5" t="s">
        <v>193</v>
      </c>
      <c r="K66" s="5" t="s">
        <v>181</v>
      </c>
      <c r="L66" s="5" t="s">
        <v>182</v>
      </c>
      <c r="M66" s="8">
        <v>10891</v>
      </c>
      <c r="N66" s="5" t="s">
        <v>183</v>
      </c>
    </row>
    <row r="67" spans="1:14" ht="26.4" x14ac:dyDescent="0.3">
      <c r="A67" s="1"/>
      <c r="B67" s="5" t="s">
        <v>372</v>
      </c>
      <c r="C67" s="5" t="s">
        <v>373</v>
      </c>
      <c r="D67" s="5" t="s">
        <v>87</v>
      </c>
      <c r="E67" s="4" t="s">
        <v>186</v>
      </c>
      <c r="F67" s="4" t="s">
        <v>187</v>
      </c>
      <c r="G67" s="6" t="s">
        <v>374</v>
      </c>
      <c r="H67" s="8">
        <v>1.2</v>
      </c>
      <c r="I67" s="5" t="s">
        <v>179</v>
      </c>
      <c r="J67" s="5" t="s">
        <v>193</v>
      </c>
      <c r="K67" s="5" t="s">
        <v>181</v>
      </c>
      <c r="L67" s="5" t="s">
        <v>215</v>
      </c>
      <c r="M67" s="8">
        <v>18814</v>
      </c>
      <c r="N67" s="5" t="s">
        <v>210</v>
      </c>
    </row>
    <row r="68" spans="1:14" x14ac:dyDescent="0.3">
      <c r="A68" s="1"/>
      <c r="B68" s="5" t="s">
        <v>375</v>
      </c>
      <c r="C68" s="5" t="s">
        <v>376</v>
      </c>
      <c r="D68" s="5" t="s">
        <v>377</v>
      </c>
      <c r="E68" s="4" t="s">
        <v>378</v>
      </c>
      <c r="F68" s="4" t="s">
        <v>379</v>
      </c>
      <c r="G68" s="6" t="s">
        <v>380</v>
      </c>
      <c r="H68" s="8">
        <v>0</v>
      </c>
      <c r="I68" s="5" t="s">
        <v>179</v>
      </c>
      <c r="J68" s="5" t="s">
        <v>193</v>
      </c>
      <c r="K68" s="5" t="s">
        <v>181</v>
      </c>
      <c r="L68" s="5" t="s">
        <v>182</v>
      </c>
      <c r="M68" s="8">
        <v>964</v>
      </c>
      <c r="N68" s="5" t="s">
        <v>183</v>
      </c>
    </row>
    <row r="69" spans="1:14" x14ac:dyDescent="0.3">
      <c r="A69" s="1"/>
      <c r="B69" s="5" t="s">
        <v>375</v>
      </c>
      <c r="C69" s="5" t="s">
        <v>376</v>
      </c>
      <c r="D69" s="5" t="s">
        <v>381</v>
      </c>
      <c r="E69" s="4" t="s">
        <v>378</v>
      </c>
      <c r="F69" s="4" t="s">
        <v>382</v>
      </c>
      <c r="G69" s="6" t="s">
        <v>380</v>
      </c>
      <c r="H69" s="8">
        <v>0</v>
      </c>
      <c r="I69" s="5" t="s">
        <v>179</v>
      </c>
      <c r="J69" s="5" t="s">
        <v>193</v>
      </c>
      <c r="K69" s="5" t="s">
        <v>181</v>
      </c>
      <c r="L69" s="5" t="s">
        <v>182</v>
      </c>
      <c r="M69" s="8">
        <v>11553</v>
      </c>
      <c r="N69" s="5" t="s">
        <v>183</v>
      </c>
    </row>
    <row r="70" spans="1:14" x14ac:dyDescent="0.3">
      <c r="A70" s="1"/>
      <c r="B70" s="5" t="s">
        <v>375</v>
      </c>
      <c r="C70" s="5" t="s">
        <v>376</v>
      </c>
      <c r="D70" s="5" t="s">
        <v>383</v>
      </c>
      <c r="E70" s="4" t="s">
        <v>379</v>
      </c>
      <c r="F70" s="4" t="s">
        <v>382</v>
      </c>
      <c r="G70" s="6" t="s">
        <v>380</v>
      </c>
      <c r="H70" s="8">
        <v>0</v>
      </c>
      <c r="I70" s="5" t="s">
        <v>179</v>
      </c>
      <c r="J70" s="5" t="s">
        <v>193</v>
      </c>
      <c r="K70" s="5" t="s">
        <v>181</v>
      </c>
      <c r="L70" s="5" t="s">
        <v>182</v>
      </c>
      <c r="M70" s="8">
        <v>965</v>
      </c>
      <c r="N70" s="5" t="s">
        <v>183</v>
      </c>
    </row>
    <row r="71" spans="1:14" x14ac:dyDescent="0.3">
      <c r="A71" s="1"/>
      <c r="B71" s="5" t="s">
        <v>375</v>
      </c>
      <c r="C71" s="5" t="s">
        <v>384</v>
      </c>
      <c r="D71" s="5" t="s">
        <v>385</v>
      </c>
      <c r="E71" s="4" t="s">
        <v>304</v>
      </c>
      <c r="F71" s="4" t="s">
        <v>382</v>
      </c>
      <c r="G71" s="6" t="s">
        <v>380</v>
      </c>
      <c r="H71" s="8">
        <v>0</v>
      </c>
      <c r="I71" s="5" t="s">
        <v>179</v>
      </c>
      <c r="J71" s="5" t="s">
        <v>193</v>
      </c>
      <c r="K71" s="5" t="s">
        <v>181</v>
      </c>
      <c r="L71" s="5" t="s">
        <v>182</v>
      </c>
      <c r="M71" s="8">
        <v>18691</v>
      </c>
      <c r="N71" s="5" t="s">
        <v>183</v>
      </c>
    </row>
    <row r="72" spans="1:14" x14ac:dyDescent="0.3">
      <c r="A72" s="1"/>
      <c r="B72" s="5" t="s">
        <v>375</v>
      </c>
      <c r="C72" s="5" t="s">
        <v>384</v>
      </c>
      <c r="D72" s="5" t="s">
        <v>386</v>
      </c>
      <c r="E72" s="4" t="s">
        <v>304</v>
      </c>
      <c r="F72" s="4" t="s">
        <v>382</v>
      </c>
      <c r="G72" s="6" t="s">
        <v>380</v>
      </c>
      <c r="H72" s="8">
        <v>0</v>
      </c>
      <c r="I72" s="5" t="s">
        <v>179</v>
      </c>
      <c r="J72" s="5" t="s">
        <v>193</v>
      </c>
      <c r="K72" s="5" t="s">
        <v>181</v>
      </c>
      <c r="L72" s="5" t="s">
        <v>182</v>
      </c>
      <c r="M72" s="8">
        <v>18695</v>
      </c>
      <c r="N72" s="5" t="s">
        <v>183</v>
      </c>
    </row>
    <row r="73" spans="1:14" x14ac:dyDescent="0.3">
      <c r="A73" s="1"/>
      <c r="B73" s="5" t="s">
        <v>375</v>
      </c>
      <c r="C73" s="5" t="s">
        <v>387</v>
      </c>
      <c r="D73" s="5" t="s">
        <v>339</v>
      </c>
      <c r="E73" s="4" t="s">
        <v>388</v>
      </c>
      <c r="F73" s="4" t="s">
        <v>382</v>
      </c>
      <c r="G73" s="6" t="s">
        <v>389</v>
      </c>
      <c r="H73" s="8">
        <v>0</v>
      </c>
      <c r="I73" s="5" t="s">
        <v>179</v>
      </c>
      <c r="J73" s="5" t="s">
        <v>193</v>
      </c>
      <c r="K73" s="5" t="s">
        <v>181</v>
      </c>
      <c r="L73" s="5" t="s">
        <v>182</v>
      </c>
      <c r="M73" s="8">
        <v>8741</v>
      </c>
      <c r="N73" s="5" t="s">
        <v>183</v>
      </c>
    </row>
    <row r="74" spans="1:14" ht="26.4" x14ac:dyDescent="0.3">
      <c r="A74" s="1"/>
      <c r="B74" s="5" t="s">
        <v>29</v>
      </c>
      <c r="C74" s="5" t="s">
        <v>390</v>
      </c>
      <c r="D74" s="5" t="s">
        <v>391</v>
      </c>
      <c r="E74" s="4" t="s">
        <v>186</v>
      </c>
      <c r="F74" s="4" t="s">
        <v>187</v>
      </c>
      <c r="G74" s="6" t="s">
        <v>392</v>
      </c>
      <c r="H74" s="8">
        <v>0</v>
      </c>
      <c r="I74" s="5" t="s">
        <v>179</v>
      </c>
      <c r="J74" s="5" t="s">
        <v>180</v>
      </c>
      <c r="K74" s="5" t="s">
        <v>181</v>
      </c>
      <c r="L74" s="5" t="s">
        <v>189</v>
      </c>
      <c r="M74" s="8">
        <v>24124</v>
      </c>
      <c r="N74" s="5" t="s">
        <v>183</v>
      </c>
    </row>
    <row r="75" spans="1:14" x14ac:dyDescent="0.3">
      <c r="A75" s="1"/>
      <c r="B75" s="5" t="s">
        <v>29</v>
      </c>
      <c r="C75" s="5" t="s">
        <v>393</v>
      </c>
      <c r="D75" s="5" t="s">
        <v>394</v>
      </c>
      <c r="E75" s="4" t="s">
        <v>395</v>
      </c>
      <c r="F75" s="4" t="s">
        <v>396</v>
      </c>
      <c r="G75" s="6" t="s">
        <v>397</v>
      </c>
      <c r="H75" s="8">
        <v>0</v>
      </c>
      <c r="I75" s="5" t="s">
        <v>179</v>
      </c>
      <c r="J75" s="5" t="s">
        <v>193</v>
      </c>
      <c r="K75" s="5" t="s">
        <v>181</v>
      </c>
      <c r="L75" s="5" t="s">
        <v>215</v>
      </c>
      <c r="M75" s="8">
        <v>1125</v>
      </c>
      <c r="N75" s="5" t="s">
        <v>183</v>
      </c>
    </row>
    <row r="76" spans="1:14" x14ac:dyDescent="0.3">
      <c r="A76" s="1"/>
      <c r="B76" s="5" t="s">
        <v>29</v>
      </c>
      <c r="C76" s="5" t="s">
        <v>398</v>
      </c>
      <c r="D76" s="5" t="s">
        <v>399</v>
      </c>
      <c r="E76" s="4" t="s">
        <v>400</v>
      </c>
      <c r="F76" s="4" t="s">
        <v>401</v>
      </c>
      <c r="G76" s="6" t="s">
        <v>402</v>
      </c>
      <c r="H76" s="8">
        <v>9</v>
      </c>
      <c r="I76" s="5" t="s">
        <v>179</v>
      </c>
      <c r="J76" s="5" t="s">
        <v>193</v>
      </c>
      <c r="K76" s="5" t="s">
        <v>307</v>
      </c>
      <c r="L76" s="5" t="s">
        <v>215</v>
      </c>
      <c r="M76" s="8">
        <v>1754</v>
      </c>
      <c r="N76" s="5" t="s">
        <v>183</v>
      </c>
    </row>
    <row r="77" spans="1:14" ht="39.6" x14ac:dyDescent="0.3">
      <c r="A77" s="1"/>
      <c r="B77" s="5" t="s">
        <v>29</v>
      </c>
      <c r="C77" s="5" t="s">
        <v>403</v>
      </c>
      <c r="D77" s="5" t="s">
        <v>259</v>
      </c>
      <c r="E77" s="4" t="s">
        <v>186</v>
      </c>
      <c r="F77" s="4" t="s">
        <v>187</v>
      </c>
      <c r="G77" s="6" t="s">
        <v>404</v>
      </c>
      <c r="H77" s="8">
        <v>0</v>
      </c>
      <c r="I77" s="5" t="s">
        <v>179</v>
      </c>
      <c r="J77" s="5" t="s">
        <v>193</v>
      </c>
      <c r="K77" s="5" t="s">
        <v>181</v>
      </c>
      <c r="L77" s="5" t="s">
        <v>189</v>
      </c>
      <c r="M77" s="8">
        <v>10625</v>
      </c>
      <c r="N77" s="5" t="s">
        <v>183</v>
      </c>
    </row>
    <row r="78" spans="1:14" x14ac:dyDescent="0.3">
      <c r="A78" s="1"/>
      <c r="B78" s="5" t="s">
        <v>29</v>
      </c>
      <c r="C78" s="5" t="s">
        <v>376</v>
      </c>
      <c r="D78" s="5" t="s">
        <v>405</v>
      </c>
      <c r="E78" s="4" t="s">
        <v>378</v>
      </c>
      <c r="F78" s="4" t="s">
        <v>379</v>
      </c>
      <c r="G78" s="6" t="s">
        <v>406</v>
      </c>
      <c r="H78" s="8">
        <v>0</v>
      </c>
      <c r="I78" s="5" t="s">
        <v>179</v>
      </c>
      <c r="J78" s="5" t="s">
        <v>193</v>
      </c>
      <c r="K78" s="5" t="s">
        <v>181</v>
      </c>
      <c r="L78" s="5" t="s">
        <v>189</v>
      </c>
      <c r="M78" s="8">
        <v>901</v>
      </c>
      <c r="N78" s="5" t="s">
        <v>183</v>
      </c>
    </row>
    <row r="79" spans="1:14" x14ac:dyDescent="0.3">
      <c r="A79" s="1"/>
      <c r="B79" s="5" t="s">
        <v>29</v>
      </c>
      <c r="C79" s="5" t="s">
        <v>376</v>
      </c>
      <c r="D79" s="5" t="s">
        <v>407</v>
      </c>
      <c r="E79" s="4" t="s">
        <v>379</v>
      </c>
      <c r="F79" s="4" t="s">
        <v>382</v>
      </c>
      <c r="G79" s="6" t="s">
        <v>406</v>
      </c>
      <c r="H79" s="8">
        <v>0</v>
      </c>
      <c r="I79" s="5" t="s">
        <v>179</v>
      </c>
      <c r="J79" s="5" t="s">
        <v>193</v>
      </c>
      <c r="K79" s="5" t="s">
        <v>181</v>
      </c>
      <c r="L79" s="5" t="s">
        <v>189</v>
      </c>
      <c r="M79" s="8">
        <v>902</v>
      </c>
      <c r="N79" s="5" t="s">
        <v>183</v>
      </c>
    </row>
    <row r="80" spans="1:14" ht="26.4" x14ac:dyDescent="0.3">
      <c r="A80" s="1"/>
      <c r="B80" s="5" t="s">
        <v>29</v>
      </c>
      <c r="C80" s="5" t="s">
        <v>408</v>
      </c>
      <c r="D80" s="5" t="s">
        <v>409</v>
      </c>
      <c r="E80" s="4" t="s">
        <v>410</v>
      </c>
      <c r="F80" s="4" t="s">
        <v>411</v>
      </c>
      <c r="G80" s="6" t="s">
        <v>412</v>
      </c>
      <c r="H80" s="8">
        <v>0</v>
      </c>
      <c r="I80" s="5" t="s">
        <v>179</v>
      </c>
      <c r="J80" s="5" t="s">
        <v>193</v>
      </c>
      <c r="K80" s="5" t="s">
        <v>181</v>
      </c>
      <c r="L80" s="5" t="s">
        <v>182</v>
      </c>
      <c r="M80" s="8">
        <v>815</v>
      </c>
      <c r="N80" s="5" t="s">
        <v>183</v>
      </c>
    </row>
    <row r="81" spans="1:14" ht="26.4" x14ac:dyDescent="0.3">
      <c r="A81" s="1"/>
      <c r="B81" s="5" t="s">
        <v>29</v>
      </c>
      <c r="C81" s="5" t="s">
        <v>408</v>
      </c>
      <c r="D81" s="5" t="s">
        <v>413</v>
      </c>
      <c r="E81" s="4" t="s">
        <v>414</v>
      </c>
      <c r="F81" s="4" t="s">
        <v>415</v>
      </c>
      <c r="G81" s="6" t="s">
        <v>416</v>
      </c>
      <c r="H81" s="8">
        <v>0</v>
      </c>
      <c r="I81" s="5" t="s">
        <v>179</v>
      </c>
      <c r="J81" s="5" t="s">
        <v>193</v>
      </c>
      <c r="K81" s="5" t="s">
        <v>181</v>
      </c>
      <c r="L81" s="5" t="s">
        <v>417</v>
      </c>
      <c r="M81" s="8">
        <v>15271</v>
      </c>
      <c r="N81" s="5" t="s">
        <v>183</v>
      </c>
    </row>
    <row r="82" spans="1:14" x14ac:dyDescent="0.3">
      <c r="A82" s="1"/>
      <c r="B82" s="5" t="s">
        <v>29</v>
      </c>
      <c r="C82" s="5" t="s">
        <v>418</v>
      </c>
      <c r="D82" s="5" t="s">
        <v>419</v>
      </c>
      <c r="E82" s="4" t="s">
        <v>186</v>
      </c>
      <c r="F82" s="4" t="s">
        <v>187</v>
      </c>
      <c r="G82" s="6" t="s">
        <v>420</v>
      </c>
      <c r="H82" s="8">
        <v>0</v>
      </c>
      <c r="I82" s="5" t="s">
        <v>179</v>
      </c>
      <c r="J82" s="5" t="s">
        <v>193</v>
      </c>
      <c r="K82" s="5" t="s">
        <v>181</v>
      </c>
      <c r="L82" s="5" t="s">
        <v>189</v>
      </c>
      <c r="M82" s="8">
        <v>352</v>
      </c>
      <c r="N82" s="5" t="s">
        <v>183</v>
      </c>
    </row>
    <row r="83" spans="1:14" ht="66" x14ac:dyDescent="0.3">
      <c r="A83" s="1"/>
      <c r="B83" s="5" t="s">
        <v>29</v>
      </c>
      <c r="C83" s="5" t="s">
        <v>418</v>
      </c>
      <c r="D83" s="5" t="s">
        <v>421</v>
      </c>
      <c r="E83" s="4" t="s">
        <v>186</v>
      </c>
      <c r="F83" s="4" t="s">
        <v>187</v>
      </c>
      <c r="G83" s="6" t="s">
        <v>422</v>
      </c>
      <c r="H83" s="8">
        <v>0</v>
      </c>
      <c r="I83" s="5" t="s">
        <v>179</v>
      </c>
      <c r="J83" s="5" t="s">
        <v>193</v>
      </c>
      <c r="K83" s="5" t="s">
        <v>181</v>
      </c>
      <c r="L83" s="5" t="s">
        <v>189</v>
      </c>
      <c r="M83" s="8">
        <v>8939</v>
      </c>
      <c r="N83" s="5" t="s">
        <v>183</v>
      </c>
    </row>
    <row r="84" spans="1:14" ht="39.6" x14ac:dyDescent="0.3">
      <c r="A84" s="1"/>
      <c r="B84" s="5" t="s">
        <v>29</v>
      </c>
      <c r="C84" s="5" t="s">
        <v>423</v>
      </c>
      <c r="D84" s="5" t="s">
        <v>424</v>
      </c>
      <c r="E84" s="4" t="s">
        <v>425</v>
      </c>
      <c r="F84" s="4" t="s">
        <v>426</v>
      </c>
      <c r="G84" s="6" t="s">
        <v>427</v>
      </c>
      <c r="H84" s="8">
        <v>0</v>
      </c>
      <c r="I84" s="5" t="s">
        <v>179</v>
      </c>
      <c r="J84" s="5" t="s">
        <v>193</v>
      </c>
      <c r="K84" s="5" t="s">
        <v>181</v>
      </c>
      <c r="L84" s="5" t="s">
        <v>215</v>
      </c>
      <c r="M84" s="8">
        <v>13167</v>
      </c>
      <c r="N84" s="5" t="s">
        <v>183</v>
      </c>
    </row>
    <row r="85" spans="1:14" ht="66" x14ac:dyDescent="0.3">
      <c r="A85" s="1"/>
      <c r="B85" s="5" t="s">
        <v>29</v>
      </c>
      <c r="C85" s="5" t="s">
        <v>428</v>
      </c>
      <c r="D85" s="5" t="s">
        <v>283</v>
      </c>
      <c r="E85" s="4" t="s">
        <v>186</v>
      </c>
      <c r="F85" s="4" t="s">
        <v>187</v>
      </c>
      <c r="G85" s="6" t="s">
        <v>429</v>
      </c>
      <c r="H85" s="8">
        <v>0</v>
      </c>
      <c r="I85" s="5" t="s">
        <v>179</v>
      </c>
      <c r="J85" s="5" t="s">
        <v>180</v>
      </c>
      <c r="K85" s="5" t="s">
        <v>181</v>
      </c>
      <c r="L85" s="5" t="s">
        <v>189</v>
      </c>
      <c r="M85" s="8">
        <v>11570</v>
      </c>
      <c r="N85" s="5" t="s">
        <v>183</v>
      </c>
    </row>
    <row r="86" spans="1:14" ht="26.4" x14ac:dyDescent="0.3">
      <c r="A86" s="1"/>
      <c r="B86" s="5" t="s">
        <v>29</v>
      </c>
      <c r="C86" s="5" t="s">
        <v>430</v>
      </c>
      <c r="D86" s="5" t="s">
        <v>431</v>
      </c>
      <c r="E86" s="4" t="s">
        <v>186</v>
      </c>
      <c r="F86" s="4" t="s">
        <v>187</v>
      </c>
      <c r="G86" s="6" t="s">
        <v>432</v>
      </c>
      <c r="H86" s="8">
        <v>0</v>
      </c>
      <c r="I86" s="5" t="s">
        <v>179</v>
      </c>
      <c r="J86" s="5" t="s">
        <v>180</v>
      </c>
      <c r="K86" s="5" t="s">
        <v>181</v>
      </c>
      <c r="L86" s="5" t="s">
        <v>189</v>
      </c>
      <c r="M86" s="8">
        <v>23258</v>
      </c>
      <c r="N86" s="5" t="s">
        <v>183</v>
      </c>
    </row>
    <row r="87" spans="1:14" ht="26.4" x14ac:dyDescent="0.3">
      <c r="A87" s="1"/>
      <c r="B87" s="5" t="s">
        <v>29</v>
      </c>
      <c r="C87" s="5" t="s">
        <v>433</v>
      </c>
      <c r="D87" s="5" t="s">
        <v>434</v>
      </c>
      <c r="E87" s="4" t="s">
        <v>186</v>
      </c>
      <c r="F87" s="4" t="s">
        <v>187</v>
      </c>
      <c r="G87" s="6" t="s">
        <v>435</v>
      </c>
      <c r="H87" s="8">
        <v>0</v>
      </c>
      <c r="I87" s="5" t="s">
        <v>179</v>
      </c>
      <c r="J87" s="5" t="s">
        <v>193</v>
      </c>
      <c r="K87" s="5" t="s">
        <v>181</v>
      </c>
      <c r="L87" s="5" t="s">
        <v>189</v>
      </c>
      <c r="M87" s="8">
        <v>853</v>
      </c>
      <c r="N87" s="5" t="s">
        <v>183</v>
      </c>
    </row>
    <row r="88" spans="1:14" ht="52.8" x14ac:dyDescent="0.3">
      <c r="A88" s="1"/>
      <c r="B88" s="5" t="s">
        <v>29</v>
      </c>
      <c r="C88" s="5" t="s">
        <v>433</v>
      </c>
      <c r="D88" s="5" t="s">
        <v>436</v>
      </c>
      <c r="E88" s="4" t="s">
        <v>437</v>
      </c>
      <c r="F88" s="4" t="s">
        <v>438</v>
      </c>
      <c r="G88" s="6" t="s">
        <v>439</v>
      </c>
      <c r="H88" s="8">
        <v>13.5</v>
      </c>
      <c r="I88" s="5" t="s">
        <v>179</v>
      </c>
      <c r="J88" s="5" t="s">
        <v>193</v>
      </c>
      <c r="K88" s="5" t="s">
        <v>307</v>
      </c>
      <c r="L88" s="5" t="s">
        <v>215</v>
      </c>
      <c r="M88" s="8">
        <v>856</v>
      </c>
      <c r="N88" s="5" t="s">
        <v>183</v>
      </c>
    </row>
    <row r="89" spans="1:14" ht="39.6" x14ac:dyDescent="0.3">
      <c r="A89" s="1"/>
      <c r="B89" s="5" t="s">
        <v>29</v>
      </c>
      <c r="C89" s="5" t="s">
        <v>433</v>
      </c>
      <c r="D89" s="5" t="s">
        <v>440</v>
      </c>
      <c r="E89" s="4" t="s">
        <v>437</v>
      </c>
      <c r="F89" s="4" t="s">
        <v>438</v>
      </c>
      <c r="G89" s="6" t="s">
        <v>441</v>
      </c>
      <c r="H89" s="8">
        <v>0</v>
      </c>
      <c r="I89" s="5" t="s">
        <v>179</v>
      </c>
      <c r="J89" s="5" t="s">
        <v>193</v>
      </c>
      <c r="K89" s="5" t="s">
        <v>181</v>
      </c>
      <c r="L89" s="5" t="s">
        <v>215</v>
      </c>
      <c r="M89" s="8">
        <v>21088</v>
      </c>
      <c r="N89" s="5" t="s">
        <v>183</v>
      </c>
    </row>
    <row r="90" spans="1:14" x14ac:dyDescent="0.3">
      <c r="A90" s="1"/>
      <c r="B90" s="5" t="s">
        <v>29</v>
      </c>
      <c r="C90" s="5" t="s">
        <v>442</v>
      </c>
      <c r="D90" s="5" t="s">
        <v>443</v>
      </c>
      <c r="E90" s="4" t="s">
        <v>444</v>
      </c>
      <c r="F90" s="4" t="s">
        <v>445</v>
      </c>
      <c r="G90" s="6" t="s">
        <v>446</v>
      </c>
      <c r="H90" s="8">
        <v>0</v>
      </c>
      <c r="I90" s="5" t="s">
        <v>179</v>
      </c>
      <c r="J90" s="5" t="s">
        <v>193</v>
      </c>
      <c r="K90" s="5" t="s">
        <v>181</v>
      </c>
      <c r="L90" s="5" t="s">
        <v>215</v>
      </c>
      <c r="M90" s="8">
        <v>22289</v>
      </c>
      <c r="N90" s="5" t="s">
        <v>183</v>
      </c>
    </row>
    <row r="91" spans="1:14" ht="52.8" x14ac:dyDescent="0.3">
      <c r="A91" s="1"/>
      <c r="B91" s="5" t="s">
        <v>29</v>
      </c>
      <c r="C91" s="5" t="s">
        <v>447</v>
      </c>
      <c r="D91" s="5" t="s">
        <v>448</v>
      </c>
      <c r="E91" s="4" t="s">
        <v>186</v>
      </c>
      <c r="F91" s="4" t="s">
        <v>187</v>
      </c>
      <c r="G91" s="6" t="s">
        <v>449</v>
      </c>
      <c r="H91" s="8">
        <v>0</v>
      </c>
      <c r="I91" s="5" t="s">
        <v>179</v>
      </c>
      <c r="J91" s="5" t="s">
        <v>193</v>
      </c>
      <c r="K91" s="5" t="s">
        <v>181</v>
      </c>
      <c r="L91" s="5" t="s">
        <v>189</v>
      </c>
      <c r="M91" s="8">
        <v>834</v>
      </c>
      <c r="N91" s="5" t="s">
        <v>183</v>
      </c>
    </row>
    <row r="92" spans="1:14" ht="39.6" x14ac:dyDescent="0.3">
      <c r="A92" s="1"/>
      <c r="B92" s="5" t="s">
        <v>29</v>
      </c>
      <c r="C92" s="5" t="s">
        <v>447</v>
      </c>
      <c r="D92" s="5" t="s">
        <v>450</v>
      </c>
      <c r="E92" s="4" t="s">
        <v>186</v>
      </c>
      <c r="F92" s="4" t="s">
        <v>187</v>
      </c>
      <c r="G92" s="6" t="s">
        <v>451</v>
      </c>
      <c r="H92" s="8">
        <v>0</v>
      </c>
      <c r="I92" s="5" t="s">
        <v>179</v>
      </c>
      <c r="J92" s="5" t="s">
        <v>193</v>
      </c>
      <c r="K92" s="5" t="s">
        <v>181</v>
      </c>
      <c r="L92" s="5" t="s">
        <v>189</v>
      </c>
      <c r="M92" s="8">
        <v>1601</v>
      </c>
      <c r="N92" s="5" t="s">
        <v>183</v>
      </c>
    </row>
    <row r="93" spans="1:14" ht="52.8" x14ac:dyDescent="0.3">
      <c r="A93" s="1"/>
      <c r="B93" s="5" t="s">
        <v>29</v>
      </c>
      <c r="C93" s="5" t="s">
        <v>447</v>
      </c>
      <c r="D93" s="5" t="s">
        <v>452</v>
      </c>
      <c r="E93" s="4" t="s">
        <v>186</v>
      </c>
      <c r="F93" s="4" t="s">
        <v>187</v>
      </c>
      <c r="G93" s="6" t="s">
        <v>453</v>
      </c>
      <c r="H93" s="8">
        <v>0</v>
      </c>
      <c r="I93" s="5" t="s">
        <v>179</v>
      </c>
      <c r="J93" s="5" t="s">
        <v>193</v>
      </c>
      <c r="K93" s="5" t="s">
        <v>181</v>
      </c>
      <c r="L93" s="5" t="s">
        <v>189</v>
      </c>
      <c r="M93" s="8">
        <v>9267</v>
      </c>
      <c r="N93" s="5" t="s">
        <v>183</v>
      </c>
    </row>
    <row r="94" spans="1:14" ht="26.4" x14ac:dyDescent="0.3">
      <c r="A94" s="1"/>
      <c r="B94" s="5" t="s">
        <v>29</v>
      </c>
      <c r="C94" s="5" t="s">
        <v>447</v>
      </c>
      <c r="D94" s="5" t="s">
        <v>454</v>
      </c>
      <c r="E94" s="4" t="s">
        <v>186</v>
      </c>
      <c r="F94" s="4" t="s">
        <v>187</v>
      </c>
      <c r="G94" s="6" t="s">
        <v>455</v>
      </c>
      <c r="H94" s="8">
        <v>0</v>
      </c>
      <c r="I94" s="5" t="s">
        <v>179</v>
      </c>
      <c r="J94" s="5" t="s">
        <v>180</v>
      </c>
      <c r="K94" s="5" t="s">
        <v>181</v>
      </c>
      <c r="L94" s="5" t="s">
        <v>189</v>
      </c>
      <c r="M94" s="8">
        <v>464</v>
      </c>
      <c r="N94" s="5" t="s">
        <v>183</v>
      </c>
    </row>
    <row r="95" spans="1:14" ht="26.4" x14ac:dyDescent="0.3">
      <c r="A95" s="1"/>
      <c r="B95" s="5" t="s">
        <v>29</v>
      </c>
      <c r="C95" s="5" t="s">
        <v>456</v>
      </c>
      <c r="D95" s="5" t="s">
        <v>457</v>
      </c>
      <c r="E95" s="4" t="s">
        <v>186</v>
      </c>
      <c r="F95" s="4" t="s">
        <v>187</v>
      </c>
      <c r="G95" s="6" t="s">
        <v>458</v>
      </c>
      <c r="H95" s="8">
        <v>0</v>
      </c>
      <c r="I95" s="5" t="s">
        <v>179</v>
      </c>
      <c r="J95" s="5" t="s">
        <v>180</v>
      </c>
      <c r="K95" s="5" t="s">
        <v>181</v>
      </c>
      <c r="L95" s="5" t="s">
        <v>189</v>
      </c>
      <c r="M95" s="8">
        <v>1987</v>
      </c>
      <c r="N95" s="5" t="s">
        <v>183</v>
      </c>
    </row>
    <row r="96" spans="1:14" ht="39.6" x14ac:dyDescent="0.3">
      <c r="A96" s="1"/>
      <c r="B96" s="5" t="s">
        <v>29</v>
      </c>
      <c r="C96" s="5" t="s">
        <v>459</v>
      </c>
      <c r="D96" s="5" t="s">
        <v>460</v>
      </c>
      <c r="E96" s="4" t="s">
        <v>186</v>
      </c>
      <c r="F96" s="4" t="s">
        <v>187</v>
      </c>
      <c r="G96" s="6" t="s">
        <v>461</v>
      </c>
      <c r="H96" s="8">
        <v>0</v>
      </c>
      <c r="I96" s="5" t="s">
        <v>179</v>
      </c>
      <c r="J96" s="5" t="s">
        <v>193</v>
      </c>
      <c r="K96" s="5" t="s">
        <v>181</v>
      </c>
      <c r="L96" s="5" t="s">
        <v>215</v>
      </c>
      <c r="M96" s="8">
        <v>11702</v>
      </c>
      <c r="N96" s="5" t="s">
        <v>183</v>
      </c>
    </row>
    <row r="97" spans="1:14" ht="52.8" x14ac:dyDescent="0.3">
      <c r="A97" s="1"/>
      <c r="B97" s="5" t="s">
        <v>29</v>
      </c>
      <c r="C97" s="5" t="s">
        <v>459</v>
      </c>
      <c r="D97" s="5" t="s">
        <v>460</v>
      </c>
      <c r="E97" s="4" t="s">
        <v>186</v>
      </c>
      <c r="F97" s="4" t="s">
        <v>187</v>
      </c>
      <c r="G97" s="6" t="s">
        <v>462</v>
      </c>
      <c r="H97" s="8">
        <v>0</v>
      </c>
      <c r="I97" s="5" t="s">
        <v>179</v>
      </c>
      <c r="J97" s="5" t="s">
        <v>193</v>
      </c>
      <c r="K97" s="5" t="s">
        <v>181</v>
      </c>
      <c r="L97" s="5" t="s">
        <v>189</v>
      </c>
      <c r="M97" s="8">
        <v>11702</v>
      </c>
      <c r="N97" s="5" t="s">
        <v>183</v>
      </c>
    </row>
    <row r="98" spans="1:14" ht="26.4" x14ac:dyDescent="0.3">
      <c r="A98" s="1"/>
      <c r="B98" s="5" t="s">
        <v>29</v>
      </c>
      <c r="C98" s="5" t="s">
        <v>463</v>
      </c>
      <c r="D98" s="5" t="s">
        <v>464</v>
      </c>
      <c r="E98" s="4" t="s">
        <v>186</v>
      </c>
      <c r="F98" s="4" t="s">
        <v>187</v>
      </c>
      <c r="G98" s="6" t="s">
        <v>465</v>
      </c>
      <c r="H98" s="8">
        <v>0</v>
      </c>
      <c r="I98" s="5" t="s">
        <v>179</v>
      </c>
      <c r="J98" s="5" t="s">
        <v>180</v>
      </c>
      <c r="K98" s="5" t="s">
        <v>181</v>
      </c>
      <c r="L98" s="5" t="s">
        <v>189</v>
      </c>
      <c r="M98" s="8">
        <v>24318</v>
      </c>
      <c r="N98" s="5" t="s">
        <v>183</v>
      </c>
    </row>
    <row r="99" spans="1:14" ht="66" x14ac:dyDescent="0.3">
      <c r="A99" s="1"/>
      <c r="B99" s="5" t="s">
        <v>29</v>
      </c>
      <c r="C99" s="5" t="s">
        <v>466</v>
      </c>
      <c r="D99" s="5" t="s">
        <v>467</v>
      </c>
      <c r="E99" s="4" t="s">
        <v>186</v>
      </c>
      <c r="F99" s="4" t="s">
        <v>187</v>
      </c>
      <c r="G99" s="6" t="s">
        <v>468</v>
      </c>
      <c r="H99" s="8">
        <v>0</v>
      </c>
      <c r="I99" s="5" t="s">
        <v>179</v>
      </c>
      <c r="J99" s="5" t="s">
        <v>193</v>
      </c>
      <c r="K99" s="5" t="s">
        <v>181</v>
      </c>
      <c r="L99" s="5" t="s">
        <v>189</v>
      </c>
      <c r="M99" s="8">
        <v>8680</v>
      </c>
      <c r="N99" s="5" t="s">
        <v>183</v>
      </c>
    </row>
    <row r="100" spans="1:14" ht="52.8" x14ac:dyDescent="0.3">
      <c r="A100" s="1"/>
      <c r="B100" s="5" t="s">
        <v>29</v>
      </c>
      <c r="C100" s="5" t="s">
        <v>469</v>
      </c>
      <c r="D100" s="5" t="s">
        <v>405</v>
      </c>
      <c r="E100" s="4" t="s">
        <v>186</v>
      </c>
      <c r="F100" s="4" t="s">
        <v>187</v>
      </c>
      <c r="G100" s="6" t="s">
        <v>470</v>
      </c>
      <c r="H100" s="8">
        <v>0</v>
      </c>
      <c r="I100" s="5" t="s">
        <v>179</v>
      </c>
      <c r="J100" s="5" t="s">
        <v>180</v>
      </c>
      <c r="K100" s="5" t="s">
        <v>181</v>
      </c>
      <c r="L100" s="5" t="s">
        <v>189</v>
      </c>
      <c r="M100" s="8">
        <v>508</v>
      </c>
      <c r="N100" s="5" t="s">
        <v>183</v>
      </c>
    </row>
    <row r="101" spans="1:14" ht="26.4" x14ac:dyDescent="0.3">
      <c r="A101" s="1"/>
      <c r="B101" s="5" t="s">
        <v>29</v>
      </c>
      <c r="C101" s="5" t="s">
        <v>338</v>
      </c>
      <c r="D101" s="5" t="s">
        <v>471</v>
      </c>
      <c r="E101" s="4" t="s">
        <v>472</v>
      </c>
      <c r="F101" s="4" t="s">
        <v>473</v>
      </c>
      <c r="G101" s="6" t="s">
        <v>474</v>
      </c>
      <c r="H101" s="8">
        <v>0</v>
      </c>
      <c r="I101" s="5" t="s">
        <v>179</v>
      </c>
      <c r="J101" s="5" t="s">
        <v>193</v>
      </c>
      <c r="K101" s="5" t="s">
        <v>181</v>
      </c>
      <c r="L101" s="5" t="s">
        <v>189</v>
      </c>
      <c r="M101" s="8">
        <v>918</v>
      </c>
      <c r="N101" s="5" t="s">
        <v>183</v>
      </c>
    </row>
    <row r="102" spans="1:14" ht="26.4" x14ac:dyDescent="0.3">
      <c r="A102" s="1"/>
      <c r="B102" s="5" t="s">
        <v>29</v>
      </c>
      <c r="C102" s="5" t="s">
        <v>475</v>
      </c>
      <c r="D102" s="5" t="s">
        <v>476</v>
      </c>
      <c r="E102" s="4" t="s">
        <v>186</v>
      </c>
      <c r="F102" s="4" t="s">
        <v>187</v>
      </c>
      <c r="G102" s="6" t="s">
        <v>477</v>
      </c>
      <c r="H102" s="8">
        <v>0</v>
      </c>
      <c r="I102" s="5" t="s">
        <v>179</v>
      </c>
      <c r="J102" s="5" t="s">
        <v>193</v>
      </c>
      <c r="K102" s="5" t="s">
        <v>181</v>
      </c>
      <c r="L102" s="5" t="s">
        <v>189</v>
      </c>
      <c r="M102" s="8">
        <v>839</v>
      </c>
      <c r="N102" s="5" t="s">
        <v>183</v>
      </c>
    </row>
    <row r="103" spans="1:14" ht="52.8" x14ac:dyDescent="0.3">
      <c r="A103" s="1"/>
      <c r="B103" s="5" t="s">
        <v>29</v>
      </c>
      <c r="C103" s="5" t="s">
        <v>478</v>
      </c>
      <c r="D103" s="5" t="s">
        <v>283</v>
      </c>
      <c r="E103" s="4" t="s">
        <v>186</v>
      </c>
      <c r="F103" s="4" t="s">
        <v>187</v>
      </c>
      <c r="G103" s="6" t="s">
        <v>479</v>
      </c>
      <c r="H103" s="8">
        <v>0</v>
      </c>
      <c r="I103" s="5" t="s">
        <v>179</v>
      </c>
      <c r="J103" s="5" t="s">
        <v>180</v>
      </c>
      <c r="K103" s="5" t="s">
        <v>181</v>
      </c>
      <c r="L103" s="5" t="s">
        <v>189</v>
      </c>
      <c r="M103" s="8">
        <v>1422</v>
      </c>
      <c r="N103" s="5" t="s">
        <v>183</v>
      </c>
    </row>
    <row r="104" spans="1:14" ht="52.8" x14ac:dyDescent="0.3">
      <c r="A104" s="1"/>
      <c r="B104" s="5" t="s">
        <v>29</v>
      </c>
      <c r="C104" s="5" t="s">
        <v>480</v>
      </c>
      <c r="D104" s="5" t="s">
        <v>481</v>
      </c>
      <c r="E104" s="4" t="s">
        <v>186</v>
      </c>
      <c r="F104" s="4" t="s">
        <v>187</v>
      </c>
      <c r="G104" s="6" t="s">
        <v>482</v>
      </c>
      <c r="H104" s="8">
        <v>0</v>
      </c>
      <c r="I104" s="5" t="s">
        <v>179</v>
      </c>
      <c r="J104" s="5" t="s">
        <v>180</v>
      </c>
      <c r="K104" s="5" t="s">
        <v>181</v>
      </c>
      <c r="L104" s="5" t="s">
        <v>189</v>
      </c>
      <c r="M104" s="8">
        <v>642</v>
      </c>
      <c r="N104" s="5" t="s">
        <v>183</v>
      </c>
    </row>
    <row r="105" spans="1:14" ht="26.4" x14ac:dyDescent="0.3">
      <c r="A105" s="1"/>
      <c r="B105" s="5" t="s">
        <v>29</v>
      </c>
      <c r="C105" s="5" t="s">
        <v>483</v>
      </c>
      <c r="D105" s="5" t="s">
        <v>484</v>
      </c>
      <c r="E105" s="4" t="s">
        <v>186</v>
      </c>
      <c r="F105" s="4" t="s">
        <v>187</v>
      </c>
      <c r="G105" s="6" t="s">
        <v>485</v>
      </c>
      <c r="H105" s="8">
        <v>0</v>
      </c>
      <c r="I105" s="5" t="s">
        <v>179</v>
      </c>
      <c r="J105" s="5" t="s">
        <v>180</v>
      </c>
      <c r="K105" s="5" t="s">
        <v>181</v>
      </c>
      <c r="L105" s="5" t="s">
        <v>189</v>
      </c>
      <c r="M105" s="8">
        <v>19929</v>
      </c>
      <c r="N105" s="5" t="s">
        <v>183</v>
      </c>
    </row>
    <row r="106" spans="1:14" ht="39.6" x14ac:dyDescent="0.3">
      <c r="A106" s="1"/>
      <c r="B106" s="5" t="s">
        <v>29</v>
      </c>
      <c r="C106" s="5" t="s">
        <v>483</v>
      </c>
      <c r="D106" s="5" t="s">
        <v>486</v>
      </c>
      <c r="E106" s="4" t="s">
        <v>186</v>
      </c>
      <c r="F106" s="4" t="s">
        <v>187</v>
      </c>
      <c r="G106" s="6" t="s">
        <v>487</v>
      </c>
      <c r="H106" s="8">
        <v>0</v>
      </c>
      <c r="I106" s="5" t="s">
        <v>179</v>
      </c>
      <c r="J106" s="5" t="s">
        <v>180</v>
      </c>
      <c r="K106" s="5" t="s">
        <v>181</v>
      </c>
      <c r="L106" s="5" t="s">
        <v>189</v>
      </c>
      <c r="M106" s="8">
        <v>1110</v>
      </c>
      <c r="N106" s="5" t="s">
        <v>183</v>
      </c>
    </row>
    <row r="107" spans="1:14" x14ac:dyDescent="0.3">
      <c r="A107" s="1"/>
      <c r="B107" s="5" t="s">
        <v>488</v>
      </c>
      <c r="C107" s="5" t="s">
        <v>475</v>
      </c>
      <c r="D107" s="5" t="s">
        <v>489</v>
      </c>
      <c r="E107" s="4" t="s">
        <v>186</v>
      </c>
      <c r="F107" s="4" t="s">
        <v>187</v>
      </c>
      <c r="G107" s="6" t="s">
        <v>490</v>
      </c>
      <c r="H107" s="8">
        <v>1.0609999999999999</v>
      </c>
      <c r="I107" s="5" t="s">
        <v>179</v>
      </c>
      <c r="J107" s="5" t="s">
        <v>193</v>
      </c>
      <c r="K107" s="5" t="s">
        <v>181</v>
      </c>
      <c r="L107" s="5" t="s">
        <v>215</v>
      </c>
      <c r="M107" s="8">
        <v>1933</v>
      </c>
      <c r="N107" s="5" t="s">
        <v>210</v>
      </c>
    </row>
    <row r="108" spans="1:14" x14ac:dyDescent="0.3">
      <c r="A108" s="1"/>
      <c r="B108" s="5" t="s">
        <v>488</v>
      </c>
      <c r="C108" s="5" t="s">
        <v>475</v>
      </c>
      <c r="D108" s="5" t="s">
        <v>491</v>
      </c>
      <c r="E108" s="4" t="s">
        <v>186</v>
      </c>
      <c r="F108" s="4" t="s">
        <v>187</v>
      </c>
      <c r="G108" s="6" t="s">
        <v>492</v>
      </c>
      <c r="H108" s="8">
        <v>19.190999999999999</v>
      </c>
      <c r="I108" s="5" t="s">
        <v>179</v>
      </c>
      <c r="J108" s="5" t="s">
        <v>193</v>
      </c>
      <c r="K108" s="5" t="s">
        <v>181</v>
      </c>
      <c r="L108" s="5" t="s">
        <v>215</v>
      </c>
      <c r="M108" s="8">
        <v>59</v>
      </c>
      <c r="N108" s="5" t="s">
        <v>210</v>
      </c>
    </row>
    <row r="109" spans="1:14" x14ac:dyDescent="0.3">
      <c r="A109" s="1"/>
      <c r="B109" s="5" t="s">
        <v>488</v>
      </c>
      <c r="C109" s="5" t="s">
        <v>475</v>
      </c>
      <c r="D109" s="5" t="s">
        <v>493</v>
      </c>
      <c r="E109" s="4" t="s">
        <v>186</v>
      </c>
      <c r="F109" s="4" t="s">
        <v>187</v>
      </c>
      <c r="G109" s="6" t="s">
        <v>494</v>
      </c>
      <c r="H109" s="8">
        <v>24.26</v>
      </c>
      <c r="I109" s="5" t="s">
        <v>179</v>
      </c>
      <c r="J109" s="5" t="s">
        <v>193</v>
      </c>
      <c r="K109" s="5" t="s">
        <v>181</v>
      </c>
      <c r="L109" s="5" t="s">
        <v>215</v>
      </c>
      <c r="M109" s="8">
        <v>60</v>
      </c>
      <c r="N109" s="5" t="s">
        <v>210</v>
      </c>
    </row>
    <row r="110" spans="1:14" x14ac:dyDescent="0.3">
      <c r="A110" s="1"/>
      <c r="B110" s="5" t="s">
        <v>147</v>
      </c>
      <c r="C110" s="5" t="s">
        <v>495</v>
      </c>
      <c r="D110" s="5" t="s">
        <v>496</v>
      </c>
      <c r="E110" s="4" t="s">
        <v>186</v>
      </c>
      <c r="F110" s="4" t="s">
        <v>187</v>
      </c>
      <c r="G110" s="6" t="s">
        <v>497</v>
      </c>
      <c r="H110" s="8">
        <v>0</v>
      </c>
      <c r="I110" s="5" t="s">
        <v>179</v>
      </c>
      <c r="J110" s="5" t="s">
        <v>193</v>
      </c>
      <c r="K110" s="5" t="s">
        <v>181</v>
      </c>
      <c r="L110" s="5" t="s">
        <v>189</v>
      </c>
      <c r="M110" s="8">
        <v>681</v>
      </c>
      <c r="N110" s="5" t="s">
        <v>183</v>
      </c>
    </row>
    <row r="111" spans="1:14" x14ac:dyDescent="0.3">
      <c r="A111" s="1"/>
      <c r="B111" s="5" t="s">
        <v>147</v>
      </c>
      <c r="C111" s="5" t="s">
        <v>495</v>
      </c>
      <c r="D111" s="5" t="s">
        <v>498</v>
      </c>
      <c r="E111" s="4" t="s">
        <v>186</v>
      </c>
      <c r="F111" s="4" t="s">
        <v>187</v>
      </c>
      <c r="G111" s="6" t="s">
        <v>499</v>
      </c>
      <c r="H111" s="8">
        <v>0</v>
      </c>
      <c r="I111" s="5" t="s">
        <v>179</v>
      </c>
      <c r="J111" s="5" t="s">
        <v>180</v>
      </c>
      <c r="K111" s="5" t="s">
        <v>181</v>
      </c>
      <c r="L111" s="5" t="s">
        <v>189</v>
      </c>
      <c r="M111" s="8">
        <v>680</v>
      </c>
      <c r="N111" s="5" t="s">
        <v>183</v>
      </c>
    </row>
    <row r="112" spans="1:14" x14ac:dyDescent="0.3">
      <c r="A112" s="1"/>
      <c r="B112" s="5" t="s">
        <v>156</v>
      </c>
      <c r="C112" s="5" t="s">
        <v>500</v>
      </c>
      <c r="D112" s="5" t="s">
        <v>51</v>
      </c>
      <c r="E112" s="4" t="s">
        <v>186</v>
      </c>
      <c r="F112" s="4" t="s">
        <v>187</v>
      </c>
      <c r="G112" s="6" t="s">
        <v>501</v>
      </c>
      <c r="H112" s="8">
        <v>0</v>
      </c>
      <c r="I112" s="5" t="s">
        <v>179</v>
      </c>
      <c r="J112" s="5" t="s">
        <v>193</v>
      </c>
      <c r="K112" s="5" t="s">
        <v>181</v>
      </c>
      <c r="L112" s="5" t="s">
        <v>189</v>
      </c>
      <c r="M112" s="8">
        <v>258</v>
      </c>
      <c r="N112" s="5" t="s">
        <v>210</v>
      </c>
    </row>
    <row r="113" spans="1:14" ht="26.4" x14ac:dyDescent="0.3">
      <c r="A113" s="1"/>
      <c r="B113" s="5" t="s">
        <v>502</v>
      </c>
      <c r="C113" s="5" t="s">
        <v>503</v>
      </c>
      <c r="D113" s="5" t="s">
        <v>504</v>
      </c>
      <c r="E113" s="4" t="s">
        <v>186</v>
      </c>
      <c r="F113" s="4" t="s">
        <v>187</v>
      </c>
      <c r="G113" s="6" t="s">
        <v>505</v>
      </c>
      <c r="H113" s="8">
        <v>0</v>
      </c>
      <c r="I113" s="5" t="s">
        <v>179</v>
      </c>
      <c r="J113" s="5" t="s">
        <v>180</v>
      </c>
      <c r="K113" s="5" t="s">
        <v>181</v>
      </c>
      <c r="L113" s="5" t="s">
        <v>182</v>
      </c>
      <c r="M113" s="8">
        <v>21644</v>
      </c>
      <c r="N113" s="5" t="s">
        <v>183</v>
      </c>
    </row>
    <row r="114" spans="1:14" ht="66" x14ac:dyDescent="0.3">
      <c r="A114" s="1"/>
      <c r="B114" s="5" t="s">
        <v>506</v>
      </c>
      <c r="C114" s="5" t="s">
        <v>507</v>
      </c>
      <c r="D114" s="5" t="s">
        <v>508</v>
      </c>
      <c r="E114" s="4" t="s">
        <v>186</v>
      </c>
      <c r="F114" s="4" t="s">
        <v>187</v>
      </c>
      <c r="G114" s="6" t="s">
        <v>509</v>
      </c>
      <c r="H114" s="8">
        <v>0</v>
      </c>
      <c r="I114" s="5" t="s">
        <v>179</v>
      </c>
      <c r="J114" s="5" t="s">
        <v>180</v>
      </c>
      <c r="K114" s="5" t="s">
        <v>181</v>
      </c>
      <c r="L114" s="5" t="s">
        <v>189</v>
      </c>
      <c r="M114" s="8">
        <v>23025</v>
      </c>
      <c r="N114" s="5" t="s">
        <v>183</v>
      </c>
    </row>
    <row r="115" spans="1:14" ht="52.8" x14ac:dyDescent="0.3">
      <c r="A115" s="1"/>
      <c r="B115" s="5" t="s">
        <v>506</v>
      </c>
      <c r="C115" s="5" t="s">
        <v>510</v>
      </c>
      <c r="D115" s="5" t="s">
        <v>511</v>
      </c>
      <c r="E115" s="4" t="s">
        <v>186</v>
      </c>
      <c r="F115" s="4" t="s">
        <v>187</v>
      </c>
      <c r="G115" s="6" t="s">
        <v>512</v>
      </c>
      <c r="H115" s="8">
        <v>0</v>
      </c>
      <c r="I115" s="5" t="s">
        <v>179</v>
      </c>
      <c r="J115" s="5" t="s">
        <v>180</v>
      </c>
      <c r="K115" s="5" t="s">
        <v>181</v>
      </c>
      <c r="L115" s="5" t="s">
        <v>189</v>
      </c>
      <c r="M115" s="8">
        <v>22626</v>
      </c>
      <c r="N115" s="5" t="s">
        <v>183</v>
      </c>
    </row>
    <row r="116" spans="1:14" ht="26.4" x14ac:dyDescent="0.3">
      <c r="A116" s="1"/>
      <c r="B116" s="5" t="s">
        <v>506</v>
      </c>
      <c r="C116" s="5" t="s">
        <v>510</v>
      </c>
      <c r="D116" s="5" t="s">
        <v>513</v>
      </c>
      <c r="E116" s="4" t="s">
        <v>186</v>
      </c>
      <c r="F116" s="4" t="s">
        <v>187</v>
      </c>
      <c r="G116" s="6" t="s">
        <v>514</v>
      </c>
      <c r="H116" s="8">
        <v>0</v>
      </c>
      <c r="I116" s="5" t="s">
        <v>179</v>
      </c>
      <c r="J116" s="5" t="s">
        <v>193</v>
      </c>
      <c r="K116" s="5" t="s">
        <v>181</v>
      </c>
      <c r="L116" s="5" t="s">
        <v>189</v>
      </c>
      <c r="M116" s="8">
        <v>22636</v>
      </c>
      <c r="N116" s="5" t="s">
        <v>183</v>
      </c>
    </row>
    <row r="117" spans="1:14" ht="39.6" x14ac:dyDescent="0.3">
      <c r="A117" s="1"/>
      <c r="B117" s="5" t="s">
        <v>506</v>
      </c>
      <c r="C117" s="5" t="s">
        <v>515</v>
      </c>
      <c r="D117" s="5" t="s">
        <v>516</v>
      </c>
      <c r="E117" s="4" t="s">
        <v>186</v>
      </c>
      <c r="F117" s="4" t="s">
        <v>187</v>
      </c>
      <c r="G117" s="6" t="s">
        <v>517</v>
      </c>
      <c r="H117" s="8">
        <v>0</v>
      </c>
      <c r="I117" s="5" t="s">
        <v>179</v>
      </c>
      <c r="J117" s="5" t="s">
        <v>180</v>
      </c>
      <c r="K117" s="5" t="s">
        <v>181</v>
      </c>
      <c r="L117" s="5" t="s">
        <v>189</v>
      </c>
      <c r="M117" s="8">
        <v>13666</v>
      </c>
      <c r="N117" s="5" t="s">
        <v>183</v>
      </c>
    </row>
    <row r="118" spans="1:14" ht="39.6" x14ac:dyDescent="0.3">
      <c r="A118" s="1"/>
      <c r="B118" s="5" t="s">
        <v>506</v>
      </c>
      <c r="C118" s="5" t="s">
        <v>518</v>
      </c>
      <c r="D118" s="5" t="s">
        <v>519</v>
      </c>
      <c r="E118" s="4" t="s">
        <v>186</v>
      </c>
      <c r="F118" s="4" t="s">
        <v>187</v>
      </c>
      <c r="G118" s="6" t="s">
        <v>520</v>
      </c>
      <c r="H118" s="8">
        <v>0</v>
      </c>
      <c r="I118" s="5" t="s">
        <v>179</v>
      </c>
      <c r="J118" s="5" t="s">
        <v>180</v>
      </c>
      <c r="K118" s="5" t="s">
        <v>181</v>
      </c>
      <c r="L118" s="5" t="s">
        <v>189</v>
      </c>
      <c r="M118" s="8">
        <v>13658</v>
      </c>
      <c r="N118" s="5" t="s">
        <v>183</v>
      </c>
    </row>
    <row r="119" spans="1:14" ht="26.4" x14ac:dyDescent="0.3">
      <c r="A119" s="1"/>
      <c r="B119" s="5" t="s">
        <v>506</v>
      </c>
      <c r="C119" s="5" t="s">
        <v>518</v>
      </c>
      <c r="D119" s="5" t="s">
        <v>521</v>
      </c>
      <c r="E119" s="4" t="s">
        <v>186</v>
      </c>
      <c r="F119" s="4" t="s">
        <v>187</v>
      </c>
      <c r="G119" s="6" t="s">
        <v>522</v>
      </c>
      <c r="H119" s="8">
        <v>0</v>
      </c>
      <c r="I119" s="5" t="s">
        <v>179</v>
      </c>
      <c r="J119" s="5" t="s">
        <v>193</v>
      </c>
      <c r="K119" s="5" t="s">
        <v>181</v>
      </c>
      <c r="L119" s="5" t="s">
        <v>189</v>
      </c>
      <c r="M119" s="8">
        <v>23317</v>
      </c>
      <c r="N119" s="5" t="s">
        <v>183</v>
      </c>
    </row>
    <row r="120" spans="1:14" x14ac:dyDescent="0.3">
      <c r="A120" s="1"/>
      <c r="B120" s="5" t="s">
        <v>506</v>
      </c>
      <c r="C120" s="5" t="s">
        <v>518</v>
      </c>
      <c r="D120" s="5" t="s">
        <v>523</v>
      </c>
      <c r="E120" s="4" t="s">
        <v>524</v>
      </c>
      <c r="F120" s="4" t="s">
        <v>396</v>
      </c>
      <c r="G120" s="6" t="s">
        <v>525</v>
      </c>
      <c r="H120" s="8">
        <v>0</v>
      </c>
      <c r="I120" s="5" t="s">
        <v>179</v>
      </c>
      <c r="J120" s="5" t="s">
        <v>193</v>
      </c>
      <c r="K120" s="5" t="s">
        <v>181</v>
      </c>
      <c r="L120" s="5" t="s">
        <v>215</v>
      </c>
      <c r="M120" s="8">
        <v>13260</v>
      </c>
      <c r="N120" s="5" t="s">
        <v>183</v>
      </c>
    </row>
    <row r="121" spans="1:14" x14ac:dyDescent="0.3">
      <c r="A121" s="1"/>
      <c r="B121" s="5" t="s">
        <v>506</v>
      </c>
      <c r="C121" s="5" t="s">
        <v>518</v>
      </c>
      <c r="D121" s="5" t="s">
        <v>526</v>
      </c>
      <c r="E121" s="4" t="s">
        <v>317</v>
      </c>
      <c r="F121" s="4" t="s">
        <v>382</v>
      </c>
      <c r="G121" s="6" t="s">
        <v>527</v>
      </c>
      <c r="H121" s="8">
        <v>0</v>
      </c>
      <c r="I121" s="5" t="s">
        <v>179</v>
      </c>
      <c r="J121" s="5" t="s">
        <v>193</v>
      </c>
      <c r="K121" s="5" t="s">
        <v>181</v>
      </c>
      <c r="L121" s="5" t="s">
        <v>215</v>
      </c>
      <c r="M121" s="8">
        <v>13254</v>
      </c>
      <c r="N121" s="5" t="s">
        <v>183</v>
      </c>
    </row>
    <row r="122" spans="1:14" ht="52.8" x14ac:dyDescent="0.3">
      <c r="A122" s="1"/>
      <c r="B122" s="5" t="s">
        <v>506</v>
      </c>
      <c r="C122" s="5" t="s">
        <v>528</v>
      </c>
      <c r="D122" s="5" t="s">
        <v>529</v>
      </c>
      <c r="E122" s="4" t="s">
        <v>186</v>
      </c>
      <c r="F122" s="4" t="s">
        <v>187</v>
      </c>
      <c r="G122" s="6" t="s">
        <v>530</v>
      </c>
      <c r="H122" s="8">
        <v>0</v>
      </c>
      <c r="I122" s="5" t="s">
        <v>179</v>
      </c>
      <c r="J122" s="5" t="s">
        <v>180</v>
      </c>
      <c r="K122" s="5" t="s">
        <v>181</v>
      </c>
      <c r="L122" s="5" t="s">
        <v>189</v>
      </c>
      <c r="M122" s="8">
        <v>17377</v>
      </c>
      <c r="N122" s="5" t="s">
        <v>183</v>
      </c>
    </row>
    <row r="123" spans="1:14" ht="39.6" x14ac:dyDescent="0.3">
      <c r="A123" s="1"/>
      <c r="B123" s="5" t="s">
        <v>506</v>
      </c>
      <c r="C123" s="5" t="s">
        <v>531</v>
      </c>
      <c r="D123" s="5" t="s">
        <v>532</v>
      </c>
      <c r="E123" s="4" t="s">
        <v>186</v>
      </c>
      <c r="F123" s="4" t="s">
        <v>187</v>
      </c>
      <c r="G123" s="6" t="s">
        <v>533</v>
      </c>
      <c r="H123" s="8">
        <v>0</v>
      </c>
      <c r="I123" s="5" t="s">
        <v>179</v>
      </c>
      <c r="J123" s="5" t="s">
        <v>193</v>
      </c>
      <c r="K123" s="5" t="s">
        <v>181</v>
      </c>
      <c r="L123" s="5" t="s">
        <v>189</v>
      </c>
      <c r="M123" s="8">
        <v>11823</v>
      </c>
      <c r="N123" s="5" t="s">
        <v>183</v>
      </c>
    </row>
    <row r="124" spans="1:14" ht="26.4" x14ac:dyDescent="0.3">
      <c r="A124" s="1"/>
      <c r="B124" s="5" t="s">
        <v>506</v>
      </c>
      <c r="C124" s="5" t="s">
        <v>531</v>
      </c>
      <c r="D124" s="5" t="s">
        <v>534</v>
      </c>
      <c r="E124" s="4" t="s">
        <v>186</v>
      </c>
      <c r="F124" s="4" t="s">
        <v>187</v>
      </c>
      <c r="G124" s="6" t="s">
        <v>535</v>
      </c>
      <c r="H124" s="8">
        <v>0</v>
      </c>
      <c r="I124" s="5" t="s">
        <v>179</v>
      </c>
      <c r="J124" s="5" t="s">
        <v>180</v>
      </c>
      <c r="K124" s="5" t="s">
        <v>181</v>
      </c>
      <c r="L124" s="5" t="s">
        <v>189</v>
      </c>
      <c r="M124" s="8">
        <v>14380</v>
      </c>
      <c r="N124" s="5" t="s">
        <v>183</v>
      </c>
    </row>
    <row r="125" spans="1:14" ht="26.4" x14ac:dyDescent="0.3">
      <c r="A125" s="1"/>
      <c r="B125" s="5" t="s">
        <v>506</v>
      </c>
      <c r="C125" s="5" t="s">
        <v>531</v>
      </c>
      <c r="D125" s="5" t="s">
        <v>536</v>
      </c>
      <c r="E125" s="4" t="s">
        <v>186</v>
      </c>
      <c r="F125" s="4" t="s">
        <v>187</v>
      </c>
      <c r="G125" s="6" t="s">
        <v>537</v>
      </c>
      <c r="H125" s="8">
        <v>0</v>
      </c>
      <c r="I125" s="5" t="s">
        <v>179</v>
      </c>
      <c r="J125" s="5" t="s">
        <v>180</v>
      </c>
      <c r="K125" s="5" t="s">
        <v>181</v>
      </c>
      <c r="L125" s="5" t="s">
        <v>189</v>
      </c>
      <c r="M125" s="8">
        <v>1344</v>
      </c>
      <c r="N125" s="5" t="s">
        <v>183</v>
      </c>
    </row>
    <row r="126" spans="1:14" ht="26.4" x14ac:dyDescent="0.3">
      <c r="A126" s="1"/>
      <c r="B126" s="5" t="s">
        <v>506</v>
      </c>
      <c r="C126" s="5" t="s">
        <v>531</v>
      </c>
      <c r="D126" s="5" t="s">
        <v>538</v>
      </c>
      <c r="E126" s="4" t="s">
        <v>539</v>
      </c>
      <c r="F126" s="4" t="s">
        <v>540</v>
      </c>
      <c r="G126" s="6" t="s">
        <v>541</v>
      </c>
      <c r="H126" s="8">
        <v>0</v>
      </c>
      <c r="I126" s="5" t="s">
        <v>179</v>
      </c>
      <c r="J126" s="5" t="s">
        <v>193</v>
      </c>
      <c r="K126" s="5" t="s">
        <v>181</v>
      </c>
      <c r="L126" s="5" t="s">
        <v>215</v>
      </c>
      <c r="M126" s="8">
        <v>14381</v>
      </c>
      <c r="N126" s="5" t="s">
        <v>183</v>
      </c>
    </row>
    <row r="127" spans="1:14" x14ac:dyDescent="0.3">
      <c r="A127" s="1"/>
      <c r="B127" s="5" t="s">
        <v>506</v>
      </c>
      <c r="C127" s="5" t="s">
        <v>542</v>
      </c>
      <c r="D127" s="5" t="s">
        <v>543</v>
      </c>
      <c r="E127" s="4" t="s">
        <v>186</v>
      </c>
      <c r="F127" s="4" t="s">
        <v>187</v>
      </c>
      <c r="G127" s="6" t="s">
        <v>544</v>
      </c>
      <c r="H127" s="8">
        <v>0</v>
      </c>
      <c r="I127" s="5" t="s">
        <v>179</v>
      </c>
      <c r="J127" s="5" t="s">
        <v>193</v>
      </c>
      <c r="K127" s="5" t="s">
        <v>181</v>
      </c>
      <c r="L127" s="5" t="s">
        <v>189</v>
      </c>
      <c r="M127" s="8">
        <v>21426</v>
      </c>
      <c r="N127" s="5" t="s">
        <v>183</v>
      </c>
    </row>
    <row r="128" spans="1:14" x14ac:dyDescent="0.3">
      <c r="A128" s="1"/>
      <c r="B128" s="5" t="s">
        <v>506</v>
      </c>
      <c r="C128" s="5" t="s">
        <v>545</v>
      </c>
      <c r="D128" s="5" t="s">
        <v>546</v>
      </c>
      <c r="E128" s="4" t="s">
        <v>186</v>
      </c>
      <c r="F128" s="4" t="s">
        <v>187</v>
      </c>
      <c r="G128" s="6" t="s">
        <v>547</v>
      </c>
      <c r="H128" s="8">
        <v>0</v>
      </c>
      <c r="I128" s="5" t="s">
        <v>179</v>
      </c>
      <c r="J128" s="5" t="s">
        <v>180</v>
      </c>
      <c r="K128" s="5" t="s">
        <v>181</v>
      </c>
      <c r="L128" s="5" t="s">
        <v>189</v>
      </c>
      <c r="M128" s="8">
        <v>17410</v>
      </c>
      <c r="N128" s="5" t="s">
        <v>183</v>
      </c>
    </row>
    <row r="129" spans="1:14" x14ac:dyDescent="0.3">
      <c r="A129" s="1"/>
      <c r="B129" s="5" t="s">
        <v>506</v>
      </c>
      <c r="C129" s="5" t="s">
        <v>548</v>
      </c>
      <c r="D129" s="5" t="s">
        <v>549</v>
      </c>
      <c r="E129" s="4" t="s">
        <v>550</v>
      </c>
      <c r="F129" s="4" t="s">
        <v>551</v>
      </c>
      <c r="G129" s="6" t="s">
        <v>552</v>
      </c>
      <c r="H129" s="8">
        <v>0</v>
      </c>
      <c r="I129" s="5" t="s">
        <v>179</v>
      </c>
      <c r="J129" s="5" t="s">
        <v>193</v>
      </c>
      <c r="K129" s="5" t="s">
        <v>181</v>
      </c>
      <c r="L129" s="5" t="s">
        <v>189</v>
      </c>
      <c r="M129" s="8">
        <v>13466</v>
      </c>
      <c r="N129" s="5" t="s">
        <v>183</v>
      </c>
    </row>
    <row r="130" spans="1:14" ht="26.4" x14ac:dyDescent="0.3">
      <c r="A130" s="1"/>
      <c r="B130" s="5" t="s">
        <v>506</v>
      </c>
      <c r="C130" s="5" t="s">
        <v>548</v>
      </c>
      <c r="D130" s="5" t="s">
        <v>553</v>
      </c>
      <c r="E130" s="4" t="s">
        <v>554</v>
      </c>
      <c r="F130" s="4" t="s">
        <v>555</v>
      </c>
      <c r="G130" s="6" t="s">
        <v>556</v>
      </c>
      <c r="H130" s="8">
        <v>0</v>
      </c>
      <c r="I130" s="5" t="s">
        <v>179</v>
      </c>
      <c r="J130" s="5" t="s">
        <v>193</v>
      </c>
      <c r="K130" s="5" t="s">
        <v>181</v>
      </c>
      <c r="L130" s="5" t="s">
        <v>182</v>
      </c>
      <c r="M130" s="8">
        <v>13693</v>
      </c>
      <c r="N130" s="5" t="s">
        <v>183</v>
      </c>
    </row>
    <row r="131" spans="1:14" ht="26.4" x14ac:dyDescent="0.3">
      <c r="A131" s="1"/>
      <c r="B131" s="5" t="s">
        <v>506</v>
      </c>
      <c r="C131" s="5" t="s">
        <v>557</v>
      </c>
      <c r="D131" s="5" t="s">
        <v>558</v>
      </c>
      <c r="E131" s="4" t="s">
        <v>243</v>
      </c>
      <c r="F131" s="4" t="s">
        <v>559</v>
      </c>
      <c r="G131" s="6" t="s">
        <v>560</v>
      </c>
      <c r="H131" s="8">
        <v>0</v>
      </c>
      <c r="I131" s="5" t="s">
        <v>179</v>
      </c>
      <c r="J131" s="5" t="s">
        <v>193</v>
      </c>
      <c r="K131" s="5" t="s">
        <v>181</v>
      </c>
      <c r="L131" s="5" t="s">
        <v>215</v>
      </c>
      <c r="M131" s="8">
        <v>13691</v>
      </c>
      <c r="N131" s="5" t="s">
        <v>183</v>
      </c>
    </row>
    <row r="132" spans="1:14" x14ac:dyDescent="0.3">
      <c r="A132" s="1"/>
      <c r="B132" s="5" t="s">
        <v>506</v>
      </c>
      <c r="C132" s="5" t="s">
        <v>557</v>
      </c>
      <c r="D132" s="5" t="s">
        <v>561</v>
      </c>
      <c r="E132" s="4" t="s">
        <v>554</v>
      </c>
      <c r="F132" s="4" t="s">
        <v>305</v>
      </c>
      <c r="G132" s="6" t="s">
        <v>562</v>
      </c>
      <c r="H132" s="8">
        <v>0</v>
      </c>
      <c r="I132" s="5" t="s">
        <v>179</v>
      </c>
      <c r="J132" s="5" t="s">
        <v>193</v>
      </c>
      <c r="K132" s="5" t="s">
        <v>181</v>
      </c>
      <c r="L132" s="5" t="s">
        <v>189</v>
      </c>
      <c r="M132" s="8">
        <v>13689</v>
      </c>
      <c r="N132" s="5" t="s">
        <v>183</v>
      </c>
    </row>
    <row r="133" spans="1:14" ht="39.6" x14ac:dyDescent="0.3">
      <c r="A133" s="1"/>
      <c r="B133" s="5" t="s">
        <v>506</v>
      </c>
      <c r="C133" s="5" t="s">
        <v>563</v>
      </c>
      <c r="D133" s="5" t="s">
        <v>564</v>
      </c>
      <c r="E133" s="4" t="s">
        <v>186</v>
      </c>
      <c r="F133" s="4" t="s">
        <v>187</v>
      </c>
      <c r="G133" s="6" t="s">
        <v>565</v>
      </c>
      <c r="H133" s="8">
        <v>0</v>
      </c>
      <c r="I133" s="5" t="s">
        <v>179</v>
      </c>
      <c r="J133" s="5" t="s">
        <v>180</v>
      </c>
      <c r="K133" s="5" t="s">
        <v>181</v>
      </c>
      <c r="L133" s="5" t="s">
        <v>189</v>
      </c>
      <c r="M133" s="8">
        <v>17424</v>
      </c>
      <c r="N133" s="5" t="s">
        <v>183</v>
      </c>
    </row>
    <row r="134" spans="1:14" ht="39.6" x14ac:dyDescent="0.3">
      <c r="A134" s="1"/>
      <c r="B134" s="5" t="s">
        <v>506</v>
      </c>
      <c r="C134" s="5" t="s">
        <v>563</v>
      </c>
      <c r="D134" s="5" t="s">
        <v>566</v>
      </c>
      <c r="E134" s="4" t="s">
        <v>186</v>
      </c>
      <c r="F134" s="4" t="s">
        <v>187</v>
      </c>
      <c r="G134" s="6" t="s">
        <v>567</v>
      </c>
      <c r="H134" s="8">
        <v>0</v>
      </c>
      <c r="I134" s="5" t="s">
        <v>179</v>
      </c>
      <c r="J134" s="5" t="s">
        <v>193</v>
      </c>
      <c r="K134" s="5" t="s">
        <v>181</v>
      </c>
      <c r="L134" s="5" t="s">
        <v>189</v>
      </c>
      <c r="M134" s="8">
        <v>17437</v>
      </c>
      <c r="N134" s="5" t="s">
        <v>183</v>
      </c>
    </row>
    <row r="135" spans="1:14" ht="39.6" x14ac:dyDescent="0.3">
      <c r="A135" s="1"/>
      <c r="B135" s="5" t="s">
        <v>506</v>
      </c>
      <c r="C135" s="5" t="s">
        <v>563</v>
      </c>
      <c r="D135" s="5" t="s">
        <v>283</v>
      </c>
      <c r="E135" s="4" t="s">
        <v>186</v>
      </c>
      <c r="F135" s="4" t="s">
        <v>187</v>
      </c>
      <c r="G135" s="6" t="s">
        <v>568</v>
      </c>
      <c r="H135" s="8">
        <v>0</v>
      </c>
      <c r="I135" s="5" t="s">
        <v>179</v>
      </c>
      <c r="J135" s="5" t="s">
        <v>180</v>
      </c>
      <c r="K135" s="5" t="s">
        <v>181</v>
      </c>
      <c r="L135" s="5" t="s">
        <v>189</v>
      </c>
      <c r="M135" s="8">
        <v>17419</v>
      </c>
      <c r="N135"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569</v>
      </c>
      <c r="B5" s="1"/>
      <c r="C5" s="1"/>
      <c r="D5" s="1"/>
      <c r="E5" s="1"/>
    </row>
    <row r="6" spans="1:6" ht="34.950000000000003" customHeight="1" x14ac:dyDescent="0.3">
      <c r="A6" s="3" t="s">
        <v>3</v>
      </c>
      <c r="B6" s="3" t="s">
        <v>5</v>
      </c>
      <c r="C6" s="3" t="s">
        <v>4</v>
      </c>
      <c r="D6" s="3" t="s">
        <v>6</v>
      </c>
      <c r="E6" s="3" t="s">
        <v>570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F47" activePane="bottomRight" state="frozen"/>
      <selection pane="topRight" activeCell="C1" sqref="C1"/>
      <selection pane="bottomLeft" activeCell="A11" sqref="A11"/>
      <selection pane="bottomRight" activeCell="H24" sqref="H24"/>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3" t="s">
        <v>571</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1"/>
      <c r="FQ5" s="199" t="s">
        <v>572</v>
      </c>
      <c r="FR5" s="198"/>
      <c r="FS5" s="198"/>
      <c r="FT5" s="198"/>
      <c r="FU5" s="198"/>
      <c r="FV5" s="198"/>
      <c r="FW5" s="198"/>
      <c r="FX5" s="198"/>
      <c r="FY5" s="198"/>
    </row>
    <row r="6" spans="1:181" ht="22.05" hidden="1" customHeight="1" x14ac:dyDescent="0.3">
      <c r="A6" s="202" t="s">
        <v>41</v>
      </c>
      <c r="B6" s="202" t="s">
        <v>573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2" t="s">
        <v>574</v>
      </c>
      <c r="FP6" s="1"/>
      <c r="FQ6" s="10">
        <v>221</v>
      </c>
      <c r="FR6" s="10">
        <v>222</v>
      </c>
      <c r="FS6" s="10">
        <v>224</v>
      </c>
      <c r="FT6" s="10">
        <v>2187</v>
      </c>
      <c r="FU6" s="10">
        <v>227</v>
      </c>
      <c r="FV6" s="10">
        <v>49400</v>
      </c>
      <c r="FW6" s="10">
        <v>199</v>
      </c>
      <c r="FX6" s="10">
        <v>200</v>
      </c>
      <c r="FY6" s="198" t="s">
        <v>575</v>
      </c>
    </row>
    <row r="7" spans="1:181" ht="15" hidden="1" customHeight="1" x14ac:dyDescent="0.3">
      <c r="A7" s="202"/>
      <c r="B7" s="202"/>
      <c r="C7" s="9" t="s">
        <v>576</v>
      </c>
      <c r="D7" s="9" t="s">
        <v>577</v>
      </c>
      <c r="E7" s="9" t="s">
        <v>577</v>
      </c>
      <c r="F7" s="9" t="s">
        <v>578</v>
      </c>
      <c r="G7" s="9" t="s">
        <v>578</v>
      </c>
      <c r="H7" s="9" t="s">
        <v>578</v>
      </c>
      <c r="I7" s="9" t="s">
        <v>578</v>
      </c>
      <c r="J7" s="9" t="s">
        <v>577</v>
      </c>
      <c r="K7" s="9" t="s">
        <v>577</v>
      </c>
      <c r="L7" s="9" t="s">
        <v>577</v>
      </c>
      <c r="M7" s="9" t="s">
        <v>577</v>
      </c>
      <c r="N7" s="9" t="s">
        <v>577</v>
      </c>
      <c r="O7" s="9" t="s">
        <v>577</v>
      </c>
      <c r="P7" s="9" t="s">
        <v>577</v>
      </c>
      <c r="Q7" s="9" t="s">
        <v>577</v>
      </c>
      <c r="R7" s="9" t="s">
        <v>577</v>
      </c>
      <c r="S7" s="9" t="s">
        <v>577</v>
      </c>
      <c r="T7" s="9" t="s">
        <v>577</v>
      </c>
      <c r="U7" s="9" t="s">
        <v>577</v>
      </c>
      <c r="V7" s="9" t="s">
        <v>577</v>
      </c>
      <c r="W7" s="9" t="s">
        <v>577</v>
      </c>
      <c r="X7" s="9" t="s">
        <v>576</v>
      </c>
      <c r="Y7" s="9" t="s">
        <v>576</v>
      </c>
      <c r="Z7" s="9" t="s">
        <v>576</v>
      </c>
      <c r="AA7" s="9" t="s">
        <v>577</v>
      </c>
      <c r="AB7" s="9" t="s">
        <v>576</v>
      </c>
      <c r="AC7" s="9" t="s">
        <v>576</v>
      </c>
      <c r="AD7" s="9" t="s">
        <v>576</v>
      </c>
      <c r="AE7" s="9" t="s">
        <v>576</v>
      </c>
      <c r="AF7" s="9" t="s">
        <v>576</v>
      </c>
      <c r="AG7" s="9" t="s">
        <v>576</v>
      </c>
      <c r="AH7" s="9" t="s">
        <v>576</v>
      </c>
      <c r="AI7" s="9" t="s">
        <v>576</v>
      </c>
      <c r="AJ7" s="9" t="s">
        <v>577</v>
      </c>
      <c r="AK7" s="9" t="s">
        <v>578</v>
      </c>
      <c r="AL7" s="9" t="s">
        <v>578</v>
      </c>
      <c r="AM7" s="9" t="s">
        <v>578</v>
      </c>
      <c r="AN7" s="9" t="s">
        <v>577</v>
      </c>
      <c r="AO7" s="9" t="s">
        <v>577</v>
      </c>
      <c r="AP7" s="9" t="s">
        <v>577</v>
      </c>
      <c r="AQ7" s="9" t="s">
        <v>577</v>
      </c>
      <c r="AR7" s="9" t="s">
        <v>577</v>
      </c>
      <c r="AS7" s="9" t="s">
        <v>577</v>
      </c>
      <c r="AT7" s="9" t="s">
        <v>577</v>
      </c>
      <c r="AU7" s="9" t="s">
        <v>576</v>
      </c>
      <c r="AV7" s="9" t="s">
        <v>577</v>
      </c>
      <c r="AW7" s="9" t="s">
        <v>577</v>
      </c>
      <c r="AX7" s="9" t="s">
        <v>577</v>
      </c>
      <c r="AY7" s="9" t="s">
        <v>577</v>
      </c>
      <c r="AZ7" s="9" t="s">
        <v>577</v>
      </c>
      <c r="BA7" s="9" t="s">
        <v>577</v>
      </c>
      <c r="BB7" s="9" t="s">
        <v>576</v>
      </c>
      <c r="BC7" s="9" t="s">
        <v>578</v>
      </c>
      <c r="BD7" s="9" t="s">
        <v>577</v>
      </c>
      <c r="BE7" s="9" t="s">
        <v>577</v>
      </c>
      <c r="BF7" s="9" t="s">
        <v>577</v>
      </c>
      <c r="BG7" s="9" t="s">
        <v>577</v>
      </c>
      <c r="BH7" s="9" t="s">
        <v>578</v>
      </c>
      <c r="BI7" s="9" t="s">
        <v>578</v>
      </c>
      <c r="BJ7" s="9" t="s">
        <v>578</v>
      </c>
      <c r="BK7" s="9" t="s">
        <v>576</v>
      </c>
      <c r="BL7" s="9" t="s">
        <v>576</v>
      </c>
      <c r="BM7" s="9" t="s">
        <v>576</v>
      </c>
      <c r="BN7" s="9" t="s">
        <v>577</v>
      </c>
      <c r="BO7" s="9" t="s">
        <v>577</v>
      </c>
      <c r="BP7" s="9" t="s">
        <v>577</v>
      </c>
      <c r="BQ7" s="9" t="s">
        <v>577</v>
      </c>
      <c r="BR7" s="9" t="s">
        <v>577</v>
      </c>
      <c r="BS7" s="9" t="s">
        <v>577</v>
      </c>
      <c r="BT7" s="9" t="s">
        <v>577</v>
      </c>
      <c r="BU7" s="9" t="s">
        <v>576</v>
      </c>
      <c r="BV7" s="9" t="s">
        <v>576</v>
      </c>
      <c r="BW7" s="9" t="s">
        <v>576</v>
      </c>
      <c r="BX7" s="9" t="s">
        <v>578</v>
      </c>
      <c r="BY7" s="9" t="s">
        <v>576</v>
      </c>
      <c r="BZ7" s="9" t="s">
        <v>577</v>
      </c>
      <c r="CA7" s="9" t="s">
        <v>578</v>
      </c>
      <c r="CB7" s="9" t="s">
        <v>577</v>
      </c>
      <c r="CC7" s="9" t="s">
        <v>577</v>
      </c>
      <c r="CD7" s="9" t="s">
        <v>577</v>
      </c>
      <c r="CE7" s="9" t="s">
        <v>577</v>
      </c>
      <c r="CF7" s="9" t="s">
        <v>577</v>
      </c>
      <c r="CG7" s="9" t="s">
        <v>577</v>
      </c>
      <c r="CH7" s="9" t="s">
        <v>577</v>
      </c>
      <c r="CI7" s="9" t="s">
        <v>577</v>
      </c>
      <c r="CJ7" s="9" t="s">
        <v>577</v>
      </c>
      <c r="CK7" s="9" t="s">
        <v>577</v>
      </c>
      <c r="CL7" s="9" t="s">
        <v>577</v>
      </c>
      <c r="CM7" s="9" t="s">
        <v>577</v>
      </c>
      <c r="CN7" s="9" t="s">
        <v>576</v>
      </c>
      <c r="CO7" s="9" t="s">
        <v>576</v>
      </c>
      <c r="CP7" s="9" t="s">
        <v>576</v>
      </c>
      <c r="CQ7" s="9" t="s">
        <v>576</v>
      </c>
      <c r="CR7" s="9" t="s">
        <v>577</v>
      </c>
      <c r="CS7" s="9" t="s">
        <v>577</v>
      </c>
      <c r="CT7" s="9" t="s">
        <v>577</v>
      </c>
      <c r="CU7" s="9" t="s">
        <v>577</v>
      </c>
      <c r="CV7" s="9" t="s">
        <v>578</v>
      </c>
      <c r="CW7" s="9" t="s">
        <v>577</v>
      </c>
      <c r="CX7" s="9" t="s">
        <v>577</v>
      </c>
      <c r="CY7" s="9" t="s">
        <v>576</v>
      </c>
      <c r="CZ7" s="9" t="s">
        <v>578</v>
      </c>
      <c r="DA7" s="9" t="s">
        <v>578</v>
      </c>
      <c r="DB7" s="9" t="s">
        <v>577</v>
      </c>
      <c r="DC7" s="9" t="s">
        <v>578</v>
      </c>
      <c r="DD7" s="9" t="s">
        <v>578</v>
      </c>
      <c r="DE7" s="9" t="s">
        <v>576</v>
      </c>
      <c r="DF7" s="9" t="s">
        <v>576</v>
      </c>
      <c r="DG7" s="9" t="s">
        <v>576</v>
      </c>
      <c r="DH7" s="9" t="s">
        <v>577</v>
      </c>
      <c r="DI7" s="9" t="s">
        <v>577</v>
      </c>
      <c r="DJ7" s="9" t="s">
        <v>577</v>
      </c>
      <c r="DK7" s="9" t="s">
        <v>578</v>
      </c>
      <c r="DL7" s="9" t="s">
        <v>578</v>
      </c>
      <c r="DM7" s="9" t="s">
        <v>577</v>
      </c>
      <c r="DN7" s="9" t="s">
        <v>577</v>
      </c>
      <c r="DO7" s="9" t="s">
        <v>576</v>
      </c>
      <c r="DP7" s="9" t="s">
        <v>576</v>
      </c>
      <c r="DQ7" s="9" t="s">
        <v>577</v>
      </c>
      <c r="DR7" s="9" t="s">
        <v>577</v>
      </c>
      <c r="DS7" s="9" t="s">
        <v>576</v>
      </c>
      <c r="DT7" s="9" t="s">
        <v>577</v>
      </c>
      <c r="DU7" s="9" t="s">
        <v>577</v>
      </c>
      <c r="DV7" s="9" t="s">
        <v>578</v>
      </c>
      <c r="DW7" s="9" t="s">
        <v>577</v>
      </c>
      <c r="DX7" s="9" t="s">
        <v>577</v>
      </c>
      <c r="DY7" s="9" t="s">
        <v>577</v>
      </c>
      <c r="DZ7" s="9" t="s">
        <v>578</v>
      </c>
      <c r="EA7" s="9" t="s">
        <v>577</v>
      </c>
      <c r="EB7" s="9" t="s">
        <v>577</v>
      </c>
      <c r="EC7" s="9" t="s">
        <v>578</v>
      </c>
      <c r="ED7" s="9" t="s">
        <v>578</v>
      </c>
      <c r="EE7" s="9" t="s">
        <v>576</v>
      </c>
      <c r="EF7" s="9" t="s">
        <v>577</v>
      </c>
      <c r="EG7" s="9" t="s">
        <v>577</v>
      </c>
      <c r="EH7" s="9" t="s">
        <v>577</v>
      </c>
      <c r="EI7" s="9" t="s">
        <v>577</v>
      </c>
      <c r="EJ7" s="9" t="s">
        <v>576</v>
      </c>
      <c r="EK7" s="9" t="s">
        <v>577</v>
      </c>
      <c r="EL7" s="9" t="s">
        <v>577</v>
      </c>
      <c r="EM7" s="9" t="s">
        <v>576</v>
      </c>
      <c r="EN7" s="9" t="s">
        <v>576</v>
      </c>
      <c r="EO7" s="9" t="s">
        <v>576</v>
      </c>
      <c r="EP7" s="9" t="s">
        <v>576</v>
      </c>
      <c r="EQ7" s="9" t="s">
        <v>578</v>
      </c>
      <c r="ER7" s="9" t="s">
        <v>576</v>
      </c>
      <c r="ES7" s="9" t="s">
        <v>576</v>
      </c>
      <c r="ET7" s="9" t="s">
        <v>576</v>
      </c>
      <c r="EU7" s="9" t="s">
        <v>577</v>
      </c>
      <c r="EV7" s="9" t="s">
        <v>577</v>
      </c>
      <c r="EW7" s="9" t="s">
        <v>577</v>
      </c>
      <c r="EX7" s="9" t="s">
        <v>576</v>
      </c>
      <c r="EY7" s="9" t="s">
        <v>577</v>
      </c>
      <c r="EZ7" s="9" t="s">
        <v>577</v>
      </c>
      <c r="FA7" s="9" t="s">
        <v>577</v>
      </c>
      <c r="FB7" s="9" t="s">
        <v>577</v>
      </c>
      <c r="FC7" s="9" t="s">
        <v>576</v>
      </c>
      <c r="FD7" s="9" t="s">
        <v>578</v>
      </c>
      <c r="FE7" s="9" t="s">
        <v>577</v>
      </c>
      <c r="FF7" s="9" t="s">
        <v>577</v>
      </c>
      <c r="FG7" s="9" t="s">
        <v>578</v>
      </c>
      <c r="FH7" s="9" t="s">
        <v>578</v>
      </c>
      <c r="FI7" s="9" t="s">
        <v>578</v>
      </c>
      <c r="FJ7" s="9" t="s">
        <v>577</v>
      </c>
      <c r="FK7" s="9" t="s">
        <v>578</v>
      </c>
      <c r="FL7" s="9" t="s">
        <v>578</v>
      </c>
      <c r="FM7" s="9" t="s">
        <v>578</v>
      </c>
      <c r="FN7" s="9" t="s">
        <v>578</v>
      </c>
      <c r="FO7" s="202"/>
      <c r="FP7" s="1"/>
      <c r="FQ7" s="10" t="s">
        <v>578</v>
      </c>
      <c r="FR7" s="10" t="s">
        <v>577</v>
      </c>
      <c r="FS7" s="10" t="s">
        <v>578</v>
      </c>
      <c r="FT7" s="10" t="s">
        <v>578</v>
      </c>
      <c r="FU7" s="10" t="s">
        <v>578</v>
      </c>
      <c r="FV7" s="10" t="s">
        <v>578</v>
      </c>
      <c r="FW7" s="10" t="s">
        <v>578</v>
      </c>
      <c r="FX7" s="10" t="s">
        <v>578</v>
      </c>
      <c r="FY7" s="198"/>
    </row>
    <row r="8" spans="1:181" ht="15" hidden="1" customHeight="1" x14ac:dyDescent="0.3">
      <c r="A8" s="202"/>
      <c r="B8" s="202"/>
      <c r="C8" s="9" t="s">
        <v>579</v>
      </c>
      <c r="D8" s="9" t="s">
        <v>579</v>
      </c>
      <c r="E8" s="9" t="s">
        <v>579</v>
      </c>
      <c r="F8" s="9" t="s">
        <v>580</v>
      </c>
      <c r="G8" s="9" t="s">
        <v>580</v>
      </c>
      <c r="H8" s="9" t="s">
        <v>579</v>
      </c>
      <c r="I8" s="9" t="s">
        <v>579</v>
      </c>
      <c r="J8" s="9" t="s">
        <v>580</v>
      </c>
      <c r="K8" s="9" t="s">
        <v>580</v>
      </c>
      <c r="L8" s="9" t="s">
        <v>580</v>
      </c>
      <c r="M8" s="9" t="s">
        <v>580</v>
      </c>
      <c r="N8" s="9" t="s">
        <v>580</v>
      </c>
      <c r="O8" s="9" t="s">
        <v>580</v>
      </c>
      <c r="P8" s="9" t="s">
        <v>580</v>
      </c>
      <c r="Q8" s="9" t="s">
        <v>580</v>
      </c>
      <c r="R8" s="9" t="s">
        <v>579</v>
      </c>
      <c r="S8" s="9" t="s">
        <v>579</v>
      </c>
      <c r="T8" s="9" t="s">
        <v>580</v>
      </c>
      <c r="U8" s="9" t="s">
        <v>580</v>
      </c>
      <c r="V8" s="9" t="s">
        <v>580</v>
      </c>
      <c r="W8" s="9" t="s">
        <v>580</v>
      </c>
      <c r="X8" s="9" t="s">
        <v>579</v>
      </c>
      <c r="Y8" s="9" t="s">
        <v>579</v>
      </c>
      <c r="Z8" s="9" t="s">
        <v>579</v>
      </c>
      <c r="AA8" s="9" t="s">
        <v>580</v>
      </c>
      <c r="AB8" s="9" t="s">
        <v>579</v>
      </c>
      <c r="AC8" s="9" t="s">
        <v>579</v>
      </c>
      <c r="AD8" s="9" t="s">
        <v>579</v>
      </c>
      <c r="AE8" s="9" t="s">
        <v>579</v>
      </c>
      <c r="AF8" s="9" t="s">
        <v>580</v>
      </c>
      <c r="AG8" s="9" t="s">
        <v>580</v>
      </c>
      <c r="AH8" s="9" t="s">
        <v>580</v>
      </c>
      <c r="AI8" s="9" t="s">
        <v>579</v>
      </c>
      <c r="AJ8" s="9" t="s">
        <v>579</v>
      </c>
      <c r="AK8" s="9" t="s">
        <v>580</v>
      </c>
      <c r="AL8" s="9" t="s">
        <v>580</v>
      </c>
      <c r="AM8" s="9" t="s">
        <v>580</v>
      </c>
      <c r="AN8" s="9" t="s">
        <v>579</v>
      </c>
      <c r="AO8" s="9" t="s">
        <v>579</v>
      </c>
      <c r="AP8" s="9" t="s">
        <v>579</v>
      </c>
      <c r="AQ8" s="9" t="s">
        <v>579</v>
      </c>
      <c r="AR8" s="9" t="s">
        <v>579</v>
      </c>
      <c r="AS8" s="9" t="s">
        <v>579</v>
      </c>
      <c r="AT8" s="9" t="s">
        <v>579</v>
      </c>
      <c r="AU8" s="9" t="s">
        <v>579</v>
      </c>
      <c r="AV8" s="9" t="s">
        <v>580</v>
      </c>
      <c r="AW8" s="9" t="s">
        <v>580</v>
      </c>
      <c r="AX8" s="9" t="s">
        <v>580</v>
      </c>
      <c r="AY8" s="9" t="s">
        <v>579</v>
      </c>
      <c r="AZ8" s="9" t="s">
        <v>579</v>
      </c>
      <c r="BA8" s="9" t="s">
        <v>579</v>
      </c>
      <c r="BB8" s="9" t="s">
        <v>579</v>
      </c>
      <c r="BC8" s="9" t="s">
        <v>579</v>
      </c>
      <c r="BD8" s="9" t="s">
        <v>579</v>
      </c>
      <c r="BE8" s="9" t="s">
        <v>579</v>
      </c>
      <c r="BF8" s="9" t="s">
        <v>579</v>
      </c>
      <c r="BG8" s="9" t="s">
        <v>579</v>
      </c>
      <c r="BH8" s="9" t="s">
        <v>580</v>
      </c>
      <c r="BI8" s="9" t="s">
        <v>580</v>
      </c>
      <c r="BJ8" s="9" t="s">
        <v>580</v>
      </c>
      <c r="BK8" s="9" t="s">
        <v>580</v>
      </c>
      <c r="BL8" s="9" t="s">
        <v>580</v>
      </c>
      <c r="BM8" s="9" t="s">
        <v>580</v>
      </c>
      <c r="BN8" s="9" t="s">
        <v>579</v>
      </c>
      <c r="BO8" s="9" t="s">
        <v>580</v>
      </c>
      <c r="BP8" s="9" t="s">
        <v>580</v>
      </c>
      <c r="BQ8" s="9" t="s">
        <v>580</v>
      </c>
      <c r="BR8" s="9" t="s">
        <v>580</v>
      </c>
      <c r="BS8" s="9" t="s">
        <v>580</v>
      </c>
      <c r="BT8" s="9" t="s">
        <v>580</v>
      </c>
      <c r="BU8" s="9" t="s">
        <v>580</v>
      </c>
      <c r="BV8" s="9" t="s">
        <v>580</v>
      </c>
      <c r="BW8" s="9" t="s">
        <v>580</v>
      </c>
      <c r="BX8" s="9" t="s">
        <v>579</v>
      </c>
      <c r="BY8" s="9" t="s">
        <v>580</v>
      </c>
      <c r="BZ8" s="9" t="s">
        <v>580</v>
      </c>
      <c r="CA8" s="9" t="s">
        <v>579</v>
      </c>
      <c r="CB8" s="9" t="s">
        <v>579</v>
      </c>
      <c r="CC8" s="9" t="s">
        <v>579</v>
      </c>
      <c r="CD8" s="9" t="s">
        <v>579</v>
      </c>
      <c r="CE8" s="9" t="s">
        <v>579</v>
      </c>
      <c r="CF8" s="9" t="s">
        <v>579</v>
      </c>
      <c r="CG8" s="9" t="s">
        <v>580</v>
      </c>
      <c r="CH8" s="9" t="s">
        <v>580</v>
      </c>
      <c r="CI8" s="9" t="s">
        <v>580</v>
      </c>
      <c r="CJ8" s="9" t="s">
        <v>580</v>
      </c>
      <c r="CK8" s="9" t="s">
        <v>580</v>
      </c>
      <c r="CL8" s="9" t="s">
        <v>580</v>
      </c>
      <c r="CM8" s="9" t="s">
        <v>580</v>
      </c>
      <c r="CN8" s="9" t="s">
        <v>580</v>
      </c>
      <c r="CO8" s="9" t="s">
        <v>580</v>
      </c>
      <c r="CP8" s="9" t="s">
        <v>580</v>
      </c>
      <c r="CQ8" s="9" t="s">
        <v>580</v>
      </c>
      <c r="CR8" s="9" t="s">
        <v>580</v>
      </c>
      <c r="CS8" s="9" t="s">
        <v>580</v>
      </c>
      <c r="CT8" s="9" t="s">
        <v>579</v>
      </c>
      <c r="CU8" s="9" t="s">
        <v>579</v>
      </c>
      <c r="CV8" s="9" t="s">
        <v>579</v>
      </c>
      <c r="CW8" s="9" t="s">
        <v>581</v>
      </c>
      <c r="CX8" s="9" t="s">
        <v>582</v>
      </c>
      <c r="CY8" s="9" t="s">
        <v>581</v>
      </c>
      <c r="CZ8" s="9" t="s">
        <v>582</v>
      </c>
      <c r="DA8" s="9" t="s">
        <v>581</v>
      </c>
      <c r="DB8" s="9" t="s">
        <v>579</v>
      </c>
      <c r="DC8" s="9" t="s">
        <v>579</v>
      </c>
      <c r="DD8" s="9" t="s">
        <v>579</v>
      </c>
      <c r="DE8" s="9" t="s">
        <v>581</v>
      </c>
      <c r="DF8" s="9" t="s">
        <v>581</v>
      </c>
      <c r="DG8" s="9" t="s">
        <v>579</v>
      </c>
      <c r="DH8" s="9" t="s">
        <v>579</v>
      </c>
      <c r="DI8" s="9" t="s">
        <v>579</v>
      </c>
      <c r="DJ8" s="9" t="s">
        <v>579</v>
      </c>
      <c r="DK8" s="9" t="s">
        <v>579</v>
      </c>
      <c r="DL8" s="9" t="s">
        <v>579</v>
      </c>
      <c r="DM8" s="9" t="s">
        <v>579</v>
      </c>
      <c r="DN8" s="9" t="s">
        <v>579</v>
      </c>
      <c r="DO8" s="9" t="s">
        <v>581</v>
      </c>
      <c r="DP8" s="9" t="s">
        <v>581</v>
      </c>
      <c r="DQ8" s="9" t="s">
        <v>582</v>
      </c>
      <c r="DR8" s="9" t="s">
        <v>582</v>
      </c>
      <c r="DS8" s="9" t="s">
        <v>581</v>
      </c>
      <c r="DT8" s="9" t="s">
        <v>579</v>
      </c>
      <c r="DU8" s="9" t="s">
        <v>579</v>
      </c>
      <c r="DV8" s="9" t="s">
        <v>579</v>
      </c>
      <c r="DW8" s="9" t="s">
        <v>579</v>
      </c>
      <c r="DX8" s="9" t="s">
        <v>581</v>
      </c>
      <c r="DY8" s="9" t="s">
        <v>579</v>
      </c>
      <c r="DZ8" s="9" t="s">
        <v>579</v>
      </c>
      <c r="EA8" s="9" t="s">
        <v>579</v>
      </c>
      <c r="EB8" s="9" t="s">
        <v>579</v>
      </c>
      <c r="EC8" s="9" t="s">
        <v>582</v>
      </c>
      <c r="ED8" s="9" t="s">
        <v>582</v>
      </c>
      <c r="EE8" s="9" t="s">
        <v>581</v>
      </c>
      <c r="EF8" s="9" t="s">
        <v>582</v>
      </c>
      <c r="EG8" s="9" t="s">
        <v>582</v>
      </c>
      <c r="EH8" s="9" t="s">
        <v>582</v>
      </c>
      <c r="EI8" s="9" t="s">
        <v>582</v>
      </c>
      <c r="EJ8" s="9" t="s">
        <v>581</v>
      </c>
      <c r="EK8" s="9" t="s">
        <v>579</v>
      </c>
      <c r="EL8" s="9" t="s">
        <v>579</v>
      </c>
      <c r="EM8" s="9" t="s">
        <v>579</v>
      </c>
      <c r="EN8" s="9" t="s">
        <v>579</v>
      </c>
      <c r="EO8" s="9" t="s">
        <v>579</v>
      </c>
      <c r="EP8" s="9" t="s">
        <v>579</v>
      </c>
      <c r="EQ8" s="9" t="s">
        <v>582</v>
      </c>
      <c r="ER8" s="9" t="s">
        <v>581</v>
      </c>
      <c r="ES8" s="9" t="s">
        <v>581</v>
      </c>
      <c r="ET8" s="9" t="s">
        <v>581</v>
      </c>
      <c r="EU8" s="9" t="s">
        <v>579</v>
      </c>
      <c r="EV8" s="9" t="s">
        <v>582</v>
      </c>
      <c r="EW8" s="9" t="s">
        <v>582</v>
      </c>
      <c r="EX8" s="9" t="s">
        <v>581</v>
      </c>
      <c r="EY8" s="9" t="s">
        <v>580</v>
      </c>
      <c r="EZ8" s="9" t="s">
        <v>580</v>
      </c>
      <c r="FA8" s="9" t="s">
        <v>580</v>
      </c>
      <c r="FB8" s="9" t="s">
        <v>580</v>
      </c>
      <c r="FC8" s="9" t="s">
        <v>581</v>
      </c>
      <c r="FD8" s="9" t="s">
        <v>579</v>
      </c>
      <c r="FE8" s="9" t="s">
        <v>579</v>
      </c>
      <c r="FF8" s="9" t="s">
        <v>579</v>
      </c>
      <c r="FG8" s="9" t="s">
        <v>580</v>
      </c>
      <c r="FH8" s="9" t="s">
        <v>580</v>
      </c>
      <c r="FI8" s="9" t="s">
        <v>580</v>
      </c>
      <c r="FJ8" s="9" t="s">
        <v>580</v>
      </c>
      <c r="FK8" s="9" t="s">
        <v>580</v>
      </c>
      <c r="FL8" s="9" t="s">
        <v>580</v>
      </c>
      <c r="FM8" s="9" t="s">
        <v>580</v>
      </c>
      <c r="FN8" s="9" t="s">
        <v>580</v>
      </c>
      <c r="FO8" s="202"/>
      <c r="FP8" s="1"/>
      <c r="FQ8" s="10" t="s">
        <v>579</v>
      </c>
      <c r="FR8" s="10" t="s">
        <v>579</v>
      </c>
      <c r="FS8" s="10" t="s">
        <v>579</v>
      </c>
      <c r="FT8" s="10" t="s">
        <v>579</v>
      </c>
      <c r="FU8" s="10" t="s">
        <v>580</v>
      </c>
      <c r="FV8" s="10" t="s">
        <v>580</v>
      </c>
      <c r="FW8" s="10" t="s">
        <v>579</v>
      </c>
      <c r="FX8" s="10" t="s">
        <v>579</v>
      </c>
      <c r="FY8" s="198"/>
    </row>
    <row r="9" spans="1:181" ht="40.049999999999997" customHeight="1" x14ac:dyDescent="0.3">
      <c r="A9" s="202"/>
      <c r="B9" s="202"/>
      <c r="C9" s="11" t="s">
        <v>583</v>
      </c>
      <c r="D9" s="11" t="s">
        <v>58</v>
      </c>
      <c r="E9" s="11" t="s">
        <v>58</v>
      </c>
      <c r="F9" s="11" t="s">
        <v>58</v>
      </c>
      <c r="G9" s="11" t="s">
        <v>58</v>
      </c>
      <c r="H9" s="11" t="s">
        <v>99</v>
      </c>
      <c r="I9" s="11" t="s">
        <v>99</v>
      </c>
      <c r="J9" s="11" t="s">
        <v>156</v>
      </c>
      <c r="K9" s="11" t="s">
        <v>156</v>
      </c>
      <c r="L9" s="11" t="s">
        <v>83</v>
      </c>
      <c r="M9" s="11" t="s">
        <v>83</v>
      </c>
      <c r="N9" s="11" t="s">
        <v>83</v>
      </c>
      <c r="O9" s="11" t="s">
        <v>83</v>
      </c>
      <c r="P9" s="11" t="s">
        <v>83</v>
      </c>
      <c r="Q9" s="11" t="s">
        <v>83</v>
      </c>
      <c r="R9" s="11" t="s">
        <v>83</v>
      </c>
      <c r="S9" s="11" t="s">
        <v>83</v>
      </c>
      <c r="T9" s="11" t="s">
        <v>488</v>
      </c>
      <c r="U9" s="11" t="s">
        <v>488</v>
      </c>
      <c r="V9" s="11" t="s">
        <v>488</v>
      </c>
      <c r="W9" s="11" t="s">
        <v>488</v>
      </c>
      <c r="X9" s="11" t="s">
        <v>584</v>
      </c>
      <c r="Y9" s="11" t="s">
        <v>261</v>
      </c>
      <c r="Z9" s="11" t="s">
        <v>261</v>
      </c>
      <c r="AA9" s="11" t="s">
        <v>261</v>
      </c>
      <c r="AB9" s="11" t="s">
        <v>53</v>
      </c>
      <c r="AC9" s="11" t="s">
        <v>53</v>
      </c>
      <c r="AD9" s="11" t="s">
        <v>53</v>
      </c>
      <c r="AE9" s="11" t="s">
        <v>53</v>
      </c>
      <c r="AF9" s="11" t="s">
        <v>53</v>
      </c>
      <c r="AG9" s="11" t="s">
        <v>53</v>
      </c>
      <c r="AH9" s="11" t="s">
        <v>53</v>
      </c>
      <c r="AI9" s="11" t="s">
        <v>585</v>
      </c>
      <c r="AJ9" s="11" t="s">
        <v>48</v>
      </c>
      <c r="AK9" s="11" t="s">
        <v>351</v>
      </c>
      <c r="AL9" s="11" t="s">
        <v>586</v>
      </c>
      <c r="AM9" s="11" t="s">
        <v>586</v>
      </c>
      <c r="AN9" s="11" t="s">
        <v>61</v>
      </c>
      <c r="AO9" s="11" t="s">
        <v>61</v>
      </c>
      <c r="AP9" s="11" t="s">
        <v>587</v>
      </c>
      <c r="AQ9" s="11" t="s">
        <v>216</v>
      </c>
      <c r="AR9" s="11" t="s">
        <v>216</v>
      </c>
      <c r="AS9" s="11" t="s">
        <v>588</v>
      </c>
      <c r="AT9" s="11" t="s">
        <v>589</v>
      </c>
      <c r="AU9" s="11" t="s">
        <v>23</v>
      </c>
      <c r="AV9" s="11" t="s">
        <v>80</v>
      </c>
      <c r="AW9" s="11" t="s">
        <v>80</v>
      </c>
      <c r="AX9" s="11" t="s">
        <v>80</v>
      </c>
      <c r="AY9" s="11" t="s">
        <v>147</v>
      </c>
      <c r="AZ9" s="11" t="s">
        <v>147</v>
      </c>
      <c r="BA9" s="11" t="s">
        <v>147</v>
      </c>
      <c r="BB9" s="11" t="s">
        <v>147</v>
      </c>
      <c r="BC9" s="11" t="s">
        <v>147</v>
      </c>
      <c r="BD9" s="11" t="s">
        <v>147</v>
      </c>
      <c r="BE9" s="11" t="s">
        <v>590</v>
      </c>
      <c r="BF9" s="11" t="s">
        <v>590</v>
      </c>
      <c r="BG9" s="11" t="s">
        <v>591</v>
      </c>
      <c r="BH9" s="11" t="s">
        <v>64</v>
      </c>
      <c r="BI9" s="11" t="s">
        <v>64</v>
      </c>
      <c r="BJ9" s="11" t="s">
        <v>64</v>
      </c>
      <c r="BK9" s="11" t="s">
        <v>71</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592</v>
      </c>
      <c r="BZ9" s="11" t="s">
        <v>592</v>
      </c>
      <c r="CA9" s="11" t="s">
        <v>593</v>
      </c>
      <c r="CB9" s="11" t="s">
        <v>120</v>
      </c>
      <c r="CC9" s="11" t="s">
        <v>120</v>
      </c>
      <c r="CD9" s="11" t="s">
        <v>120</v>
      </c>
      <c r="CE9" s="11" t="s">
        <v>120</v>
      </c>
      <c r="CF9" s="11" t="s">
        <v>120</v>
      </c>
      <c r="CG9" s="11" t="s">
        <v>120</v>
      </c>
      <c r="CH9" s="11" t="s">
        <v>120</v>
      </c>
      <c r="CI9" s="11" t="s">
        <v>120</v>
      </c>
      <c r="CJ9" s="11" t="s">
        <v>120</v>
      </c>
      <c r="CK9" s="11" t="s">
        <v>120</v>
      </c>
      <c r="CL9" s="11" t="s">
        <v>120</v>
      </c>
      <c r="CM9" s="11" t="s">
        <v>120</v>
      </c>
      <c r="CN9" s="11" t="s">
        <v>144</v>
      </c>
      <c r="CO9" s="11" t="s">
        <v>144</v>
      </c>
      <c r="CP9" s="11" t="s">
        <v>144</v>
      </c>
      <c r="CQ9" s="11" t="s">
        <v>144</v>
      </c>
      <c r="CR9" s="11" t="s">
        <v>152</v>
      </c>
      <c r="CS9" s="11" t="s">
        <v>152</v>
      </c>
      <c r="CT9" s="11" t="s">
        <v>594</v>
      </c>
      <c r="CU9" s="11" t="s">
        <v>594</v>
      </c>
      <c r="CV9" s="11" t="s">
        <v>211</v>
      </c>
      <c r="CW9" s="11" t="s">
        <v>595</v>
      </c>
      <c r="CX9" s="11" t="s">
        <v>596</v>
      </c>
      <c r="CY9" s="11" t="s">
        <v>597</v>
      </c>
      <c r="CZ9" s="11" t="s">
        <v>298</v>
      </c>
      <c r="DA9" s="11" t="s">
        <v>598</v>
      </c>
      <c r="DB9" s="11" t="s">
        <v>599</v>
      </c>
      <c r="DC9" s="11" t="s">
        <v>99</v>
      </c>
      <c r="DD9" s="11" t="s">
        <v>99</v>
      </c>
      <c r="DE9" s="11" t="s">
        <v>83</v>
      </c>
      <c r="DF9" s="11" t="s">
        <v>83</v>
      </c>
      <c r="DG9" s="11" t="s">
        <v>585</v>
      </c>
      <c r="DH9" s="11" t="s">
        <v>600</v>
      </c>
      <c r="DI9" s="11" t="s">
        <v>601</v>
      </c>
      <c r="DJ9" s="11" t="s">
        <v>602</v>
      </c>
      <c r="DK9" s="11" t="s">
        <v>285</v>
      </c>
      <c r="DL9" s="11" t="s">
        <v>603</v>
      </c>
      <c r="DM9" s="11" t="s">
        <v>604</v>
      </c>
      <c r="DN9" s="11" t="s">
        <v>605</v>
      </c>
      <c r="DO9" s="11" t="s">
        <v>606</v>
      </c>
      <c r="DP9" s="11" t="s">
        <v>607</v>
      </c>
      <c r="DQ9" s="11" t="s">
        <v>608</v>
      </c>
      <c r="DR9" s="11" t="s">
        <v>609</v>
      </c>
      <c r="DS9" s="11" t="s">
        <v>610</v>
      </c>
      <c r="DT9" s="11" t="s">
        <v>611</v>
      </c>
      <c r="DU9" s="11" t="s">
        <v>612</v>
      </c>
      <c r="DV9" s="11" t="s">
        <v>613</v>
      </c>
      <c r="DW9" s="11" t="s">
        <v>614</v>
      </c>
      <c r="DX9" s="11" t="s">
        <v>615</v>
      </c>
      <c r="DY9" s="11" t="s">
        <v>616</v>
      </c>
      <c r="DZ9" s="11" t="s">
        <v>616</v>
      </c>
      <c r="EA9" s="11" t="s">
        <v>616</v>
      </c>
      <c r="EB9" s="11" t="s">
        <v>616</v>
      </c>
      <c r="EC9" s="11" t="s">
        <v>617</v>
      </c>
      <c r="ED9" s="11" t="s">
        <v>617</v>
      </c>
      <c r="EE9" s="11" t="s">
        <v>71</v>
      </c>
      <c r="EF9" s="11" t="s">
        <v>71</v>
      </c>
      <c r="EG9" s="11" t="s">
        <v>71</v>
      </c>
      <c r="EH9" s="11" t="s">
        <v>71</v>
      </c>
      <c r="EI9" s="11" t="s">
        <v>71</v>
      </c>
      <c r="EJ9" s="11" t="s">
        <v>71</v>
      </c>
      <c r="EK9" s="11" t="s">
        <v>618</v>
      </c>
      <c r="EL9" s="11" t="s">
        <v>618</v>
      </c>
      <c r="EM9" s="11" t="s">
        <v>14</v>
      </c>
      <c r="EN9" s="11" t="s">
        <v>14</v>
      </c>
      <c r="EO9" s="11" t="s">
        <v>14</v>
      </c>
      <c r="EP9" s="11" t="s">
        <v>14</v>
      </c>
      <c r="EQ9" s="11" t="s">
        <v>292</v>
      </c>
      <c r="ER9" s="11" t="s">
        <v>619</v>
      </c>
      <c r="ES9" s="11" t="s">
        <v>620</v>
      </c>
      <c r="ET9" s="11" t="s">
        <v>120</v>
      </c>
      <c r="EU9" s="11" t="s">
        <v>120</v>
      </c>
      <c r="EV9" s="11" t="s">
        <v>120</v>
      </c>
      <c r="EW9" s="11" t="s">
        <v>120</v>
      </c>
      <c r="EX9" s="11" t="s">
        <v>120</v>
      </c>
      <c r="EY9" s="11" t="s">
        <v>372</v>
      </c>
      <c r="EZ9" s="11" t="s">
        <v>372</v>
      </c>
      <c r="FA9" s="11" t="s">
        <v>372</v>
      </c>
      <c r="FB9" s="11" t="s">
        <v>372</v>
      </c>
      <c r="FC9" s="11" t="s">
        <v>621</v>
      </c>
      <c r="FD9" s="11" t="s">
        <v>622</v>
      </c>
      <c r="FE9" s="11" t="s">
        <v>622</v>
      </c>
      <c r="FF9" s="11" t="s">
        <v>622</v>
      </c>
      <c r="FG9" s="11" t="s">
        <v>207</v>
      </c>
      <c r="FH9" s="11" t="s">
        <v>623</v>
      </c>
      <c r="FI9" s="11" t="s">
        <v>623</v>
      </c>
      <c r="FJ9" s="11" t="s">
        <v>624</v>
      </c>
      <c r="FK9" s="11" t="s">
        <v>625</v>
      </c>
      <c r="FL9" s="11" t="s">
        <v>626</v>
      </c>
      <c r="FM9" s="11" t="s">
        <v>627</v>
      </c>
      <c r="FN9" s="11" t="s">
        <v>628</v>
      </c>
      <c r="FO9" s="202"/>
      <c r="FP9" s="1"/>
      <c r="FQ9" s="12" t="s">
        <v>629</v>
      </c>
      <c r="FR9" s="12" t="s">
        <v>630</v>
      </c>
      <c r="FS9" s="12" t="s">
        <v>631</v>
      </c>
      <c r="FT9" s="12" t="s">
        <v>632</v>
      </c>
      <c r="FU9" s="12" t="s">
        <v>633</v>
      </c>
      <c r="FV9" s="12" t="s">
        <v>634</v>
      </c>
      <c r="FW9" s="12" t="s">
        <v>622</v>
      </c>
      <c r="FX9" s="12" t="s">
        <v>622</v>
      </c>
      <c r="FY9" s="198"/>
    </row>
    <row r="10" spans="1:181" ht="40.049999999999997" customHeight="1" x14ac:dyDescent="0.3">
      <c r="A10" s="202"/>
      <c r="B10" s="202"/>
      <c r="C10" s="9" t="s">
        <v>635</v>
      </c>
      <c r="D10" s="9" t="s">
        <v>636</v>
      </c>
      <c r="E10" s="9" t="s">
        <v>637</v>
      </c>
      <c r="F10" s="9" t="s">
        <v>638</v>
      </c>
      <c r="G10" s="9" t="s">
        <v>639</v>
      </c>
      <c r="H10" s="9" t="s">
        <v>640</v>
      </c>
      <c r="I10" s="9" t="s">
        <v>641</v>
      </c>
      <c r="J10" s="9" t="s">
        <v>642</v>
      </c>
      <c r="K10" s="9" t="s">
        <v>643</v>
      </c>
      <c r="L10" s="9" t="s">
        <v>644</v>
      </c>
      <c r="M10" s="9" t="s">
        <v>645</v>
      </c>
      <c r="N10" s="9" t="s">
        <v>646</v>
      </c>
      <c r="O10" s="9" t="s">
        <v>647</v>
      </c>
      <c r="P10" s="9" t="s">
        <v>648</v>
      </c>
      <c r="Q10" s="9" t="s">
        <v>649</v>
      </c>
      <c r="R10" s="9" t="s">
        <v>650</v>
      </c>
      <c r="S10" s="9" t="s">
        <v>651</v>
      </c>
      <c r="T10" s="9" t="s">
        <v>652</v>
      </c>
      <c r="U10" s="9" t="s">
        <v>653</v>
      </c>
      <c r="V10" s="9" t="s">
        <v>654</v>
      </c>
      <c r="W10" s="9" t="s">
        <v>655</v>
      </c>
      <c r="X10" s="9" t="s">
        <v>656</v>
      </c>
      <c r="Y10" s="9" t="s">
        <v>657</v>
      </c>
      <c r="Z10" s="9" t="s">
        <v>658</v>
      </c>
      <c r="AA10" s="9" t="s">
        <v>279</v>
      </c>
      <c r="AB10" s="9" t="s">
        <v>659</v>
      </c>
      <c r="AC10" s="9" t="s">
        <v>253</v>
      </c>
      <c r="AD10" s="9" t="s">
        <v>255</v>
      </c>
      <c r="AE10" s="9" t="s">
        <v>660</v>
      </c>
      <c r="AF10" s="9" t="s">
        <v>661</v>
      </c>
      <c r="AG10" s="9" t="s">
        <v>662</v>
      </c>
      <c r="AH10" s="9" t="s">
        <v>663</v>
      </c>
      <c r="AI10" s="9" t="s">
        <v>664</v>
      </c>
      <c r="AJ10" s="9" t="s">
        <v>665</v>
      </c>
      <c r="AK10" s="9" t="s">
        <v>666</v>
      </c>
      <c r="AL10" s="9" t="s">
        <v>667</v>
      </c>
      <c r="AM10" s="9" t="s">
        <v>668</v>
      </c>
      <c r="AN10" s="9" t="s">
        <v>669</v>
      </c>
      <c r="AO10" s="9" t="s">
        <v>670</v>
      </c>
      <c r="AP10" s="9" t="s">
        <v>587</v>
      </c>
      <c r="AQ10" s="9" t="s">
        <v>217</v>
      </c>
      <c r="AR10" s="9" t="s">
        <v>671</v>
      </c>
      <c r="AS10" s="9" t="s">
        <v>672</v>
      </c>
      <c r="AT10" s="9" t="s">
        <v>673</v>
      </c>
      <c r="AU10" s="9" t="s">
        <v>674</v>
      </c>
      <c r="AV10" s="9" t="s">
        <v>675</v>
      </c>
      <c r="AW10" s="9" t="s">
        <v>676</v>
      </c>
      <c r="AX10" s="9" t="s">
        <v>677</v>
      </c>
      <c r="AY10" s="9" t="s">
        <v>678</v>
      </c>
      <c r="AZ10" s="9" t="s">
        <v>679</v>
      </c>
      <c r="BA10" s="9" t="s">
        <v>680</v>
      </c>
      <c r="BB10" s="9" t="s">
        <v>681</v>
      </c>
      <c r="BC10" s="9" t="s">
        <v>682</v>
      </c>
      <c r="BD10" s="9" t="s">
        <v>683</v>
      </c>
      <c r="BE10" s="9" t="s">
        <v>684</v>
      </c>
      <c r="BF10" s="9" t="s">
        <v>685</v>
      </c>
      <c r="BG10" s="9" t="s">
        <v>686</v>
      </c>
      <c r="BH10" s="9" t="s">
        <v>687</v>
      </c>
      <c r="BI10" s="9" t="s">
        <v>688</v>
      </c>
      <c r="BJ10" s="9" t="s">
        <v>689</v>
      </c>
      <c r="BK10" s="9" t="s">
        <v>690</v>
      </c>
      <c r="BL10" s="9" t="s">
        <v>691</v>
      </c>
      <c r="BM10" s="9" t="s">
        <v>692</v>
      </c>
      <c r="BN10" s="9" t="s">
        <v>693</v>
      </c>
      <c r="BO10" s="9" t="s">
        <v>694</v>
      </c>
      <c r="BP10" s="9" t="s">
        <v>695</v>
      </c>
      <c r="BQ10" s="9" t="s">
        <v>696</v>
      </c>
      <c r="BR10" s="9" t="s">
        <v>697</v>
      </c>
      <c r="BS10" s="9" t="s">
        <v>698</v>
      </c>
      <c r="BT10" s="9" t="s">
        <v>699</v>
      </c>
      <c r="BU10" s="9" t="s">
        <v>700</v>
      </c>
      <c r="BV10" s="9" t="s">
        <v>701</v>
      </c>
      <c r="BW10" s="9" t="s">
        <v>702</v>
      </c>
      <c r="BX10" s="9" t="s">
        <v>289</v>
      </c>
      <c r="BY10" s="9" t="s">
        <v>703</v>
      </c>
      <c r="BZ10" s="9" t="s">
        <v>704</v>
      </c>
      <c r="CA10" s="9" t="s">
        <v>705</v>
      </c>
      <c r="CB10" s="9" t="s">
        <v>706</v>
      </c>
      <c r="CC10" s="9" t="s">
        <v>707</v>
      </c>
      <c r="CD10" s="9" t="s">
        <v>708</v>
      </c>
      <c r="CE10" s="9" t="s">
        <v>709</v>
      </c>
      <c r="CF10" s="9" t="s">
        <v>359</v>
      </c>
      <c r="CG10" s="9" t="s">
        <v>710</v>
      </c>
      <c r="CH10" s="9" t="s">
        <v>711</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212</v>
      </c>
      <c r="CW10" s="9" t="s">
        <v>725</v>
      </c>
      <c r="CX10" s="9" t="s">
        <v>338</v>
      </c>
      <c r="CY10" s="9" t="s">
        <v>726</v>
      </c>
      <c r="CZ10" s="9" t="s">
        <v>727</v>
      </c>
      <c r="DA10" s="9" t="s">
        <v>728</v>
      </c>
      <c r="DB10" s="9" t="s">
        <v>729</v>
      </c>
      <c r="DC10" s="9" t="s">
        <v>730</v>
      </c>
      <c r="DD10" s="9" t="s">
        <v>731</v>
      </c>
      <c r="DE10" s="9" t="s">
        <v>732</v>
      </c>
      <c r="DF10" s="9" t="s">
        <v>324</v>
      </c>
      <c r="DG10" s="9" t="s">
        <v>733</v>
      </c>
      <c r="DH10" s="9" t="s">
        <v>734</v>
      </c>
      <c r="DI10" s="9" t="s">
        <v>735</v>
      </c>
      <c r="DJ10" s="9" t="s">
        <v>736</v>
      </c>
      <c r="DK10" s="9" t="s">
        <v>286</v>
      </c>
      <c r="DL10" s="9" t="s">
        <v>737</v>
      </c>
      <c r="DM10" s="9" t="s">
        <v>738</v>
      </c>
      <c r="DN10" s="9" t="s">
        <v>739</v>
      </c>
      <c r="DO10" s="9" t="s">
        <v>740</v>
      </c>
      <c r="DP10" s="9" t="s">
        <v>741</v>
      </c>
      <c r="DQ10" s="9" t="s">
        <v>742</v>
      </c>
      <c r="DR10" s="9" t="s">
        <v>743</v>
      </c>
      <c r="DS10" s="9" t="s">
        <v>744</v>
      </c>
      <c r="DT10" s="9" t="s">
        <v>745</v>
      </c>
      <c r="DU10" s="9" t="s">
        <v>746</v>
      </c>
      <c r="DV10" s="9" t="s">
        <v>747</v>
      </c>
      <c r="DW10" s="9" t="s">
        <v>748</v>
      </c>
      <c r="DX10" s="9" t="s">
        <v>749</v>
      </c>
      <c r="DY10" s="9" t="s">
        <v>750</v>
      </c>
      <c r="DZ10" s="9" t="s">
        <v>751</v>
      </c>
      <c r="EA10" s="9" t="s">
        <v>752</v>
      </c>
      <c r="EB10" s="9" t="s">
        <v>753</v>
      </c>
      <c r="EC10" s="9" t="s">
        <v>754</v>
      </c>
      <c r="ED10" s="9" t="s">
        <v>755</v>
      </c>
      <c r="EE10" s="9" t="s">
        <v>756</v>
      </c>
      <c r="EF10" s="9" t="s">
        <v>757</v>
      </c>
      <c r="EG10" s="9" t="s">
        <v>758</v>
      </c>
      <c r="EH10" s="9" t="s">
        <v>759</v>
      </c>
      <c r="EI10" s="9" t="s">
        <v>760</v>
      </c>
      <c r="EJ10" s="9" t="s">
        <v>761</v>
      </c>
      <c r="EK10" s="9" t="s">
        <v>762</v>
      </c>
      <c r="EL10" s="9" t="s">
        <v>763</v>
      </c>
      <c r="EM10" s="9" t="s">
        <v>764</v>
      </c>
      <c r="EN10" s="9" t="s">
        <v>765</v>
      </c>
      <c r="EO10" s="9" t="s">
        <v>766</v>
      </c>
      <c r="EP10" s="9" t="s">
        <v>767</v>
      </c>
      <c r="EQ10" s="9" t="s">
        <v>768</v>
      </c>
      <c r="ER10" s="9" t="s">
        <v>769</v>
      </c>
      <c r="ES10" s="9" t="s">
        <v>770</v>
      </c>
      <c r="ET10" s="9" t="s">
        <v>771</v>
      </c>
      <c r="EU10" s="9" t="s">
        <v>772</v>
      </c>
      <c r="EV10" s="9" t="s">
        <v>773</v>
      </c>
      <c r="EW10" s="9" t="s">
        <v>774</v>
      </c>
      <c r="EX10" s="9" t="s">
        <v>775</v>
      </c>
      <c r="EY10" s="9" t="s">
        <v>776</v>
      </c>
      <c r="EZ10" s="9" t="s">
        <v>777</v>
      </c>
      <c r="FA10" s="9" t="s">
        <v>778</v>
      </c>
      <c r="FB10" s="9" t="s">
        <v>779</v>
      </c>
      <c r="FC10" s="9" t="s">
        <v>780</v>
      </c>
      <c r="FD10" s="9" t="s">
        <v>781</v>
      </c>
      <c r="FE10" s="9" t="s">
        <v>782</v>
      </c>
      <c r="FF10" s="9" t="s">
        <v>783</v>
      </c>
      <c r="FG10" s="9" t="s">
        <v>784</v>
      </c>
      <c r="FH10" s="9" t="s">
        <v>785</v>
      </c>
      <c r="FI10" s="9" t="s">
        <v>786</v>
      </c>
      <c r="FJ10" s="9" t="s">
        <v>787</v>
      </c>
      <c r="FK10" s="9" t="s">
        <v>788</v>
      </c>
      <c r="FL10" s="9" t="s">
        <v>789</v>
      </c>
      <c r="FM10" s="9" t="s">
        <v>790</v>
      </c>
      <c r="FN10" s="9" t="s">
        <v>791</v>
      </c>
      <c r="FO10" s="202" t="s">
        <v>792</v>
      </c>
      <c r="FP10" s="1"/>
      <c r="FQ10" s="10" t="s">
        <v>793</v>
      </c>
      <c r="FR10" s="10" t="s">
        <v>794</v>
      </c>
      <c r="FS10" s="10" t="s">
        <v>795</v>
      </c>
      <c r="FT10" s="10" t="s">
        <v>796</v>
      </c>
      <c r="FU10" s="10" t="s">
        <v>797</v>
      </c>
      <c r="FV10" s="10" t="s">
        <v>798</v>
      </c>
      <c r="FW10" s="10" t="s">
        <v>799</v>
      </c>
      <c r="FX10" s="10" t="s">
        <v>800</v>
      </c>
      <c r="FY10" s="198" t="s">
        <v>792</v>
      </c>
    </row>
    <row r="11" spans="1:181" ht="24" customHeight="1" x14ac:dyDescent="0.3">
      <c r="A11" s="13" t="s">
        <v>45</v>
      </c>
      <c r="B11" s="13" t="s">
        <v>801</v>
      </c>
      <c r="C11" s="14">
        <v>202.5</v>
      </c>
      <c r="D11" s="14">
        <v>658.1</v>
      </c>
      <c r="E11" s="14">
        <v>218</v>
      </c>
      <c r="F11" s="14">
        <v>7.3</v>
      </c>
      <c r="G11" s="14">
        <v>7.7</v>
      </c>
      <c r="H11" s="14">
        <v>93.4</v>
      </c>
      <c r="I11" s="14">
        <v>235.2</v>
      </c>
      <c r="J11" s="14"/>
      <c r="K11" s="14"/>
      <c r="L11" s="14"/>
      <c r="M11" s="14"/>
      <c r="N11" s="14"/>
      <c r="O11" s="14"/>
      <c r="P11" s="14"/>
      <c r="Q11" s="14"/>
      <c r="R11" s="14">
        <v>580.6</v>
      </c>
      <c r="S11" s="14">
        <v>10.5</v>
      </c>
      <c r="T11" s="14"/>
      <c r="U11" s="14"/>
      <c r="V11" s="14"/>
      <c r="W11" s="14"/>
      <c r="X11" s="14">
        <v>167</v>
      </c>
      <c r="Y11" s="14">
        <v>10</v>
      </c>
      <c r="Z11" s="14">
        <v>6.6</v>
      </c>
      <c r="AA11" s="14"/>
      <c r="AB11" s="14">
        <v>6.3</v>
      </c>
      <c r="AC11" s="14"/>
      <c r="AD11" s="14">
        <v>110.1</v>
      </c>
      <c r="AE11" s="14"/>
      <c r="AF11" s="14"/>
      <c r="AG11" s="14"/>
      <c r="AH11" s="14"/>
      <c r="AI11" s="14">
        <v>110.2</v>
      </c>
      <c r="AJ11" s="14">
        <v>223.5</v>
      </c>
      <c r="AK11" s="14">
        <v>0</v>
      </c>
      <c r="AL11" s="14"/>
      <c r="AM11" s="14"/>
      <c r="AN11" s="14">
        <v>6.5</v>
      </c>
      <c r="AO11" s="14">
        <v>406.7</v>
      </c>
      <c r="AP11" s="14">
        <v>81.900000000000006</v>
      </c>
      <c r="AQ11" s="14">
        <v>152.69999999999999</v>
      </c>
      <c r="AR11" s="14">
        <v>42</v>
      </c>
      <c r="AS11" s="14">
        <v>18.600000000000001</v>
      </c>
      <c r="AT11" s="14">
        <v>19.3</v>
      </c>
      <c r="AU11" s="14">
        <v>90</v>
      </c>
      <c r="AV11" s="14">
        <v>41</v>
      </c>
      <c r="AW11" s="14">
        <v>61.4</v>
      </c>
      <c r="AX11" s="14">
        <v>107.8</v>
      </c>
      <c r="AY11" s="14">
        <v>109.6</v>
      </c>
      <c r="AZ11" s="14">
        <v>46.5</v>
      </c>
      <c r="BA11" s="14"/>
      <c r="BB11" s="14">
        <v>3.8</v>
      </c>
      <c r="BC11" s="14">
        <v>28.7</v>
      </c>
      <c r="BD11" s="14">
        <v>174.7</v>
      </c>
      <c r="BE11" s="14"/>
      <c r="BF11" s="14"/>
      <c r="BG11" s="14">
        <v>95.4</v>
      </c>
      <c r="BH11" s="14">
        <v>0</v>
      </c>
      <c r="BI11" s="14"/>
      <c r="BJ11" s="14">
        <v>44.3</v>
      </c>
      <c r="BK11" s="14"/>
      <c r="BL11" s="14"/>
      <c r="BM11" s="14"/>
      <c r="BN11" s="14">
        <v>131.1</v>
      </c>
      <c r="BO11" s="14"/>
      <c r="BP11" s="14"/>
      <c r="BQ11" s="14"/>
      <c r="BR11" s="14"/>
      <c r="BS11" s="14"/>
      <c r="BT11" s="14"/>
      <c r="BU11" s="14">
        <v>195.1</v>
      </c>
      <c r="BV11" s="14">
        <v>195</v>
      </c>
      <c r="BW11" s="14">
        <v>195.2</v>
      </c>
      <c r="BX11" s="14">
        <v>0</v>
      </c>
      <c r="BY11" s="14"/>
      <c r="BZ11" s="14"/>
      <c r="CA11" s="14"/>
      <c r="CB11" s="14">
        <v>246.4</v>
      </c>
      <c r="CC11" s="14">
        <v>133.6</v>
      </c>
      <c r="CD11" s="14">
        <v>57</v>
      </c>
      <c r="CE11" s="14">
        <v>78.7</v>
      </c>
      <c r="CF11" s="14">
        <v>0</v>
      </c>
      <c r="CG11" s="14">
        <v>65</v>
      </c>
      <c r="CH11" s="14"/>
      <c r="CI11" s="14"/>
      <c r="CJ11" s="14">
        <v>137.69999999999999</v>
      </c>
      <c r="CK11" s="14"/>
      <c r="CL11" s="14"/>
      <c r="CM11" s="14"/>
      <c r="CN11" s="14">
        <v>176.3</v>
      </c>
      <c r="CO11" s="14"/>
      <c r="CP11" s="14">
        <v>175.4</v>
      </c>
      <c r="CQ11" s="14">
        <v>0</v>
      </c>
      <c r="CR11" s="14"/>
      <c r="CS11" s="14"/>
      <c r="CT11" s="14"/>
      <c r="CU11" s="14">
        <v>9.3000000000000007</v>
      </c>
      <c r="CV11" s="14">
        <v>0</v>
      </c>
      <c r="CW11" s="14">
        <v>0</v>
      </c>
      <c r="CX11" s="14">
        <v>12.9</v>
      </c>
      <c r="CY11" s="14">
        <v>0</v>
      </c>
      <c r="CZ11" s="14">
        <v>6.5</v>
      </c>
      <c r="DA11" s="14">
        <v>0</v>
      </c>
      <c r="DB11" s="14">
        <v>20.3</v>
      </c>
      <c r="DC11" s="14">
        <v>10.6</v>
      </c>
      <c r="DD11" s="14">
        <v>5.7</v>
      </c>
      <c r="DE11" s="14">
        <v>0</v>
      </c>
      <c r="DF11" s="14">
        <v>0</v>
      </c>
      <c r="DG11" s="14">
        <v>2.2000000000000002</v>
      </c>
      <c r="DH11" s="14">
        <v>2.8</v>
      </c>
      <c r="DI11" s="14">
        <v>5.0999999999999996</v>
      </c>
      <c r="DJ11" s="14">
        <v>20.5</v>
      </c>
      <c r="DK11" s="14">
        <v>16</v>
      </c>
      <c r="DL11" s="14">
        <v>18.100000000000001</v>
      </c>
      <c r="DM11" s="14">
        <v>3.5</v>
      </c>
      <c r="DN11" s="14">
        <v>18.399999999999999</v>
      </c>
      <c r="DO11" s="14">
        <v>0</v>
      </c>
      <c r="DP11" s="14">
        <v>0</v>
      </c>
      <c r="DQ11" s="14">
        <v>6.6</v>
      </c>
      <c r="DR11" s="14">
        <v>14.5</v>
      </c>
      <c r="DS11" s="14">
        <v>0</v>
      </c>
      <c r="DT11" s="14">
        <v>2.4</v>
      </c>
      <c r="DU11" s="14">
        <v>20.3</v>
      </c>
      <c r="DV11" s="14">
        <v>3.2</v>
      </c>
      <c r="DW11" s="14"/>
      <c r="DX11" s="14">
        <v>0</v>
      </c>
      <c r="DY11" s="14">
        <v>19.8</v>
      </c>
      <c r="DZ11" s="14">
        <v>13.1</v>
      </c>
      <c r="EA11" s="14">
        <v>20.2</v>
      </c>
      <c r="EB11" s="14">
        <v>20.2</v>
      </c>
      <c r="EC11" s="14">
        <v>5</v>
      </c>
      <c r="ED11" s="14">
        <v>32.1</v>
      </c>
      <c r="EE11" s="14">
        <v>0</v>
      </c>
      <c r="EF11" s="14">
        <v>4.0999999999999996</v>
      </c>
      <c r="EG11" s="14">
        <v>5.7</v>
      </c>
      <c r="EH11" s="14">
        <v>0.1</v>
      </c>
      <c r="EI11" s="14">
        <v>0</v>
      </c>
      <c r="EJ11" s="14">
        <v>0</v>
      </c>
      <c r="EK11" s="14">
        <v>21</v>
      </c>
      <c r="EL11" s="14">
        <v>8.1999999999999993</v>
      </c>
      <c r="EM11" s="14">
        <v>6.8</v>
      </c>
      <c r="EN11" s="14">
        <v>20.399999999999999</v>
      </c>
      <c r="EO11" s="14">
        <v>20.399999999999999</v>
      </c>
      <c r="EP11" s="14">
        <v>20</v>
      </c>
      <c r="EQ11" s="14">
        <v>3.7</v>
      </c>
      <c r="ER11" s="14">
        <v>0</v>
      </c>
      <c r="ES11" s="14">
        <v>0</v>
      </c>
      <c r="ET11" s="14">
        <v>0</v>
      </c>
      <c r="EU11" s="14">
        <v>0</v>
      </c>
      <c r="EV11" s="14">
        <v>12.1</v>
      </c>
      <c r="EW11" s="14">
        <v>13.3</v>
      </c>
      <c r="EX11" s="14">
        <v>0</v>
      </c>
      <c r="EY11" s="14">
        <v>4.8</v>
      </c>
      <c r="EZ11" s="14">
        <v>2.4</v>
      </c>
      <c r="FA11" s="14">
        <v>1.1000000000000001</v>
      </c>
      <c r="FB11" s="14">
        <v>2.8</v>
      </c>
      <c r="FC11" s="14">
        <v>0</v>
      </c>
      <c r="FD11" s="14">
        <v>6.6</v>
      </c>
      <c r="FE11" s="14">
        <v>20</v>
      </c>
      <c r="FF11" s="14">
        <v>20</v>
      </c>
      <c r="FG11" s="14"/>
      <c r="FH11" s="14">
        <v>43</v>
      </c>
      <c r="FI11" s="14">
        <v>30.8</v>
      </c>
      <c r="FJ11" s="14">
        <v>17.7</v>
      </c>
      <c r="FK11" s="14">
        <v>11.2</v>
      </c>
      <c r="FL11" s="14">
        <v>7.5</v>
      </c>
      <c r="FM11" s="14">
        <v>11.8</v>
      </c>
      <c r="FN11" s="14">
        <v>18.7</v>
      </c>
      <c r="FO11" s="14">
        <v>6607.9</v>
      </c>
      <c r="FP11" s="15"/>
      <c r="FQ11" s="14">
        <v>24.5</v>
      </c>
      <c r="FR11" s="14">
        <v>8.0069999999999997</v>
      </c>
      <c r="FS11" s="14">
        <v>11.7</v>
      </c>
      <c r="FT11" s="14">
        <v>13.2</v>
      </c>
      <c r="FU11" s="14">
        <v>25.7</v>
      </c>
      <c r="FV11" s="14">
        <v>19</v>
      </c>
      <c r="FW11" s="14">
        <v>10.6</v>
      </c>
      <c r="FX11" s="14">
        <v>13.5</v>
      </c>
      <c r="FY11" s="14">
        <v>126.20699999999999</v>
      </c>
    </row>
    <row r="12" spans="1:181" ht="24" customHeight="1" x14ac:dyDescent="0.3">
      <c r="A12" s="16" t="s">
        <v>45</v>
      </c>
      <c r="B12" s="16" t="s">
        <v>802</v>
      </c>
      <c r="C12" s="17">
        <v>203.1</v>
      </c>
      <c r="D12" s="17">
        <v>658.6</v>
      </c>
      <c r="E12" s="17">
        <v>218.4</v>
      </c>
      <c r="F12" s="17">
        <v>7.6</v>
      </c>
      <c r="G12" s="17">
        <v>7.8</v>
      </c>
      <c r="H12" s="17">
        <v>93.4</v>
      </c>
      <c r="I12" s="17">
        <v>236.3</v>
      </c>
      <c r="J12" s="17"/>
      <c r="K12" s="17"/>
      <c r="L12" s="17"/>
      <c r="M12" s="17"/>
      <c r="N12" s="17"/>
      <c r="O12" s="17"/>
      <c r="P12" s="17"/>
      <c r="Q12" s="17"/>
      <c r="R12" s="17">
        <v>580</v>
      </c>
      <c r="S12" s="17">
        <v>10.5</v>
      </c>
      <c r="T12" s="17"/>
      <c r="U12" s="17"/>
      <c r="V12" s="17"/>
      <c r="W12" s="17"/>
      <c r="X12" s="17">
        <v>166.9</v>
      </c>
      <c r="Y12" s="17">
        <v>10</v>
      </c>
      <c r="Z12" s="17">
        <v>6.6</v>
      </c>
      <c r="AA12" s="17"/>
      <c r="AB12" s="17">
        <v>6.2</v>
      </c>
      <c r="AC12" s="17"/>
      <c r="AD12" s="17">
        <v>113.4</v>
      </c>
      <c r="AE12" s="17"/>
      <c r="AF12" s="17"/>
      <c r="AG12" s="17"/>
      <c r="AH12" s="17"/>
      <c r="AI12" s="17">
        <v>110.2</v>
      </c>
      <c r="AJ12" s="17">
        <v>179.4</v>
      </c>
      <c r="AK12" s="17">
        <v>0</v>
      </c>
      <c r="AL12" s="17"/>
      <c r="AM12" s="17"/>
      <c r="AN12" s="17">
        <v>6.5</v>
      </c>
      <c r="AO12" s="17">
        <v>365.5</v>
      </c>
      <c r="AP12" s="17">
        <v>82</v>
      </c>
      <c r="AQ12" s="17">
        <v>153.1</v>
      </c>
      <c r="AR12" s="17">
        <v>42</v>
      </c>
      <c r="AS12" s="17">
        <v>18.600000000000001</v>
      </c>
      <c r="AT12" s="17">
        <v>19.2</v>
      </c>
      <c r="AU12" s="17">
        <v>90.6</v>
      </c>
      <c r="AV12" s="17">
        <v>40.299999999999997</v>
      </c>
      <c r="AW12" s="17">
        <v>60.3</v>
      </c>
      <c r="AX12" s="17">
        <v>104.1</v>
      </c>
      <c r="AY12" s="17">
        <v>109.5</v>
      </c>
      <c r="AZ12" s="17">
        <v>46.6</v>
      </c>
      <c r="BA12" s="17"/>
      <c r="BB12" s="17">
        <v>3.8</v>
      </c>
      <c r="BC12" s="17">
        <v>27.9</v>
      </c>
      <c r="BD12" s="17">
        <v>166.4</v>
      </c>
      <c r="BE12" s="17"/>
      <c r="BF12" s="17"/>
      <c r="BG12" s="17">
        <v>95.6</v>
      </c>
      <c r="BH12" s="17">
        <v>0</v>
      </c>
      <c r="BI12" s="17"/>
      <c r="BJ12" s="17">
        <v>44.8</v>
      </c>
      <c r="BK12" s="17"/>
      <c r="BL12" s="17"/>
      <c r="BM12" s="17"/>
      <c r="BN12" s="17">
        <v>131.1</v>
      </c>
      <c r="BO12" s="17"/>
      <c r="BP12" s="17"/>
      <c r="BQ12" s="17"/>
      <c r="BR12" s="17"/>
      <c r="BS12" s="17"/>
      <c r="BT12" s="17"/>
      <c r="BU12" s="17">
        <v>195.2</v>
      </c>
      <c r="BV12" s="17">
        <v>195.7</v>
      </c>
      <c r="BW12" s="17">
        <v>196.2</v>
      </c>
      <c r="BX12" s="17">
        <v>0</v>
      </c>
      <c r="BY12" s="17"/>
      <c r="BZ12" s="17"/>
      <c r="CA12" s="17"/>
      <c r="CB12" s="17">
        <v>240.5</v>
      </c>
      <c r="CC12" s="17">
        <v>129.80000000000001</v>
      </c>
      <c r="CD12" s="17">
        <v>57</v>
      </c>
      <c r="CE12" s="17">
        <v>78.8</v>
      </c>
      <c r="CF12" s="17">
        <v>0</v>
      </c>
      <c r="CG12" s="17">
        <v>65.2</v>
      </c>
      <c r="CH12" s="17"/>
      <c r="CI12" s="17"/>
      <c r="CJ12" s="17">
        <v>138</v>
      </c>
      <c r="CK12" s="17"/>
      <c r="CL12" s="17"/>
      <c r="CM12" s="17"/>
      <c r="CN12" s="17">
        <v>175.7</v>
      </c>
      <c r="CO12" s="17"/>
      <c r="CP12" s="17">
        <v>176.2</v>
      </c>
      <c r="CQ12" s="17">
        <v>0</v>
      </c>
      <c r="CR12" s="17"/>
      <c r="CS12" s="17"/>
      <c r="CT12" s="17"/>
      <c r="CU12" s="17">
        <v>9.1999999999999993</v>
      </c>
      <c r="CV12" s="17">
        <v>0</v>
      </c>
      <c r="CW12" s="17">
        <v>0</v>
      </c>
      <c r="CX12" s="17">
        <v>7.6</v>
      </c>
      <c r="CY12" s="17">
        <v>0</v>
      </c>
      <c r="CZ12" s="17">
        <v>5.8</v>
      </c>
      <c r="DA12" s="17">
        <v>0</v>
      </c>
      <c r="DB12" s="17">
        <v>20.3</v>
      </c>
      <c r="DC12" s="17">
        <v>10.4</v>
      </c>
      <c r="DD12" s="17">
        <v>5.6</v>
      </c>
      <c r="DE12" s="17">
        <v>0</v>
      </c>
      <c r="DF12" s="17">
        <v>0</v>
      </c>
      <c r="DG12" s="17">
        <v>2.2000000000000002</v>
      </c>
      <c r="DH12" s="17">
        <v>2.8</v>
      </c>
      <c r="DI12" s="17">
        <v>5.2</v>
      </c>
      <c r="DJ12" s="17">
        <v>20.5</v>
      </c>
      <c r="DK12" s="17">
        <v>16</v>
      </c>
      <c r="DL12" s="17">
        <v>18</v>
      </c>
      <c r="DM12" s="17">
        <v>3.5</v>
      </c>
      <c r="DN12" s="17">
        <v>18.399999999999999</v>
      </c>
      <c r="DO12" s="17">
        <v>0</v>
      </c>
      <c r="DP12" s="17">
        <v>0</v>
      </c>
      <c r="DQ12" s="17">
        <v>5.5</v>
      </c>
      <c r="DR12" s="17">
        <v>12.7</v>
      </c>
      <c r="DS12" s="17">
        <v>0</v>
      </c>
      <c r="DT12" s="17">
        <v>2.5</v>
      </c>
      <c r="DU12" s="17">
        <v>20.399999999999999</v>
      </c>
      <c r="DV12" s="17">
        <v>3.2</v>
      </c>
      <c r="DW12" s="17"/>
      <c r="DX12" s="17">
        <v>0</v>
      </c>
      <c r="DY12" s="17">
        <v>19.8</v>
      </c>
      <c r="DZ12" s="17">
        <v>13.1</v>
      </c>
      <c r="EA12" s="17">
        <v>20.2</v>
      </c>
      <c r="EB12" s="17">
        <v>20.2</v>
      </c>
      <c r="EC12" s="17">
        <v>8.6999999999999993</v>
      </c>
      <c r="ED12" s="17">
        <v>19.8</v>
      </c>
      <c r="EE12" s="17">
        <v>0</v>
      </c>
      <c r="EF12" s="17">
        <v>2.5</v>
      </c>
      <c r="EG12" s="17">
        <v>1.5</v>
      </c>
      <c r="EH12" s="17">
        <v>0</v>
      </c>
      <c r="EI12" s="17">
        <v>0</v>
      </c>
      <c r="EJ12" s="17">
        <v>0</v>
      </c>
      <c r="EK12" s="17">
        <v>21</v>
      </c>
      <c r="EL12" s="17">
        <v>8.1999999999999993</v>
      </c>
      <c r="EM12" s="17">
        <v>6.8</v>
      </c>
      <c r="EN12" s="17">
        <v>20.399999999999999</v>
      </c>
      <c r="EO12" s="17">
        <v>20.399999999999999</v>
      </c>
      <c r="EP12" s="17">
        <v>10</v>
      </c>
      <c r="EQ12" s="17">
        <v>2.6</v>
      </c>
      <c r="ER12" s="17">
        <v>0</v>
      </c>
      <c r="ES12" s="17">
        <v>0</v>
      </c>
      <c r="ET12" s="17">
        <v>0</v>
      </c>
      <c r="EU12" s="17">
        <v>0</v>
      </c>
      <c r="EV12" s="17">
        <v>5.4</v>
      </c>
      <c r="EW12" s="17">
        <v>3.4</v>
      </c>
      <c r="EX12" s="17">
        <v>0</v>
      </c>
      <c r="EY12" s="17">
        <v>4.8</v>
      </c>
      <c r="EZ12" s="17">
        <v>2.4</v>
      </c>
      <c r="FA12" s="17">
        <v>1.1000000000000001</v>
      </c>
      <c r="FB12" s="17">
        <v>2.8</v>
      </c>
      <c r="FC12" s="17">
        <v>0</v>
      </c>
      <c r="FD12" s="17">
        <v>6.5</v>
      </c>
      <c r="FE12" s="17">
        <v>20</v>
      </c>
      <c r="FF12" s="17">
        <v>20</v>
      </c>
      <c r="FG12" s="17"/>
      <c r="FH12" s="17">
        <v>43.2</v>
      </c>
      <c r="FI12" s="17">
        <v>30.9</v>
      </c>
      <c r="FJ12" s="17">
        <v>17.399999999999999</v>
      </c>
      <c r="FK12" s="17">
        <v>11.2</v>
      </c>
      <c r="FL12" s="17">
        <v>8.3000000000000007</v>
      </c>
      <c r="FM12" s="17">
        <v>11.8</v>
      </c>
      <c r="FN12" s="17">
        <v>19.7</v>
      </c>
      <c r="FO12" s="17">
        <v>6458.5</v>
      </c>
      <c r="FP12" s="15"/>
      <c r="FQ12" s="17">
        <v>24.5</v>
      </c>
      <c r="FR12" s="17">
        <v>8.0139999999999993</v>
      </c>
      <c r="FS12" s="17">
        <v>11.7</v>
      </c>
      <c r="FT12" s="17">
        <v>13.2</v>
      </c>
      <c r="FU12" s="17">
        <v>25.7</v>
      </c>
      <c r="FV12" s="17">
        <v>19</v>
      </c>
      <c r="FW12" s="17">
        <v>10.7</v>
      </c>
      <c r="FX12" s="17">
        <v>13.5</v>
      </c>
      <c r="FY12" s="17">
        <v>126.31399999999999</v>
      </c>
    </row>
    <row r="13" spans="1:181" ht="24" customHeight="1" x14ac:dyDescent="0.3">
      <c r="A13" s="16" t="s">
        <v>45</v>
      </c>
      <c r="B13" s="16" t="s">
        <v>803</v>
      </c>
      <c r="C13" s="17">
        <v>202.8</v>
      </c>
      <c r="D13" s="17">
        <v>658.3</v>
      </c>
      <c r="E13" s="17">
        <v>218.1</v>
      </c>
      <c r="F13" s="17">
        <v>7.6</v>
      </c>
      <c r="G13" s="17">
        <v>7.8</v>
      </c>
      <c r="H13" s="17">
        <v>93.3</v>
      </c>
      <c r="I13" s="17">
        <v>235.1</v>
      </c>
      <c r="J13" s="17"/>
      <c r="K13" s="17"/>
      <c r="L13" s="17"/>
      <c r="M13" s="17"/>
      <c r="N13" s="17"/>
      <c r="O13" s="17"/>
      <c r="P13" s="17"/>
      <c r="Q13" s="17"/>
      <c r="R13" s="17">
        <v>580.5</v>
      </c>
      <c r="S13" s="17">
        <v>10.5</v>
      </c>
      <c r="T13" s="17"/>
      <c r="U13" s="17"/>
      <c r="V13" s="17"/>
      <c r="W13" s="17"/>
      <c r="X13" s="17">
        <v>165.9</v>
      </c>
      <c r="Y13" s="17">
        <v>10</v>
      </c>
      <c r="Z13" s="17">
        <v>6.6</v>
      </c>
      <c r="AA13" s="17"/>
      <c r="AB13" s="17">
        <v>6.2</v>
      </c>
      <c r="AC13" s="17"/>
      <c r="AD13" s="17">
        <v>113.4</v>
      </c>
      <c r="AE13" s="17"/>
      <c r="AF13" s="17"/>
      <c r="AG13" s="17"/>
      <c r="AH13" s="17"/>
      <c r="AI13" s="17">
        <v>110.2</v>
      </c>
      <c r="AJ13" s="17">
        <v>161.19999999999999</v>
      </c>
      <c r="AK13" s="17">
        <v>0</v>
      </c>
      <c r="AL13" s="17"/>
      <c r="AM13" s="17"/>
      <c r="AN13" s="17">
        <v>6.5</v>
      </c>
      <c r="AO13" s="17">
        <v>364.9</v>
      </c>
      <c r="AP13" s="17">
        <v>82.1</v>
      </c>
      <c r="AQ13" s="17">
        <v>153.19999999999999</v>
      </c>
      <c r="AR13" s="17">
        <v>42</v>
      </c>
      <c r="AS13" s="17">
        <v>18.600000000000001</v>
      </c>
      <c r="AT13" s="17">
        <v>19.2</v>
      </c>
      <c r="AU13" s="17">
        <v>90.8</v>
      </c>
      <c r="AV13" s="17">
        <v>40.700000000000003</v>
      </c>
      <c r="AW13" s="17">
        <v>60.7</v>
      </c>
      <c r="AX13" s="17">
        <v>104.9</v>
      </c>
      <c r="AY13" s="17">
        <v>110.4</v>
      </c>
      <c r="AZ13" s="17">
        <v>46.2</v>
      </c>
      <c r="BA13" s="17"/>
      <c r="BB13" s="17">
        <v>3.8</v>
      </c>
      <c r="BC13" s="17">
        <v>27.7</v>
      </c>
      <c r="BD13" s="17">
        <v>149.69999999999999</v>
      </c>
      <c r="BE13" s="17"/>
      <c r="BF13" s="17"/>
      <c r="BG13" s="17">
        <v>95.5</v>
      </c>
      <c r="BH13" s="17">
        <v>0</v>
      </c>
      <c r="BI13" s="17"/>
      <c r="BJ13" s="17">
        <v>44.9</v>
      </c>
      <c r="BK13" s="17"/>
      <c r="BL13" s="17"/>
      <c r="BM13" s="17"/>
      <c r="BN13" s="17">
        <v>130.80000000000001</v>
      </c>
      <c r="BO13" s="17"/>
      <c r="BP13" s="17"/>
      <c r="BQ13" s="17"/>
      <c r="BR13" s="17"/>
      <c r="BS13" s="17"/>
      <c r="BT13" s="17"/>
      <c r="BU13" s="17">
        <v>195.1</v>
      </c>
      <c r="BV13" s="17">
        <v>195.8</v>
      </c>
      <c r="BW13" s="17">
        <v>195.8</v>
      </c>
      <c r="BX13" s="17">
        <v>0</v>
      </c>
      <c r="BY13" s="17"/>
      <c r="BZ13" s="17"/>
      <c r="CA13" s="17"/>
      <c r="CB13" s="17">
        <v>215.1</v>
      </c>
      <c r="CC13" s="17">
        <v>119.6</v>
      </c>
      <c r="CD13" s="17">
        <v>57.1</v>
      </c>
      <c r="CE13" s="17">
        <v>78.7</v>
      </c>
      <c r="CF13" s="17">
        <v>0</v>
      </c>
      <c r="CG13" s="17">
        <v>65.3</v>
      </c>
      <c r="CH13" s="17"/>
      <c r="CI13" s="17"/>
      <c r="CJ13" s="17">
        <v>138.5</v>
      </c>
      <c r="CK13" s="17"/>
      <c r="CL13" s="17"/>
      <c r="CM13" s="17"/>
      <c r="CN13" s="17">
        <v>175.9</v>
      </c>
      <c r="CO13" s="17"/>
      <c r="CP13" s="17">
        <v>176.8</v>
      </c>
      <c r="CQ13" s="17">
        <v>0</v>
      </c>
      <c r="CR13" s="17"/>
      <c r="CS13" s="17"/>
      <c r="CT13" s="17"/>
      <c r="CU13" s="17">
        <v>9.3000000000000007</v>
      </c>
      <c r="CV13" s="17">
        <v>0</v>
      </c>
      <c r="CW13" s="17">
        <v>0</v>
      </c>
      <c r="CX13" s="17">
        <v>7.1</v>
      </c>
      <c r="CY13" s="17">
        <v>0</v>
      </c>
      <c r="CZ13" s="17">
        <v>4.5999999999999996</v>
      </c>
      <c r="DA13" s="17">
        <v>0</v>
      </c>
      <c r="DB13" s="17">
        <v>20.399999999999999</v>
      </c>
      <c r="DC13" s="17">
        <v>10.4</v>
      </c>
      <c r="DD13" s="17">
        <v>5.7</v>
      </c>
      <c r="DE13" s="17">
        <v>0</v>
      </c>
      <c r="DF13" s="17">
        <v>0</v>
      </c>
      <c r="DG13" s="17">
        <v>2.2000000000000002</v>
      </c>
      <c r="DH13" s="17">
        <v>2.8</v>
      </c>
      <c r="DI13" s="17">
        <v>5.2</v>
      </c>
      <c r="DJ13" s="17">
        <v>20.7</v>
      </c>
      <c r="DK13" s="17">
        <v>16</v>
      </c>
      <c r="DL13" s="17">
        <v>0</v>
      </c>
      <c r="DM13" s="17">
        <v>3.5</v>
      </c>
      <c r="DN13" s="17">
        <v>18.399999999999999</v>
      </c>
      <c r="DO13" s="17">
        <v>0</v>
      </c>
      <c r="DP13" s="17">
        <v>0</v>
      </c>
      <c r="DQ13" s="17">
        <v>6.4</v>
      </c>
      <c r="DR13" s="17">
        <v>13.8</v>
      </c>
      <c r="DS13" s="17">
        <v>0</v>
      </c>
      <c r="DT13" s="17">
        <v>2.6</v>
      </c>
      <c r="DU13" s="17">
        <v>20.399999999999999</v>
      </c>
      <c r="DV13" s="17">
        <v>3.2</v>
      </c>
      <c r="DW13" s="17"/>
      <c r="DX13" s="17">
        <v>0</v>
      </c>
      <c r="DY13" s="17">
        <v>19.8</v>
      </c>
      <c r="DZ13" s="17">
        <v>13.1</v>
      </c>
      <c r="EA13" s="17">
        <v>20.2</v>
      </c>
      <c r="EB13" s="17">
        <v>20.2</v>
      </c>
      <c r="EC13" s="17">
        <v>8.9</v>
      </c>
      <c r="ED13" s="17">
        <v>18.3</v>
      </c>
      <c r="EE13" s="17">
        <v>0</v>
      </c>
      <c r="EF13" s="17">
        <v>0</v>
      </c>
      <c r="EG13" s="17">
        <v>0.8</v>
      </c>
      <c r="EH13" s="17">
        <v>0</v>
      </c>
      <c r="EI13" s="17">
        <v>0</v>
      </c>
      <c r="EJ13" s="17">
        <v>0</v>
      </c>
      <c r="EK13" s="17">
        <v>21</v>
      </c>
      <c r="EL13" s="17">
        <v>8.1999999999999993</v>
      </c>
      <c r="EM13" s="17">
        <v>6.8</v>
      </c>
      <c r="EN13" s="17">
        <v>20.399999999999999</v>
      </c>
      <c r="EO13" s="17">
        <v>20.399999999999999</v>
      </c>
      <c r="EP13" s="17">
        <v>20</v>
      </c>
      <c r="EQ13" s="17">
        <v>1.8</v>
      </c>
      <c r="ER13" s="17">
        <v>0</v>
      </c>
      <c r="ES13" s="17">
        <v>0</v>
      </c>
      <c r="ET13" s="17">
        <v>0</v>
      </c>
      <c r="EU13" s="17">
        <v>0</v>
      </c>
      <c r="EV13" s="17">
        <v>0</v>
      </c>
      <c r="EW13" s="17">
        <v>0</v>
      </c>
      <c r="EX13" s="17">
        <v>0</v>
      </c>
      <c r="EY13" s="17">
        <v>4.8</v>
      </c>
      <c r="EZ13" s="17">
        <v>2.4</v>
      </c>
      <c r="FA13" s="17">
        <v>1.1000000000000001</v>
      </c>
      <c r="FB13" s="17">
        <v>2.8</v>
      </c>
      <c r="FC13" s="17">
        <v>0</v>
      </c>
      <c r="FD13" s="17">
        <v>6.6</v>
      </c>
      <c r="FE13" s="17">
        <v>20</v>
      </c>
      <c r="FF13" s="17">
        <v>20</v>
      </c>
      <c r="FG13" s="17"/>
      <c r="FH13" s="17">
        <v>42.8</v>
      </c>
      <c r="FI13" s="17">
        <v>30.7</v>
      </c>
      <c r="FJ13" s="17">
        <v>17.600000000000001</v>
      </c>
      <c r="FK13" s="17">
        <v>11.2</v>
      </c>
      <c r="FL13" s="17">
        <v>7.2</v>
      </c>
      <c r="FM13" s="17">
        <v>11.8</v>
      </c>
      <c r="FN13" s="17">
        <v>19</v>
      </c>
      <c r="FO13" s="17">
        <v>6364.4</v>
      </c>
      <c r="FP13" s="15"/>
      <c r="FQ13" s="17">
        <v>24.5</v>
      </c>
      <c r="FR13" s="17">
        <v>8.0269999999999992</v>
      </c>
      <c r="FS13" s="17">
        <v>11.8</v>
      </c>
      <c r="FT13" s="17">
        <v>13.2</v>
      </c>
      <c r="FU13" s="17">
        <v>25.6</v>
      </c>
      <c r="FV13" s="17">
        <v>19</v>
      </c>
      <c r="FW13" s="17">
        <v>10.8</v>
      </c>
      <c r="FX13" s="17">
        <v>13.6</v>
      </c>
      <c r="FY13" s="17">
        <v>126.527</v>
      </c>
    </row>
    <row r="14" spans="1:181" ht="24" customHeight="1" x14ac:dyDescent="0.3">
      <c r="A14" s="16" t="s">
        <v>45</v>
      </c>
      <c r="B14" s="16" t="s">
        <v>804</v>
      </c>
      <c r="C14" s="17">
        <v>202.1</v>
      </c>
      <c r="D14" s="17">
        <v>657.9</v>
      </c>
      <c r="E14" s="17">
        <v>218.3</v>
      </c>
      <c r="F14" s="17">
        <v>7.6</v>
      </c>
      <c r="G14" s="17">
        <v>7.7</v>
      </c>
      <c r="H14" s="17">
        <v>93.8</v>
      </c>
      <c r="I14" s="17">
        <v>235</v>
      </c>
      <c r="J14" s="17"/>
      <c r="K14" s="17"/>
      <c r="L14" s="17"/>
      <c r="M14" s="17"/>
      <c r="N14" s="17"/>
      <c r="O14" s="17"/>
      <c r="P14" s="17"/>
      <c r="Q14" s="17"/>
      <c r="R14" s="17">
        <v>580</v>
      </c>
      <c r="S14" s="17">
        <v>10.5</v>
      </c>
      <c r="T14" s="17"/>
      <c r="U14" s="17"/>
      <c r="V14" s="17"/>
      <c r="W14" s="17"/>
      <c r="X14" s="17">
        <v>168.2</v>
      </c>
      <c r="Y14" s="17">
        <v>10</v>
      </c>
      <c r="Z14" s="17">
        <v>6.6</v>
      </c>
      <c r="AA14" s="17"/>
      <c r="AB14" s="17">
        <v>6.2</v>
      </c>
      <c r="AC14" s="17"/>
      <c r="AD14" s="17">
        <v>113.5</v>
      </c>
      <c r="AE14" s="17"/>
      <c r="AF14" s="17"/>
      <c r="AG14" s="17"/>
      <c r="AH14" s="17"/>
      <c r="AI14" s="17">
        <v>110.1</v>
      </c>
      <c r="AJ14" s="17">
        <v>166.7</v>
      </c>
      <c r="AK14" s="17">
        <v>0</v>
      </c>
      <c r="AL14" s="17"/>
      <c r="AM14" s="17"/>
      <c r="AN14" s="17">
        <v>6.5</v>
      </c>
      <c r="AO14" s="17">
        <v>367.6</v>
      </c>
      <c r="AP14" s="17">
        <v>82.1</v>
      </c>
      <c r="AQ14" s="17">
        <v>153.19999999999999</v>
      </c>
      <c r="AR14" s="17">
        <v>42.1</v>
      </c>
      <c r="AS14" s="17">
        <v>18.600000000000001</v>
      </c>
      <c r="AT14" s="17">
        <v>19</v>
      </c>
      <c r="AU14" s="17">
        <v>91.3</v>
      </c>
      <c r="AV14" s="17">
        <v>40.9</v>
      </c>
      <c r="AW14" s="17">
        <v>60.9</v>
      </c>
      <c r="AX14" s="17">
        <v>105.2</v>
      </c>
      <c r="AY14" s="17">
        <v>110.1</v>
      </c>
      <c r="AZ14" s="17">
        <v>46.2</v>
      </c>
      <c r="BA14" s="17"/>
      <c r="BB14" s="17">
        <v>3.8</v>
      </c>
      <c r="BC14" s="17">
        <v>27.8</v>
      </c>
      <c r="BD14" s="17">
        <v>126.3</v>
      </c>
      <c r="BE14" s="17"/>
      <c r="BF14" s="17"/>
      <c r="BG14" s="17">
        <v>95.4</v>
      </c>
      <c r="BH14" s="17">
        <v>0</v>
      </c>
      <c r="BI14" s="17"/>
      <c r="BJ14" s="17">
        <v>44.3</v>
      </c>
      <c r="BK14" s="17"/>
      <c r="BL14" s="17"/>
      <c r="BM14" s="17"/>
      <c r="BN14" s="17">
        <v>131.30000000000001</v>
      </c>
      <c r="BO14" s="17"/>
      <c r="BP14" s="17"/>
      <c r="BQ14" s="17"/>
      <c r="BR14" s="17"/>
      <c r="BS14" s="17"/>
      <c r="BT14" s="17"/>
      <c r="BU14" s="17">
        <v>195.4</v>
      </c>
      <c r="BV14" s="17">
        <v>196.4</v>
      </c>
      <c r="BW14" s="17">
        <v>120.5</v>
      </c>
      <c r="BX14" s="17">
        <v>0</v>
      </c>
      <c r="BY14" s="17"/>
      <c r="BZ14" s="17"/>
      <c r="CA14" s="17"/>
      <c r="CB14" s="17">
        <v>194</v>
      </c>
      <c r="CC14" s="17">
        <v>118.9</v>
      </c>
      <c r="CD14" s="17">
        <v>57.1</v>
      </c>
      <c r="CE14" s="17">
        <v>78.8</v>
      </c>
      <c r="CF14" s="17">
        <v>0</v>
      </c>
      <c r="CG14" s="17">
        <v>65.2</v>
      </c>
      <c r="CH14" s="17"/>
      <c r="CI14" s="17"/>
      <c r="CJ14" s="17">
        <v>138.69999999999999</v>
      </c>
      <c r="CK14" s="17"/>
      <c r="CL14" s="17"/>
      <c r="CM14" s="17"/>
      <c r="CN14" s="17">
        <v>176.2</v>
      </c>
      <c r="CO14" s="17"/>
      <c r="CP14" s="17">
        <v>177</v>
      </c>
      <c r="CQ14" s="17">
        <v>0</v>
      </c>
      <c r="CR14" s="17"/>
      <c r="CS14" s="17"/>
      <c r="CT14" s="17"/>
      <c r="CU14" s="17">
        <v>9.3000000000000007</v>
      </c>
      <c r="CV14" s="17">
        <v>0</v>
      </c>
      <c r="CW14" s="17">
        <v>0</v>
      </c>
      <c r="CX14" s="17">
        <v>5.7</v>
      </c>
      <c r="CY14" s="17">
        <v>0</v>
      </c>
      <c r="CZ14" s="17">
        <v>3.4</v>
      </c>
      <c r="DA14" s="17">
        <v>0</v>
      </c>
      <c r="DB14" s="17">
        <v>20.399999999999999</v>
      </c>
      <c r="DC14" s="17">
        <v>10.4</v>
      </c>
      <c r="DD14" s="17">
        <v>5.7</v>
      </c>
      <c r="DE14" s="17">
        <v>0</v>
      </c>
      <c r="DF14" s="17">
        <v>0</v>
      </c>
      <c r="DG14" s="17">
        <v>2.2000000000000002</v>
      </c>
      <c r="DH14" s="17">
        <v>2.8</v>
      </c>
      <c r="DI14" s="17">
        <v>5.2</v>
      </c>
      <c r="DJ14" s="17">
        <v>20.6</v>
      </c>
      <c r="DK14" s="17">
        <v>16</v>
      </c>
      <c r="DL14" s="17">
        <v>0</v>
      </c>
      <c r="DM14" s="17">
        <v>3.5</v>
      </c>
      <c r="DN14" s="17">
        <v>18.399999999999999</v>
      </c>
      <c r="DO14" s="17">
        <v>0</v>
      </c>
      <c r="DP14" s="17">
        <v>0</v>
      </c>
      <c r="DQ14" s="17">
        <v>5.4</v>
      </c>
      <c r="DR14" s="17">
        <v>9.6</v>
      </c>
      <c r="DS14" s="17">
        <v>0</v>
      </c>
      <c r="DT14" s="17">
        <v>2.7</v>
      </c>
      <c r="DU14" s="17">
        <v>20.399999999999999</v>
      </c>
      <c r="DV14" s="17">
        <v>3.2</v>
      </c>
      <c r="DW14" s="17"/>
      <c r="DX14" s="17">
        <v>0</v>
      </c>
      <c r="DY14" s="17">
        <v>19.7</v>
      </c>
      <c r="DZ14" s="17">
        <v>13.1</v>
      </c>
      <c r="EA14" s="17">
        <v>20.100000000000001</v>
      </c>
      <c r="EB14" s="17">
        <v>20.2</v>
      </c>
      <c r="EC14" s="17">
        <v>8.3000000000000007</v>
      </c>
      <c r="ED14" s="17">
        <v>17.3</v>
      </c>
      <c r="EE14" s="17">
        <v>0</v>
      </c>
      <c r="EF14" s="17">
        <v>0</v>
      </c>
      <c r="EG14" s="17">
        <v>1.1000000000000001</v>
      </c>
      <c r="EH14" s="17">
        <v>0</v>
      </c>
      <c r="EI14" s="17">
        <v>0</v>
      </c>
      <c r="EJ14" s="17">
        <v>0</v>
      </c>
      <c r="EK14" s="17">
        <v>21</v>
      </c>
      <c r="EL14" s="17">
        <v>8.1999999999999993</v>
      </c>
      <c r="EM14" s="17">
        <v>6.7</v>
      </c>
      <c r="EN14" s="17">
        <v>20.399999999999999</v>
      </c>
      <c r="EO14" s="17">
        <v>20.399999999999999</v>
      </c>
      <c r="EP14" s="17">
        <v>20</v>
      </c>
      <c r="EQ14" s="17">
        <v>1.3</v>
      </c>
      <c r="ER14" s="17">
        <v>0</v>
      </c>
      <c r="ES14" s="17">
        <v>0</v>
      </c>
      <c r="ET14" s="17">
        <v>0</v>
      </c>
      <c r="EU14" s="17">
        <v>0</v>
      </c>
      <c r="EV14" s="17">
        <v>0</v>
      </c>
      <c r="EW14" s="17">
        <v>0</v>
      </c>
      <c r="EX14" s="17">
        <v>0</v>
      </c>
      <c r="EY14" s="17">
        <v>4.8</v>
      </c>
      <c r="EZ14" s="17">
        <v>2.4</v>
      </c>
      <c r="FA14" s="17">
        <v>1.1000000000000001</v>
      </c>
      <c r="FB14" s="17">
        <v>2.8</v>
      </c>
      <c r="FC14" s="17">
        <v>0</v>
      </c>
      <c r="FD14" s="17">
        <v>6.5</v>
      </c>
      <c r="FE14" s="17">
        <v>20</v>
      </c>
      <c r="FF14" s="17">
        <v>20</v>
      </c>
      <c r="FG14" s="17"/>
      <c r="FH14" s="17">
        <v>42.5</v>
      </c>
      <c r="FI14" s="17">
        <v>30.7</v>
      </c>
      <c r="FJ14" s="17">
        <v>17.5</v>
      </c>
      <c r="FK14" s="17">
        <v>11.2</v>
      </c>
      <c r="FL14" s="17">
        <v>8.3000000000000007</v>
      </c>
      <c r="FM14" s="17">
        <v>11.8</v>
      </c>
      <c r="FN14" s="17">
        <v>19.100000000000001</v>
      </c>
      <c r="FO14" s="17">
        <v>6246.4</v>
      </c>
      <c r="FP14" s="15"/>
      <c r="FQ14" s="17">
        <v>24.5</v>
      </c>
      <c r="FR14" s="17">
        <v>8.0229999999999997</v>
      </c>
      <c r="FS14" s="17">
        <v>11.8</v>
      </c>
      <c r="FT14" s="17">
        <v>13.2</v>
      </c>
      <c r="FU14" s="17">
        <v>25.5</v>
      </c>
      <c r="FV14" s="17">
        <v>19</v>
      </c>
      <c r="FW14" s="17">
        <v>10.9</v>
      </c>
      <c r="FX14" s="17">
        <v>13.6</v>
      </c>
      <c r="FY14" s="17">
        <v>126.523</v>
      </c>
    </row>
    <row r="15" spans="1:181" ht="24" customHeight="1" x14ac:dyDescent="0.3">
      <c r="A15" s="16" t="s">
        <v>45</v>
      </c>
      <c r="B15" s="16" t="s">
        <v>805</v>
      </c>
      <c r="C15" s="17">
        <v>205.8</v>
      </c>
      <c r="D15" s="17">
        <v>657.6</v>
      </c>
      <c r="E15" s="17">
        <v>217.9</v>
      </c>
      <c r="F15" s="17">
        <v>7.8</v>
      </c>
      <c r="G15" s="17">
        <v>7.7</v>
      </c>
      <c r="H15" s="17">
        <v>93.3</v>
      </c>
      <c r="I15" s="17">
        <v>234</v>
      </c>
      <c r="J15" s="17"/>
      <c r="K15" s="17"/>
      <c r="L15" s="17"/>
      <c r="M15" s="17"/>
      <c r="N15" s="17"/>
      <c r="O15" s="17"/>
      <c r="P15" s="17"/>
      <c r="Q15" s="17"/>
      <c r="R15" s="17">
        <v>581.5</v>
      </c>
      <c r="S15" s="17">
        <v>10.5</v>
      </c>
      <c r="T15" s="17"/>
      <c r="U15" s="17"/>
      <c r="V15" s="17"/>
      <c r="W15" s="17"/>
      <c r="X15" s="17">
        <v>166.9</v>
      </c>
      <c r="Y15" s="17">
        <v>10</v>
      </c>
      <c r="Z15" s="17">
        <v>6.6</v>
      </c>
      <c r="AA15" s="17"/>
      <c r="AB15" s="17">
        <v>6.1</v>
      </c>
      <c r="AC15" s="17"/>
      <c r="AD15" s="17">
        <v>113.4</v>
      </c>
      <c r="AE15" s="17"/>
      <c r="AF15" s="17"/>
      <c r="AG15" s="17"/>
      <c r="AH15" s="17"/>
      <c r="AI15" s="17">
        <v>110.1</v>
      </c>
      <c r="AJ15" s="17">
        <v>164.8</v>
      </c>
      <c r="AK15" s="17">
        <v>0</v>
      </c>
      <c r="AL15" s="17"/>
      <c r="AM15" s="17"/>
      <c r="AN15" s="17">
        <v>6.5</v>
      </c>
      <c r="AO15" s="17">
        <v>366</v>
      </c>
      <c r="AP15" s="17">
        <v>82.2</v>
      </c>
      <c r="AQ15" s="17">
        <v>153.9</v>
      </c>
      <c r="AR15" s="17">
        <v>42</v>
      </c>
      <c r="AS15" s="17">
        <v>18.600000000000001</v>
      </c>
      <c r="AT15" s="17">
        <v>18.8</v>
      </c>
      <c r="AU15" s="17">
        <v>91.3</v>
      </c>
      <c r="AV15" s="17">
        <v>41.9</v>
      </c>
      <c r="AW15" s="17">
        <v>62.2</v>
      </c>
      <c r="AX15" s="17">
        <v>104.5</v>
      </c>
      <c r="AY15" s="17">
        <v>111.1</v>
      </c>
      <c r="AZ15" s="17">
        <v>47.3</v>
      </c>
      <c r="BA15" s="17"/>
      <c r="BB15" s="17">
        <v>3.8</v>
      </c>
      <c r="BC15" s="17">
        <v>28.3</v>
      </c>
      <c r="BD15" s="17">
        <v>152.69999999999999</v>
      </c>
      <c r="BE15" s="17"/>
      <c r="BF15" s="17"/>
      <c r="BG15" s="17">
        <v>96</v>
      </c>
      <c r="BH15" s="17">
        <v>0</v>
      </c>
      <c r="BI15" s="17"/>
      <c r="BJ15" s="17">
        <v>44.9</v>
      </c>
      <c r="BK15" s="17"/>
      <c r="BL15" s="17"/>
      <c r="BM15" s="17"/>
      <c r="BN15" s="17">
        <v>131.4</v>
      </c>
      <c r="BO15" s="17"/>
      <c r="BP15" s="17"/>
      <c r="BQ15" s="17"/>
      <c r="BR15" s="17"/>
      <c r="BS15" s="17"/>
      <c r="BT15" s="17"/>
      <c r="BU15" s="17">
        <v>193.6</v>
      </c>
      <c r="BV15" s="17">
        <v>195.4</v>
      </c>
      <c r="BW15" s="17">
        <v>0</v>
      </c>
      <c r="BX15" s="17">
        <v>0</v>
      </c>
      <c r="BY15" s="17"/>
      <c r="BZ15" s="17"/>
      <c r="CA15" s="17"/>
      <c r="CB15" s="17">
        <v>220</v>
      </c>
      <c r="CC15" s="17">
        <v>122.3</v>
      </c>
      <c r="CD15" s="17">
        <v>57.2</v>
      </c>
      <c r="CE15" s="17">
        <v>78.8</v>
      </c>
      <c r="CF15" s="17">
        <v>0</v>
      </c>
      <c r="CG15" s="17">
        <v>65.2</v>
      </c>
      <c r="CH15" s="17"/>
      <c r="CI15" s="17"/>
      <c r="CJ15" s="17">
        <v>138.30000000000001</v>
      </c>
      <c r="CK15" s="17"/>
      <c r="CL15" s="17"/>
      <c r="CM15" s="17"/>
      <c r="CN15" s="17">
        <v>177.3</v>
      </c>
      <c r="CO15" s="17"/>
      <c r="CP15" s="17">
        <v>175.9</v>
      </c>
      <c r="CQ15" s="17">
        <v>0</v>
      </c>
      <c r="CR15" s="17"/>
      <c r="CS15" s="17"/>
      <c r="CT15" s="17"/>
      <c r="CU15" s="17">
        <v>9.1999999999999993</v>
      </c>
      <c r="CV15" s="17">
        <v>0</v>
      </c>
      <c r="CW15" s="17">
        <v>0</v>
      </c>
      <c r="CX15" s="17">
        <v>2.7</v>
      </c>
      <c r="CY15" s="17">
        <v>0</v>
      </c>
      <c r="CZ15" s="17">
        <v>3.3</v>
      </c>
      <c r="DA15" s="17">
        <v>0</v>
      </c>
      <c r="DB15" s="17">
        <v>20.399999999999999</v>
      </c>
      <c r="DC15" s="17">
        <v>10.4</v>
      </c>
      <c r="DD15" s="17">
        <v>5.6</v>
      </c>
      <c r="DE15" s="17">
        <v>0</v>
      </c>
      <c r="DF15" s="17">
        <v>0</v>
      </c>
      <c r="DG15" s="17">
        <v>2.2000000000000002</v>
      </c>
      <c r="DH15" s="17">
        <v>2.8</v>
      </c>
      <c r="DI15" s="17">
        <v>5.2</v>
      </c>
      <c r="DJ15" s="17">
        <v>20.5</v>
      </c>
      <c r="DK15" s="17">
        <v>12</v>
      </c>
      <c r="DL15" s="17">
        <v>19.100000000000001</v>
      </c>
      <c r="DM15" s="17">
        <v>3.5</v>
      </c>
      <c r="DN15" s="17">
        <v>18.399999999999999</v>
      </c>
      <c r="DO15" s="17">
        <v>0</v>
      </c>
      <c r="DP15" s="17">
        <v>0</v>
      </c>
      <c r="DQ15" s="17">
        <v>3.5</v>
      </c>
      <c r="DR15" s="17">
        <v>5.3</v>
      </c>
      <c r="DS15" s="17">
        <v>0</v>
      </c>
      <c r="DT15" s="17">
        <v>2.6</v>
      </c>
      <c r="DU15" s="17">
        <v>20.399999999999999</v>
      </c>
      <c r="DV15" s="17">
        <v>3.2</v>
      </c>
      <c r="DW15" s="17"/>
      <c r="DX15" s="17">
        <v>0</v>
      </c>
      <c r="DY15" s="17">
        <v>19.8</v>
      </c>
      <c r="DZ15" s="17">
        <v>13.1</v>
      </c>
      <c r="EA15" s="17">
        <v>20.100000000000001</v>
      </c>
      <c r="EB15" s="17">
        <v>20.2</v>
      </c>
      <c r="EC15" s="17">
        <v>8.6999999999999993</v>
      </c>
      <c r="ED15" s="17">
        <v>14.4</v>
      </c>
      <c r="EE15" s="17">
        <v>0</v>
      </c>
      <c r="EF15" s="17">
        <v>0</v>
      </c>
      <c r="EG15" s="17">
        <v>0</v>
      </c>
      <c r="EH15" s="17">
        <v>0</v>
      </c>
      <c r="EI15" s="17">
        <v>0</v>
      </c>
      <c r="EJ15" s="17">
        <v>0</v>
      </c>
      <c r="EK15" s="17">
        <v>21</v>
      </c>
      <c r="EL15" s="17">
        <v>8.1999999999999993</v>
      </c>
      <c r="EM15" s="17">
        <v>6.7</v>
      </c>
      <c r="EN15" s="17">
        <v>20.399999999999999</v>
      </c>
      <c r="EO15" s="17">
        <v>20.399999999999999</v>
      </c>
      <c r="EP15" s="17">
        <v>20</v>
      </c>
      <c r="EQ15" s="17">
        <v>1.3</v>
      </c>
      <c r="ER15" s="17">
        <v>0</v>
      </c>
      <c r="ES15" s="17">
        <v>0</v>
      </c>
      <c r="ET15" s="17">
        <v>0</v>
      </c>
      <c r="EU15" s="17">
        <v>0</v>
      </c>
      <c r="EV15" s="17">
        <v>0</v>
      </c>
      <c r="EW15" s="17">
        <v>0</v>
      </c>
      <c r="EX15" s="17">
        <v>0</v>
      </c>
      <c r="EY15" s="17">
        <v>4.8</v>
      </c>
      <c r="EZ15" s="17">
        <v>2.4</v>
      </c>
      <c r="FA15" s="17">
        <v>1.1000000000000001</v>
      </c>
      <c r="FB15" s="17">
        <v>2.8</v>
      </c>
      <c r="FC15" s="17">
        <v>0</v>
      </c>
      <c r="FD15" s="17">
        <v>6.6</v>
      </c>
      <c r="FE15" s="17">
        <v>20</v>
      </c>
      <c r="FF15" s="17">
        <v>20</v>
      </c>
      <c r="FG15" s="17"/>
      <c r="FH15" s="17">
        <v>42.7</v>
      </c>
      <c r="FI15" s="17">
        <v>30.7</v>
      </c>
      <c r="FJ15" s="17">
        <v>17.5</v>
      </c>
      <c r="FK15" s="17">
        <v>11.5</v>
      </c>
      <c r="FL15" s="17">
        <v>8.3000000000000007</v>
      </c>
      <c r="FM15" s="17">
        <v>11.8</v>
      </c>
      <c r="FN15" s="17">
        <v>17</v>
      </c>
      <c r="FO15" s="17">
        <v>6183.2</v>
      </c>
      <c r="FP15" s="15"/>
      <c r="FQ15" s="17">
        <v>24.5</v>
      </c>
      <c r="FR15" s="17">
        <v>8.0109999999999992</v>
      </c>
      <c r="FS15" s="17">
        <v>11.7</v>
      </c>
      <c r="FT15" s="17">
        <v>13.2</v>
      </c>
      <c r="FU15" s="17">
        <v>25.5</v>
      </c>
      <c r="FV15" s="17">
        <v>19</v>
      </c>
      <c r="FW15" s="17">
        <v>10.9</v>
      </c>
      <c r="FX15" s="17">
        <v>13.6</v>
      </c>
      <c r="FY15" s="17">
        <v>126.411</v>
      </c>
    </row>
    <row r="16" spans="1:181" ht="24" customHeight="1" x14ac:dyDescent="0.3">
      <c r="A16" s="16" t="s">
        <v>45</v>
      </c>
      <c r="B16" s="16" t="s">
        <v>806</v>
      </c>
      <c r="C16" s="17">
        <v>201.5</v>
      </c>
      <c r="D16" s="17">
        <v>657.1</v>
      </c>
      <c r="E16" s="17">
        <v>218.2</v>
      </c>
      <c r="F16" s="17">
        <v>7.6</v>
      </c>
      <c r="G16" s="17">
        <v>7.8</v>
      </c>
      <c r="H16" s="17">
        <v>92.7</v>
      </c>
      <c r="I16" s="17">
        <v>233.7</v>
      </c>
      <c r="J16" s="17"/>
      <c r="K16" s="17"/>
      <c r="L16" s="17"/>
      <c r="M16" s="17"/>
      <c r="N16" s="17"/>
      <c r="O16" s="17"/>
      <c r="P16" s="17"/>
      <c r="Q16" s="17"/>
      <c r="R16" s="17">
        <v>580.70000000000005</v>
      </c>
      <c r="S16" s="17">
        <v>10.5</v>
      </c>
      <c r="T16" s="17"/>
      <c r="U16" s="17"/>
      <c r="V16" s="17"/>
      <c r="W16" s="17"/>
      <c r="X16" s="17">
        <v>163.9</v>
      </c>
      <c r="Y16" s="17">
        <v>10</v>
      </c>
      <c r="Z16" s="17">
        <v>6.6</v>
      </c>
      <c r="AA16" s="17"/>
      <c r="AB16" s="17">
        <v>6.1</v>
      </c>
      <c r="AC16" s="17"/>
      <c r="AD16" s="17">
        <v>113.4</v>
      </c>
      <c r="AE16" s="17"/>
      <c r="AF16" s="17"/>
      <c r="AG16" s="17"/>
      <c r="AH16" s="17"/>
      <c r="AI16" s="17">
        <v>110.2</v>
      </c>
      <c r="AJ16" s="17">
        <v>153.30000000000001</v>
      </c>
      <c r="AK16" s="17">
        <v>0</v>
      </c>
      <c r="AL16" s="17"/>
      <c r="AM16" s="17"/>
      <c r="AN16" s="17">
        <v>6.5</v>
      </c>
      <c r="AO16" s="17">
        <v>364.7</v>
      </c>
      <c r="AP16" s="17">
        <v>82.2</v>
      </c>
      <c r="AQ16" s="17">
        <v>153.1</v>
      </c>
      <c r="AR16" s="17">
        <v>42</v>
      </c>
      <c r="AS16" s="17">
        <v>18.600000000000001</v>
      </c>
      <c r="AT16" s="17">
        <v>17.899999999999999</v>
      </c>
      <c r="AU16" s="17">
        <v>90.7</v>
      </c>
      <c r="AV16" s="17">
        <v>38.9</v>
      </c>
      <c r="AW16" s="17">
        <v>58.6</v>
      </c>
      <c r="AX16" s="17">
        <v>104.3</v>
      </c>
      <c r="AY16" s="17">
        <v>109.5</v>
      </c>
      <c r="AZ16" s="17">
        <v>46.2</v>
      </c>
      <c r="BA16" s="17"/>
      <c r="BB16" s="17">
        <v>3.8</v>
      </c>
      <c r="BC16" s="17">
        <v>28.1</v>
      </c>
      <c r="BD16" s="17">
        <v>151.30000000000001</v>
      </c>
      <c r="BE16" s="17"/>
      <c r="BF16" s="17"/>
      <c r="BG16" s="17">
        <v>95.6</v>
      </c>
      <c r="BH16" s="17">
        <v>0</v>
      </c>
      <c r="BI16" s="17"/>
      <c r="BJ16" s="17">
        <v>44.9</v>
      </c>
      <c r="BK16" s="17"/>
      <c r="BL16" s="17"/>
      <c r="BM16" s="17"/>
      <c r="BN16" s="17">
        <v>131.19999999999999</v>
      </c>
      <c r="BO16" s="17"/>
      <c r="BP16" s="17"/>
      <c r="BQ16" s="17"/>
      <c r="BR16" s="17"/>
      <c r="BS16" s="17"/>
      <c r="BT16" s="17"/>
      <c r="BU16" s="17">
        <v>194.4</v>
      </c>
      <c r="BV16" s="17">
        <v>195.3</v>
      </c>
      <c r="BW16" s="17">
        <v>0</v>
      </c>
      <c r="BX16" s="17">
        <v>0</v>
      </c>
      <c r="BY16" s="17"/>
      <c r="BZ16" s="17"/>
      <c r="CA16" s="17"/>
      <c r="CB16" s="17">
        <v>218.2</v>
      </c>
      <c r="CC16" s="17">
        <v>120.4</v>
      </c>
      <c r="CD16" s="17">
        <v>56.8</v>
      </c>
      <c r="CE16" s="17">
        <v>78.8</v>
      </c>
      <c r="CF16" s="17">
        <v>0</v>
      </c>
      <c r="CG16" s="17">
        <v>65.5</v>
      </c>
      <c r="CH16" s="17"/>
      <c r="CI16" s="17"/>
      <c r="CJ16" s="17">
        <v>99.7</v>
      </c>
      <c r="CK16" s="17"/>
      <c r="CL16" s="17"/>
      <c r="CM16" s="17"/>
      <c r="CN16" s="17">
        <v>174.2</v>
      </c>
      <c r="CO16" s="17"/>
      <c r="CP16" s="17">
        <v>175.2</v>
      </c>
      <c r="CQ16" s="17">
        <v>0</v>
      </c>
      <c r="CR16" s="17"/>
      <c r="CS16" s="17"/>
      <c r="CT16" s="17"/>
      <c r="CU16" s="17">
        <v>9.3000000000000007</v>
      </c>
      <c r="CV16" s="17">
        <v>0</v>
      </c>
      <c r="CW16" s="17">
        <v>0</v>
      </c>
      <c r="CX16" s="17">
        <v>0.1</v>
      </c>
      <c r="CY16" s="17">
        <v>0</v>
      </c>
      <c r="CZ16" s="17">
        <v>1.6</v>
      </c>
      <c r="DA16" s="17">
        <v>0</v>
      </c>
      <c r="DB16" s="17">
        <v>20.399999999999999</v>
      </c>
      <c r="DC16" s="17">
        <v>10.5</v>
      </c>
      <c r="DD16" s="17">
        <v>5.6</v>
      </c>
      <c r="DE16" s="17">
        <v>0</v>
      </c>
      <c r="DF16" s="17">
        <v>0</v>
      </c>
      <c r="DG16" s="17">
        <v>2.2000000000000002</v>
      </c>
      <c r="DH16" s="17">
        <v>2.8</v>
      </c>
      <c r="DI16" s="17">
        <v>5.2</v>
      </c>
      <c r="DJ16" s="17">
        <v>20.5</v>
      </c>
      <c r="DK16" s="17">
        <v>15.1</v>
      </c>
      <c r="DL16" s="17">
        <v>18.7</v>
      </c>
      <c r="DM16" s="17">
        <v>3.5</v>
      </c>
      <c r="DN16" s="17">
        <v>18.399999999999999</v>
      </c>
      <c r="DO16" s="17">
        <v>0</v>
      </c>
      <c r="DP16" s="17">
        <v>0</v>
      </c>
      <c r="DQ16" s="17">
        <v>1.9</v>
      </c>
      <c r="DR16" s="17">
        <v>2.2999999999999998</v>
      </c>
      <c r="DS16" s="17">
        <v>0</v>
      </c>
      <c r="DT16" s="17">
        <v>2.6</v>
      </c>
      <c r="DU16" s="17">
        <v>20.399999999999999</v>
      </c>
      <c r="DV16" s="17">
        <v>3.2</v>
      </c>
      <c r="DW16" s="17"/>
      <c r="DX16" s="17">
        <v>0</v>
      </c>
      <c r="DY16" s="17">
        <v>19.7</v>
      </c>
      <c r="DZ16" s="17">
        <v>13.1</v>
      </c>
      <c r="EA16" s="17">
        <v>20.100000000000001</v>
      </c>
      <c r="EB16" s="17">
        <v>20.2</v>
      </c>
      <c r="EC16" s="17">
        <v>10.199999999999999</v>
      </c>
      <c r="ED16" s="17">
        <v>10.1</v>
      </c>
      <c r="EE16" s="17">
        <v>0</v>
      </c>
      <c r="EF16" s="17">
        <v>0</v>
      </c>
      <c r="EG16" s="17">
        <v>1.2</v>
      </c>
      <c r="EH16" s="17">
        <v>0</v>
      </c>
      <c r="EI16" s="17">
        <v>0</v>
      </c>
      <c r="EJ16" s="17">
        <v>0</v>
      </c>
      <c r="EK16" s="17">
        <v>21</v>
      </c>
      <c r="EL16" s="17">
        <v>8.1999999999999993</v>
      </c>
      <c r="EM16" s="17">
        <v>6.7</v>
      </c>
      <c r="EN16" s="17">
        <v>20.399999999999999</v>
      </c>
      <c r="EO16" s="17">
        <v>20.399999999999999</v>
      </c>
      <c r="EP16" s="17">
        <v>20</v>
      </c>
      <c r="EQ16" s="17">
        <v>0.6</v>
      </c>
      <c r="ER16" s="17">
        <v>0</v>
      </c>
      <c r="ES16" s="17">
        <v>0</v>
      </c>
      <c r="ET16" s="17">
        <v>0</v>
      </c>
      <c r="EU16" s="17">
        <v>0</v>
      </c>
      <c r="EV16" s="17">
        <v>0</v>
      </c>
      <c r="EW16" s="17">
        <v>0</v>
      </c>
      <c r="EX16" s="17">
        <v>0</v>
      </c>
      <c r="EY16" s="17">
        <v>4.8</v>
      </c>
      <c r="EZ16" s="17">
        <v>2.4</v>
      </c>
      <c r="FA16" s="17">
        <v>1.1000000000000001</v>
      </c>
      <c r="FB16" s="17">
        <v>2.8</v>
      </c>
      <c r="FC16" s="17">
        <v>0</v>
      </c>
      <c r="FD16" s="17">
        <v>6.4</v>
      </c>
      <c r="FE16" s="17">
        <v>20</v>
      </c>
      <c r="FF16" s="17">
        <v>20</v>
      </c>
      <c r="FG16" s="17"/>
      <c r="FH16" s="17">
        <v>42.4</v>
      </c>
      <c r="FI16" s="17">
        <v>30.7</v>
      </c>
      <c r="FJ16" s="17">
        <v>17.7</v>
      </c>
      <c r="FK16" s="17">
        <v>10.9</v>
      </c>
      <c r="FL16" s="17">
        <v>7.7</v>
      </c>
      <c r="FM16" s="17">
        <v>11.8</v>
      </c>
      <c r="FN16" s="17">
        <v>18.5</v>
      </c>
      <c r="FO16" s="17">
        <v>6093.3</v>
      </c>
      <c r="FP16" s="15"/>
      <c r="FQ16" s="17">
        <v>24.5</v>
      </c>
      <c r="FR16" s="17">
        <v>8.0220000000000002</v>
      </c>
      <c r="FS16" s="17">
        <v>11.7</v>
      </c>
      <c r="FT16" s="17">
        <v>13.2</v>
      </c>
      <c r="FU16" s="17">
        <v>25.6</v>
      </c>
      <c r="FV16" s="17">
        <v>19</v>
      </c>
      <c r="FW16" s="17">
        <v>11</v>
      </c>
      <c r="FX16" s="17">
        <v>13.5</v>
      </c>
      <c r="FY16" s="17">
        <v>126.52200000000001</v>
      </c>
    </row>
    <row r="17" spans="1:181" ht="24" customHeight="1" x14ac:dyDescent="0.3">
      <c r="A17" s="16" t="s">
        <v>45</v>
      </c>
      <c r="B17" s="16" t="s">
        <v>807</v>
      </c>
      <c r="C17" s="17">
        <v>200.7</v>
      </c>
      <c r="D17" s="17">
        <v>657.8</v>
      </c>
      <c r="E17" s="17">
        <v>217.8</v>
      </c>
      <c r="F17" s="17">
        <v>7.6</v>
      </c>
      <c r="G17" s="17">
        <v>7.7</v>
      </c>
      <c r="H17" s="17">
        <v>92.9</v>
      </c>
      <c r="I17" s="17">
        <v>208.8</v>
      </c>
      <c r="J17" s="17"/>
      <c r="K17" s="17"/>
      <c r="L17" s="17"/>
      <c r="M17" s="17"/>
      <c r="N17" s="17"/>
      <c r="O17" s="17"/>
      <c r="P17" s="17"/>
      <c r="Q17" s="17"/>
      <c r="R17" s="17">
        <v>579.9</v>
      </c>
      <c r="S17" s="17">
        <v>10.5</v>
      </c>
      <c r="T17" s="17"/>
      <c r="U17" s="17"/>
      <c r="V17" s="17"/>
      <c r="W17" s="17"/>
      <c r="X17" s="17">
        <v>162</v>
      </c>
      <c r="Y17" s="17">
        <v>9.9</v>
      </c>
      <c r="Z17" s="17">
        <v>6.4</v>
      </c>
      <c r="AA17" s="17"/>
      <c r="AB17" s="17">
        <v>6.2</v>
      </c>
      <c r="AC17" s="17"/>
      <c r="AD17" s="17">
        <v>113.1</v>
      </c>
      <c r="AE17" s="17"/>
      <c r="AF17" s="17"/>
      <c r="AG17" s="17"/>
      <c r="AH17" s="17"/>
      <c r="AI17" s="17">
        <v>109.9</v>
      </c>
      <c r="AJ17" s="17">
        <v>175.8</v>
      </c>
      <c r="AK17" s="17">
        <v>0</v>
      </c>
      <c r="AL17" s="17"/>
      <c r="AM17" s="17"/>
      <c r="AN17" s="17">
        <v>6.5</v>
      </c>
      <c r="AO17" s="17">
        <v>371.5</v>
      </c>
      <c r="AP17" s="17">
        <v>82.2</v>
      </c>
      <c r="AQ17" s="17">
        <v>151.1</v>
      </c>
      <c r="AR17" s="17">
        <v>42.1</v>
      </c>
      <c r="AS17" s="17">
        <v>18.600000000000001</v>
      </c>
      <c r="AT17" s="17">
        <v>19</v>
      </c>
      <c r="AU17" s="17">
        <v>89.8</v>
      </c>
      <c r="AV17" s="17">
        <v>38</v>
      </c>
      <c r="AW17" s="17">
        <v>58.3</v>
      </c>
      <c r="AX17" s="17">
        <v>104.4</v>
      </c>
      <c r="AY17" s="17">
        <v>108.7</v>
      </c>
      <c r="AZ17" s="17">
        <v>46.3</v>
      </c>
      <c r="BA17" s="17"/>
      <c r="BB17" s="17">
        <v>3.8</v>
      </c>
      <c r="BC17" s="17">
        <v>28.5</v>
      </c>
      <c r="BD17" s="17">
        <v>167</v>
      </c>
      <c r="BE17" s="17"/>
      <c r="BF17" s="17"/>
      <c r="BG17" s="17">
        <v>95</v>
      </c>
      <c r="BH17" s="17">
        <v>0</v>
      </c>
      <c r="BI17" s="17"/>
      <c r="BJ17" s="17">
        <v>45.5</v>
      </c>
      <c r="BK17" s="17"/>
      <c r="BL17" s="17"/>
      <c r="BM17" s="17"/>
      <c r="BN17" s="17">
        <v>130.69999999999999</v>
      </c>
      <c r="BO17" s="17"/>
      <c r="BP17" s="17"/>
      <c r="BQ17" s="17"/>
      <c r="BR17" s="17"/>
      <c r="BS17" s="17"/>
      <c r="BT17" s="17"/>
      <c r="BU17" s="17">
        <v>194.3</v>
      </c>
      <c r="BV17" s="17">
        <v>195.1</v>
      </c>
      <c r="BW17" s="17">
        <v>0</v>
      </c>
      <c r="BX17" s="17">
        <v>0</v>
      </c>
      <c r="BY17" s="17"/>
      <c r="BZ17" s="17"/>
      <c r="CA17" s="17"/>
      <c r="CB17" s="17">
        <v>243.9</v>
      </c>
      <c r="CC17" s="17">
        <v>129.9</v>
      </c>
      <c r="CD17" s="17">
        <v>56.5</v>
      </c>
      <c r="CE17" s="17">
        <v>78.7</v>
      </c>
      <c r="CF17" s="17">
        <v>0</v>
      </c>
      <c r="CG17" s="17">
        <v>65.2</v>
      </c>
      <c r="CH17" s="17"/>
      <c r="CI17" s="17"/>
      <c r="CJ17" s="17">
        <v>0</v>
      </c>
      <c r="CK17" s="17"/>
      <c r="CL17" s="17"/>
      <c r="CM17" s="17"/>
      <c r="CN17" s="17">
        <v>173.5</v>
      </c>
      <c r="CO17" s="17"/>
      <c r="CP17" s="17">
        <v>174.4</v>
      </c>
      <c r="CQ17" s="17">
        <v>0</v>
      </c>
      <c r="CR17" s="17"/>
      <c r="CS17" s="17"/>
      <c r="CT17" s="17"/>
      <c r="CU17" s="17">
        <v>9.3000000000000007</v>
      </c>
      <c r="CV17" s="17">
        <v>0</v>
      </c>
      <c r="CW17" s="17">
        <v>0</v>
      </c>
      <c r="CX17" s="17">
        <v>0</v>
      </c>
      <c r="CY17" s="17">
        <v>0</v>
      </c>
      <c r="CZ17" s="17">
        <v>0.9</v>
      </c>
      <c r="DA17" s="17">
        <v>0</v>
      </c>
      <c r="DB17" s="17">
        <v>20.2</v>
      </c>
      <c r="DC17" s="17">
        <v>10.4</v>
      </c>
      <c r="DD17" s="17">
        <v>5.6</v>
      </c>
      <c r="DE17" s="17">
        <v>0</v>
      </c>
      <c r="DF17" s="17">
        <v>0</v>
      </c>
      <c r="DG17" s="17">
        <v>2.1</v>
      </c>
      <c r="DH17" s="17">
        <v>2.8</v>
      </c>
      <c r="DI17" s="17">
        <v>5.2</v>
      </c>
      <c r="DJ17" s="17">
        <v>20.100000000000001</v>
      </c>
      <c r="DK17" s="17">
        <v>15.1</v>
      </c>
      <c r="DL17" s="17">
        <v>18.899999999999999</v>
      </c>
      <c r="DM17" s="17">
        <v>3.5</v>
      </c>
      <c r="DN17" s="17">
        <v>18.399999999999999</v>
      </c>
      <c r="DO17" s="17">
        <v>0</v>
      </c>
      <c r="DP17" s="17">
        <v>0</v>
      </c>
      <c r="DQ17" s="17">
        <v>2</v>
      </c>
      <c r="DR17" s="17">
        <v>2</v>
      </c>
      <c r="DS17" s="17">
        <v>0</v>
      </c>
      <c r="DT17" s="17">
        <v>2.4</v>
      </c>
      <c r="DU17" s="17">
        <v>20.399999999999999</v>
      </c>
      <c r="DV17" s="17">
        <v>3.2</v>
      </c>
      <c r="DW17" s="17"/>
      <c r="DX17" s="17">
        <v>0</v>
      </c>
      <c r="DY17" s="17">
        <v>19.899999999999999</v>
      </c>
      <c r="DZ17" s="17">
        <v>13.2</v>
      </c>
      <c r="EA17" s="17">
        <v>20.100000000000001</v>
      </c>
      <c r="EB17" s="17">
        <v>20.2</v>
      </c>
      <c r="EC17" s="17">
        <v>5.5</v>
      </c>
      <c r="ED17" s="17">
        <v>3.8</v>
      </c>
      <c r="EE17" s="17">
        <v>0</v>
      </c>
      <c r="EF17" s="17">
        <v>0</v>
      </c>
      <c r="EG17" s="17">
        <v>1.2</v>
      </c>
      <c r="EH17" s="17">
        <v>0</v>
      </c>
      <c r="EI17" s="17">
        <v>0</v>
      </c>
      <c r="EJ17" s="17">
        <v>0</v>
      </c>
      <c r="EK17" s="17">
        <v>21</v>
      </c>
      <c r="EL17" s="17">
        <v>8.1999999999999993</v>
      </c>
      <c r="EM17" s="17">
        <v>6.7</v>
      </c>
      <c r="EN17" s="17">
        <v>20.399999999999999</v>
      </c>
      <c r="EO17" s="17">
        <v>20.399999999999999</v>
      </c>
      <c r="EP17" s="17">
        <v>20</v>
      </c>
      <c r="EQ17" s="17">
        <v>0.4</v>
      </c>
      <c r="ER17" s="17">
        <v>0</v>
      </c>
      <c r="ES17" s="17">
        <v>0</v>
      </c>
      <c r="ET17" s="17">
        <v>0</v>
      </c>
      <c r="EU17" s="17">
        <v>0</v>
      </c>
      <c r="EV17" s="17">
        <v>0</v>
      </c>
      <c r="EW17" s="17">
        <v>0</v>
      </c>
      <c r="EX17" s="17">
        <v>0</v>
      </c>
      <c r="EY17" s="17">
        <v>4.8</v>
      </c>
      <c r="EZ17" s="17">
        <v>2.4</v>
      </c>
      <c r="FA17" s="17">
        <v>1.1000000000000001</v>
      </c>
      <c r="FB17" s="17">
        <v>2.8</v>
      </c>
      <c r="FC17" s="17">
        <v>0</v>
      </c>
      <c r="FD17" s="17">
        <v>6.6</v>
      </c>
      <c r="FE17" s="17">
        <v>20</v>
      </c>
      <c r="FF17" s="17">
        <v>20</v>
      </c>
      <c r="FG17" s="17"/>
      <c r="FH17" s="17">
        <v>42.5</v>
      </c>
      <c r="FI17" s="17">
        <v>30.9</v>
      </c>
      <c r="FJ17" s="17">
        <v>17.5</v>
      </c>
      <c r="FK17" s="17">
        <v>11.2</v>
      </c>
      <c r="FL17" s="17">
        <v>8.4</v>
      </c>
      <c r="FM17" s="17">
        <v>11.8</v>
      </c>
      <c r="FN17" s="17">
        <v>18.3</v>
      </c>
      <c r="FO17" s="17">
        <v>6027.3</v>
      </c>
      <c r="FP17" s="15"/>
      <c r="FQ17" s="17">
        <v>24.5</v>
      </c>
      <c r="FR17" s="17">
        <v>8.0060000000000002</v>
      </c>
      <c r="FS17" s="17">
        <v>11.7</v>
      </c>
      <c r="FT17" s="17">
        <v>13.2</v>
      </c>
      <c r="FU17" s="17">
        <v>25.6</v>
      </c>
      <c r="FV17" s="17">
        <v>19</v>
      </c>
      <c r="FW17" s="17">
        <v>11.1</v>
      </c>
      <c r="FX17" s="17">
        <v>13.5</v>
      </c>
      <c r="FY17" s="17">
        <v>126.60599999999999</v>
      </c>
    </row>
    <row r="18" spans="1:181" ht="24" customHeight="1" x14ac:dyDescent="0.3">
      <c r="A18" s="18" t="s">
        <v>45</v>
      </c>
      <c r="B18" s="18" t="s">
        <v>808</v>
      </c>
      <c r="C18" s="19">
        <v>202.5</v>
      </c>
      <c r="D18" s="19">
        <v>659.3</v>
      </c>
      <c r="E18" s="19">
        <v>218.3</v>
      </c>
      <c r="F18" s="19">
        <v>7.6</v>
      </c>
      <c r="G18" s="19">
        <v>7.7</v>
      </c>
      <c r="H18" s="19">
        <v>92.9</v>
      </c>
      <c r="I18" s="19">
        <v>165</v>
      </c>
      <c r="J18" s="19"/>
      <c r="K18" s="19"/>
      <c r="L18" s="19"/>
      <c r="M18" s="19"/>
      <c r="N18" s="19"/>
      <c r="O18" s="19"/>
      <c r="P18" s="19"/>
      <c r="Q18" s="19"/>
      <c r="R18" s="19">
        <v>582.4</v>
      </c>
      <c r="S18" s="19">
        <v>10.5</v>
      </c>
      <c r="T18" s="19"/>
      <c r="U18" s="19"/>
      <c r="V18" s="19"/>
      <c r="W18" s="19"/>
      <c r="X18" s="19">
        <v>164.2</v>
      </c>
      <c r="Y18" s="19">
        <v>10</v>
      </c>
      <c r="Z18" s="19">
        <v>6.4</v>
      </c>
      <c r="AA18" s="19"/>
      <c r="AB18" s="19">
        <v>6.3</v>
      </c>
      <c r="AC18" s="19"/>
      <c r="AD18" s="19">
        <v>113.8</v>
      </c>
      <c r="AE18" s="19"/>
      <c r="AF18" s="19"/>
      <c r="AG18" s="19"/>
      <c r="AH18" s="19"/>
      <c r="AI18" s="19">
        <v>110.3</v>
      </c>
      <c r="AJ18" s="19">
        <v>191</v>
      </c>
      <c r="AK18" s="19">
        <v>0</v>
      </c>
      <c r="AL18" s="19"/>
      <c r="AM18" s="19"/>
      <c r="AN18" s="19">
        <v>6.5</v>
      </c>
      <c r="AO18" s="19">
        <v>425.6</v>
      </c>
      <c r="AP18" s="19">
        <v>82.2</v>
      </c>
      <c r="AQ18" s="19">
        <v>152</v>
      </c>
      <c r="AR18" s="19">
        <v>42.1</v>
      </c>
      <c r="AS18" s="19">
        <v>18.600000000000001</v>
      </c>
      <c r="AT18" s="19">
        <v>19</v>
      </c>
      <c r="AU18" s="19">
        <v>90.9</v>
      </c>
      <c r="AV18" s="19">
        <v>39.299999999999997</v>
      </c>
      <c r="AW18" s="19">
        <v>59.3</v>
      </c>
      <c r="AX18" s="19">
        <v>104.9</v>
      </c>
      <c r="AY18" s="19">
        <v>110</v>
      </c>
      <c r="AZ18" s="19">
        <v>46</v>
      </c>
      <c r="BA18" s="19"/>
      <c r="BB18" s="19">
        <v>3.8</v>
      </c>
      <c r="BC18" s="19">
        <v>28.4</v>
      </c>
      <c r="BD18" s="19">
        <v>172.1</v>
      </c>
      <c r="BE18" s="19"/>
      <c r="BF18" s="19"/>
      <c r="BG18" s="19">
        <v>95</v>
      </c>
      <c r="BH18" s="19">
        <v>0</v>
      </c>
      <c r="BI18" s="19"/>
      <c r="BJ18" s="19">
        <v>45.6</v>
      </c>
      <c r="BK18" s="19"/>
      <c r="BL18" s="19"/>
      <c r="BM18" s="19"/>
      <c r="BN18" s="19">
        <v>131</v>
      </c>
      <c r="BO18" s="19"/>
      <c r="BP18" s="19"/>
      <c r="BQ18" s="19"/>
      <c r="BR18" s="19"/>
      <c r="BS18" s="19"/>
      <c r="BT18" s="19"/>
      <c r="BU18" s="19">
        <v>195.4</v>
      </c>
      <c r="BV18" s="19">
        <v>196.3</v>
      </c>
      <c r="BW18" s="19">
        <v>0</v>
      </c>
      <c r="BX18" s="19">
        <v>0</v>
      </c>
      <c r="BY18" s="19"/>
      <c r="BZ18" s="19"/>
      <c r="CA18" s="19"/>
      <c r="CB18" s="19">
        <v>260.7</v>
      </c>
      <c r="CC18" s="19">
        <v>133</v>
      </c>
      <c r="CD18" s="19">
        <v>58.8</v>
      </c>
      <c r="CE18" s="19">
        <v>78.7</v>
      </c>
      <c r="CF18" s="19">
        <v>0</v>
      </c>
      <c r="CG18" s="19">
        <v>0</v>
      </c>
      <c r="CH18" s="19"/>
      <c r="CI18" s="19"/>
      <c r="CJ18" s="19">
        <v>0</v>
      </c>
      <c r="CK18" s="19"/>
      <c r="CL18" s="19"/>
      <c r="CM18" s="19"/>
      <c r="CN18" s="19">
        <v>175.1</v>
      </c>
      <c r="CO18" s="19"/>
      <c r="CP18" s="19">
        <v>175.9</v>
      </c>
      <c r="CQ18" s="19">
        <v>0</v>
      </c>
      <c r="CR18" s="19"/>
      <c r="CS18" s="19"/>
      <c r="CT18" s="19"/>
      <c r="CU18" s="19">
        <v>9.3000000000000007</v>
      </c>
      <c r="CV18" s="19">
        <v>0</v>
      </c>
      <c r="CW18" s="19">
        <v>0</v>
      </c>
      <c r="CX18" s="19">
        <v>0</v>
      </c>
      <c r="CY18" s="19">
        <v>0</v>
      </c>
      <c r="CZ18" s="19">
        <v>2.2000000000000002</v>
      </c>
      <c r="DA18" s="19">
        <v>0</v>
      </c>
      <c r="DB18" s="19">
        <v>20.3</v>
      </c>
      <c r="DC18" s="19">
        <v>10.3</v>
      </c>
      <c r="DD18" s="19">
        <v>5.6</v>
      </c>
      <c r="DE18" s="19">
        <v>0</v>
      </c>
      <c r="DF18" s="19">
        <v>0</v>
      </c>
      <c r="DG18" s="19">
        <v>2.1</v>
      </c>
      <c r="DH18" s="19">
        <v>2.8</v>
      </c>
      <c r="DI18" s="19">
        <v>5.2</v>
      </c>
      <c r="DJ18" s="19">
        <v>20.399999999999999</v>
      </c>
      <c r="DK18" s="19">
        <v>15.1</v>
      </c>
      <c r="DL18" s="19">
        <v>18.899999999999999</v>
      </c>
      <c r="DM18" s="19">
        <v>3.5</v>
      </c>
      <c r="DN18" s="19">
        <v>18.399999999999999</v>
      </c>
      <c r="DO18" s="19">
        <v>0</v>
      </c>
      <c r="DP18" s="19">
        <v>0</v>
      </c>
      <c r="DQ18" s="19">
        <v>1.2</v>
      </c>
      <c r="DR18" s="19">
        <v>0.9</v>
      </c>
      <c r="DS18" s="19">
        <v>0</v>
      </c>
      <c r="DT18" s="19">
        <v>2.7</v>
      </c>
      <c r="DU18" s="19">
        <v>20.399999999999999</v>
      </c>
      <c r="DV18" s="19">
        <v>3.2</v>
      </c>
      <c r="DW18" s="19"/>
      <c r="DX18" s="19">
        <v>0</v>
      </c>
      <c r="DY18" s="19">
        <v>19.8</v>
      </c>
      <c r="DZ18" s="19">
        <v>13.1</v>
      </c>
      <c r="EA18" s="19">
        <v>19.7</v>
      </c>
      <c r="EB18" s="19">
        <v>20.2</v>
      </c>
      <c r="EC18" s="19">
        <v>8.8000000000000007</v>
      </c>
      <c r="ED18" s="19">
        <v>2.8</v>
      </c>
      <c r="EE18" s="19">
        <v>0</v>
      </c>
      <c r="EF18" s="19">
        <v>0</v>
      </c>
      <c r="EG18" s="19">
        <v>1.6</v>
      </c>
      <c r="EH18" s="19">
        <v>0</v>
      </c>
      <c r="EI18" s="19">
        <v>0</v>
      </c>
      <c r="EJ18" s="19">
        <v>0</v>
      </c>
      <c r="EK18" s="19">
        <v>21</v>
      </c>
      <c r="EL18" s="19">
        <v>8.1999999999999993</v>
      </c>
      <c r="EM18" s="19">
        <v>6.9</v>
      </c>
      <c r="EN18" s="19">
        <v>20.399999999999999</v>
      </c>
      <c r="EO18" s="19">
        <v>20.399999999999999</v>
      </c>
      <c r="EP18" s="19">
        <v>20</v>
      </c>
      <c r="EQ18" s="19">
        <v>0.9</v>
      </c>
      <c r="ER18" s="19">
        <v>0</v>
      </c>
      <c r="ES18" s="19">
        <v>0</v>
      </c>
      <c r="ET18" s="19">
        <v>0</v>
      </c>
      <c r="EU18" s="19">
        <v>0</v>
      </c>
      <c r="EV18" s="19">
        <v>0</v>
      </c>
      <c r="EW18" s="19">
        <v>0</v>
      </c>
      <c r="EX18" s="19">
        <v>0</v>
      </c>
      <c r="EY18" s="19">
        <v>4.8</v>
      </c>
      <c r="EZ18" s="19">
        <v>2.4</v>
      </c>
      <c r="FA18" s="19">
        <v>1.1000000000000001</v>
      </c>
      <c r="FB18" s="19">
        <v>2.8</v>
      </c>
      <c r="FC18" s="19">
        <v>0</v>
      </c>
      <c r="FD18" s="19">
        <v>6.5</v>
      </c>
      <c r="FE18" s="19">
        <v>20</v>
      </c>
      <c r="FF18" s="19">
        <v>20</v>
      </c>
      <c r="FG18" s="19"/>
      <c r="FH18" s="19">
        <v>42.4</v>
      </c>
      <c r="FI18" s="19">
        <v>30.9</v>
      </c>
      <c r="FJ18" s="19">
        <v>17.5</v>
      </c>
      <c r="FK18" s="19">
        <v>10.3</v>
      </c>
      <c r="FL18" s="19">
        <v>8.1</v>
      </c>
      <c r="FM18" s="19">
        <v>11.8</v>
      </c>
      <c r="FN18" s="19">
        <v>18.600000000000001</v>
      </c>
      <c r="FO18" s="19">
        <v>6037.9</v>
      </c>
      <c r="FP18" s="15"/>
      <c r="FQ18" s="19">
        <v>24.5</v>
      </c>
      <c r="FR18" s="19">
        <v>8.0109999999999992</v>
      </c>
      <c r="FS18" s="19">
        <v>11.5</v>
      </c>
      <c r="FT18" s="19">
        <v>13.2</v>
      </c>
      <c r="FU18" s="19">
        <v>25.6</v>
      </c>
      <c r="FV18" s="19">
        <v>19</v>
      </c>
      <c r="FW18" s="19">
        <v>11.1</v>
      </c>
      <c r="FX18" s="19">
        <v>13.6</v>
      </c>
      <c r="FY18" s="19">
        <v>126.511</v>
      </c>
    </row>
    <row r="19" spans="1:181" ht="24" customHeight="1" x14ac:dyDescent="0.3">
      <c r="A19" s="13" t="s">
        <v>45</v>
      </c>
      <c r="B19" s="13" t="s">
        <v>809</v>
      </c>
      <c r="C19" s="14">
        <v>202.4</v>
      </c>
      <c r="D19" s="14">
        <v>658.8</v>
      </c>
      <c r="E19" s="14">
        <v>217.6</v>
      </c>
      <c r="F19" s="14">
        <v>7.6</v>
      </c>
      <c r="G19" s="14">
        <v>7.7</v>
      </c>
      <c r="H19" s="14">
        <v>92.8</v>
      </c>
      <c r="I19" s="14">
        <v>162.30000000000001</v>
      </c>
      <c r="J19" s="14"/>
      <c r="K19" s="14"/>
      <c r="L19" s="14"/>
      <c r="M19" s="14"/>
      <c r="N19" s="14"/>
      <c r="O19" s="14"/>
      <c r="P19" s="14"/>
      <c r="Q19" s="14"/>
      <c r="R19" s="14">
        <v>580.9</v>
      </c>
      <c r="S19" s="14">
        <v>10.5</v>
      </c>
      <c r="T19" s="14"/>
      <c r="U19" s="14"/>
      <c r="V19" s="14"/>
      <c r="W19" s="14"/>
      <c r="X19" s="14">
        <v>166.2</v>
      </c>
      <c r="Y19" s="14">
        <v>9.6999999999999993</v>
      </c>
      <c r="Z19" s="14">
        <v>6.6</v>
      </c>
      <c r="AA19" s="14"/>
      <c r="AB19" s="14">
        <v>6.1</v>
      </c>
      <c r="AC19" s="14"/>
      <c r="AD19" s="14">
        <v>113</v>
      </c>
      <c r="AE19" s="14"/>
      <c r="AF19" s="14"/>
      <c r="AG19" s="14"/>
      <c r="AH19" s="14"/>
      <c r="AI19" s="14">
        <v>110.3</v>
      </c>
      <c r="AJ19" s="14">
        <v>158.6</v>
      </c>
      <c r="AK19" s="14">
        <v>0</v>
      </c>
      <c r="AL19" s="14"/>
      <c r="AM19" s="14"/>
      <c r="AN19" s="14">
        <v>6.5</v>
      </c>
      <c r="AO19" s="14">
        <v>367</v>
      </c>
      <c r="AP19" s="14">
        <v>82.2</v>
      </c>
      <c r="AQ19" s="14">
        <v>144.4</v>
      </c>
      <c r="AR19" s="14">
        <v>42.1</v>
      </c>
      <c r="AS19" s="14">
        <v>18.600000000000001</v>
      </c>
      <c r="AT19" s="14">
        <v>18</v>
      </c>
      <c r="AU19" s="14">
        <v>90.2</v>
      </c>
      <c r="AV19" s="14">
        <v>119.4</v>
      </c>
      <c r="AW19" s="14">
        <v>119.9</v>
      </c>
      <c r="AX19" s="14">
        <v>143.30000000000001</v>
      </c>
      <c r="AY19" s="14">
        <v>109.1</v>
      </c>
      <c r="AZ19" s="14">
        <v>46</v>
      </c>
      <c r="BA19" s="14"/>
      <c r="BB19" s="14">
        <v>3.8</v>
      </c>
      <c r="BC19" s="14">
        <v>27.5</v>
      </c>
      <c r="BD19" s="14">
        <v>135.5</v>
      </c>
      <c r="BE19" s="14"/>
      <c r="BF19" s="14"/>
      <c r="BG19" s="14">
        <v>95</v>
      </c>
      <c r="BH19" s="14">
        <v>0</v>
      </c>
      <c r="BI19" s="14"/>
      <c r="BJ19" s="14">
        <v>45.7</v>
      </c>
      <c r="BK19" s="14"/>
      <c r="BL19" s="14"/>
      <c r="BM19" s="14"/>
      <c r="BN19" s="14">
        <v>131.1</v>
      </c>
      <c r="BO19" s="14"/>
      <c r="BP19" s="14"/>
      <c r="BQ19" s="14"/>
      <c r="BR19" s="14"/>
      <c r="BS19" s="14"/>
      <c r="BT19" s="14"/>
      <c r="BU19" s="14">
        <v>195.7</v>
      </c>
      <c r="BV19" s="14">
        <v>196.3</v>
      </c>
      <c r="BW19" s="14">
        <v>0</v>
      </c>
      <c r="BX19" s="14">
        <v>0</v>
      </c>
      <c r="BY19" s="14"/>
      <c r="BZ19" s="14"/>
      <c r="CA19" s="14"/>
      <c r="CB19" s="14">
        <v>197</v>
      </c>
      <c r="CC19" s="14">
        <v>109.5</v>
      </c>
      <c r="CD19" s="14">
        <v>63</v>
      </c>
      <c r="CE19" s="14">
        <v>78.7</v>
      </c>
      <c r="CF19" s="14">
        <v>0</v>
      </c>
      <c r="CG19" s="14">
        <v>0</v>
      </c>
      <c r="CH19" s="14"/>
      <c r="CI19" s="14"/>
      <c r="CJ19" s="14">
        <v>0</v>
      </c>
      <c r="CK19" s="14"/>
      <c r="CL19" s="14"/>
      <c r="CM19" s="14"/>
      <c r="CN19" s="14">
        <v>174.8</v>
      </c>
      <c r="CO19" s="14"/>
      <c r="CP19" s="14">
        <v>176.1</v>
      </c>
      <c r="CQ19" s="14">
        <v>0</v>
      </c>
      <c r="CR19" s="14"/>
      <c r="CS19" s="14"/>
      <c r="CT19" s="14"/>
      <c r="CU19" s="14">
        <v>9.3000000000000007</v>
      </c>
      <c r="CV19" s="14">
        <v>0</v>
      </c>
      <c r="CW19" s="14">
        <v>0</v>
      </c>
      <c r="CX19" s="14">
        <v>0</v>
      </c>
      <c r="CY19" s="14">
        <v>0</v>
      </c>
      <c r="CZ19" s="14">
        <v>5</v>
      </c>
      <c r="DA19" s="14">
        <v>0</v>
      </c>
      <c r="DB19" s="14">
        <v>20.3</v>
      </c>
      <c r="DC19" s="14">
        <v>10.5</v>
      </c>
      <c r="DD19" s="14">
        <v>5.7</v>
      </c>
      <c r="DE19" s="14">
        <v>0</v>
      </c>
      <c r="DF19" s="14">
        <v>0</v>
      </c>
      <c r="DG19" s="14">
        <v>2.1</v>
      </c>
      <c r="DH19" s="14">
        <v>2.8</v>
      </c>
      <c r="DI19" s="14">
        <v>5.0999999999999996</v>
      </c>
      <c r="DJ19" s="14">
        <v>20.3</v>
      </c>
      <c r="DK19" s="14">
        <v>15.1</v>
      </c>
      <c r="DL19" s="14">
        <v>18.899999999999999</v>
      </c>
      <c r="DM19" s="14">
        <v>3.5</v>
      </c>
      <c r="DN19" s="14">
        <v>18.399999999999999</v>
      </c>
      <c r="DO19" s="14">
        <v>0</v>
      </c>
      <c r="DP19" s="14">
        <v>0</v>
      </c>
      <c r="DQ19" s="14">
        <v>0.9</v>
      </c>
      <c r="DR19" s="14">
        <v>1.1000000000000001</v>
      </c>
      <c r="DS19" s="14">
        <v>0</v>
      </c>
      <c r="DT19" s="14">
        <v>2.7</v>
      </c>
      <c r="DU19" s="14">
        <v>20.399999999999999</v>
      </c>
      <c r="DV19" s="14">
        <v>3.2</v>
      </c>
      <c r="DW19" s="14"/>
      <c r="DX19" s="14">
        <v>0</v>
      </c>
      <c r="DY19" s="14">
        <v>19.8</v>
      </c>
      <c r="DZ19" s="14">
        <v>13.1</v>
      </c>
      <c r="EA19" s="14">
        <v>19.899999999999999</v>
      </c>
      <c r="EB19" s="14">
        <v>20.2</v>
      </c>
      <c r="EC19" s="14">
        <v>12.4</v>
      </c>
      <c r="ED19" s="14">
        <v>3.4</v>
      </c>
      <c r="EE19" s="14">
        <v>0</v>
      </c>
      <c r="EF19" s="14">
        <v>0.1</v>
      </c>
      <c r="EG19" s="14">
        <v>2.7</v>
      </c>
      <c r="EH19" s="14">
        <v>0</v>
      </c>
      <c r="EI19" s="14">
        <v>0</v>
      </c>
      <c r="EJ19" s="14">
        <v>0</v>
      </c>
      <c r="EK19" s="14">
        <v>21</v>
      </c>
      <c r="EL19" s="14">
        <v>8.1999999999999993</v>
      </c>
      <c r="EM19" s="14">
        <v>6.9</v>
      </c>
      <c r="EN19" s="14">
        <v>20.399999999999999</v>
      </c>
      <c r="EO19" s="14">
        <v>20.399999999999999</v>
      </c>
      <c r="EP19" s="14">
        <v>20</v>
      </c>
      <c r="EQ19" s="14">
        <v>1.6</v>
      </c>
      <c r="ER19" s="14">
        <v>0</v>
      </c>
      <c r="ES19" s="14">
        <v>0</v>
      </c>
      <c r="ET19" s="14">
        <v>0</v>
      </c>
      <c r="EU19" s="14">
        <v>0</v>
      </c>
      <c r="EV19" s="14">
        <v>0</v>
      </c>
      <c r="EW19" s="14">
        <v>0</v>
      </c>
      <c r="EX19" s="14">
        <v>0</v>
      </c>
      <c r="EY19" s="14">
        <v>4.8</v>
      </c>
      <c r="EZ19" s="14">
        <v>2.4</v>
      </c>
      <c r="FA19" s="14">
        <v>1.1000000000000001</v>
      </c>
      <c r="FB19" s="14">
        <v>2.8</v>
      </c>
      <c r="FC19" s="14">
        <v>0</v>
      </c>
      <c r="FD19" s="14">
        <v>6.5</v>
      </c>
      <c r="FE19" s="14">
        <v>20</v>
      </c>
      <c r="FF19" s="14">
        <v>20</v>
      </c>
      <c r="FG19" s="14"/>
      <c r="FH19" s="14">
        <v>42.6</v>
      </c>
      <c r="FI19" s="14">
        <v>30.8</v>
      </c>
      <c r="FJ19" s="14">
        <v>17.600000000000001</v>
      </c>
      <c r="FK19" s="14">
        <v>0</v>
      </c>
      <c r="FL19" s="14">
        <v>8.5</v>
      </c>
      <c r="FM19" s="14">
        <v>11.5</v>
      </c>
      <c r="FN19" s="14">
        <v>17.3</v>
      </c>
      <c r="FO19" s="14">
        <v>5988.8</v>
      </c>
      <c r="FP19" s="15"/>
      <c r="FQ19" s="14">
        <v>24.5</v>
      </c>
      <c r="FR19" s="14">
        <v>8</v>
      </c>
      <c r="FS19" s="14">
        <v>11.8</v>
      </c>
      <c r="FT19" s="14">
        <v>13.2</v>
      </c>
      <c r="FU19" s="14">
        <v>25.5</v>
      </c>
      <c r="FV19" s="14">
        <v>19</v>
      </c>
      <c r="FW19" s="14">
        <v>11.1</v>
      </c>
      <c r="FX19" s="14">
        <v>13.5</v>
      </c>
      <c r="FY19" s="14">
        <v>126.6</v>
      </c>
    </row>
    <row r="20" spans="1:181" ht="24" customHeight="1" x14ac:dyDescent="0.3">
      <c r="A20" s="16" t="s">
        <v>45</v>
      </c>
      <c r="B20" s="16" t="s">
        <v>810</v>
      </c>
      <c r="C20" s="17">
        <v>201.7</v>
      </c>
      <c r="D20" s="17">
        <v>658.7</v>
      </c>
      <c r="E20" s="17">
        <v>218.5</v>
      </c>
      <c r="F20" s="17">
        <v>7.5</v>
      </c>
      <c r="G20" s="17">
        <v>7.6</v>
      </c>
      <c r="H20" s="17">
        <v>93.3</v>
      </c>
      <c r="I20" s="17">
        <v>206.8</v>
      </c>
      <c r="J20" s="17"/>
      <c r="K20" s="17"/>
      <c r="L20" s="17"/>
      <c r="M20" s="17"/>
      <c r="N20" s="17"/>
      <c r="O20" s="17"/>
      <c r="P20" s="17"/>
      <c r="Q20" s="17"/>
      <c r="R20" s="17">
        <v>582.5</v>
      </c>
      <c r="S20" s="17">
        <v>10.6</v>
      </c>
      <c r="T20" s="17"/>
      <c r="U20" s="17"/>
      <c r="V20" s="17"/>
      <c r="W20" s="17"/>
      <c r="X20" s="17">
        <v>166.3</v>
      </c>
      <c r="Y20" s="17">
        <v>10</v>
      </c>
      <c r="Z20" s="17">
        <v>6.7</v>
      </c>
      <c r="AA20" s="17"/>
      <c r="AB20" s="17">
        <v>6</v>
      </c>
      <c r="AC20" s="17"/>
      <c r="AD20" s="17">
        <v>113.5</v>
      </c>
      <c r="AE20" s="17"/>
      <c r="AF20" s="17"/>
      <c r="AG20" s="17"/>
      <c r="AH20" s="17"/>
      <c r="AI20" s="17">
        <v>110.2</v>
      </c>
      <c r="AJ20" s="17">
        <v>175.2</v>
      </c>
      <c r="AK20" s="17">
        <v>0</v>
      </c>
      <c r="AL20" s="17"/>
      <c r="AM20" s="17"/>
      <c r="AN20" s="17">
        <v>6.5</v>
      </c>
      <c r="AO20" s="17">
        <v>366.6</v>
      </c>
      <c r="AP20" s="17">
        <v>82</v>
      </c>
      <c r="AQ20" s="17">
        <v>153.30000000000001</v>
      </c>
      <c r="AR20" s="17">
        <v>42</v>
      </c>
      <c r="AS20" s="17">
        <v>18.600000000000001</v>
      </c>
      <c r="AT20" s="17">
        <v>17.600000000000001</v>
      </c>
      <c r="AU20" s="17">
        <v>91.1</v>
      </c>
      <c r="AV20" s="17">
        <v>144.30000000000001</v>
      </c>
      <c r="AW20" s="17">
        <v>144.6</v>
      </c>
      <c r="AX20" s="17">
        <v>162.1</v>
      </c>
      <c r="AY20" s="17">
        <v>109.2</v>
      </c>
      <c r="AZ20" s="17">
        <v>46.5</v>
      </c>
      <c r="BA20" s="17"/>
      <c r="BB20" s="17">
        <v>3.8</v>
      </c>
      <c r="BC20" s="17">
        <v>28.3</v>
      </c>
      <c r="BD20" s="17">
        <v>158.9</v>
      </c>
      <c r="BE20" s="17"/>
      <c r="BF20" s="17"/>
      <c r="BG20" s="17">
        <v>95.4</v>
      </c>
      <c r="BH20" s="17">
        <v>0</v>
      </c>
      <c r="BI20" s="17"/>
      <c r="BJ20" s="17">
        <v>45.6</v>
      </c>
      <c r="BK20" s="17"/>
      <c r="BL20" s="17"/>
      <c r="BM20" s="17"/>
      <c r="BN20" s="17">
        <v>131.1</v>
      </c>
      <c r="BO20" s="17"/>
      <c r="BP20" s="17"/>
      <c r="BQ20" s="17"/>
      <c r="BR20" s="17"/>
      <c r="BS20" s="17"/>
      <c r="BT20" s="17"/>
      <c r="BU20" s="17">
        <v>194.3</v>
      </c>
      <c r="BV20" s="17">
        <v>195.7</v>
      </c>
      <c r="BW20" s="17">
        <v>0</v>
      </c>
      <c r="BX20" s="17">
        <v>0</v>
      </c>
      <c r="BY20" s="17"/>
      <c r="BZ20" s="17"/>
      <c r="CA20" s="17"/>
      <c r="CB20" s="17">
        <v>211.8</v>
      </c>
      <c r="CC20" s="17">
        <v>125.5</v>
      </c>
      <c r="CD20" s="17">
        <v>66</v>
      </c>
      <c r="CE20" s="17">
        <v>78.8</v>
      </c>
      <c r="CF20" s="17">
        <v>0</v>
      </c>
      <c r="CG20" s="17">
        <v>0</v>
      </c>
      <c r="CH20" s="17"/>
      <c r="CI20" s="17"/>
      <c r="CJ20" s="17">
        <v>0</v>
      </c>
      <c r="CK20" s="17"/>
      <c r="CL20" s="17"/>
      <c r="CM20" s="17"/>
      <c r="CN20" s="17">
        <v>175.2</v>
      </c>
      <c r="CO20" s="17"/>
      <c r="CP20" s="17">
        <v>0</v>
      </c>
      <c r="CQ20" s="17">
        <v>0</v>
      </c>
      <c r="CR20" s="17"/>
      <c r="CS20" s="17"/>
      <c r="CT20" s="17"/>
      <c r="CU20" s="17">
        <v>9.3000000000000007</v>
      </c>
      <c r="CV20" s="17">
        <v>0</v>
      </c>
      <c r="CW20" s="17">
        <v>0</v>
      </c>
      <c r="CX20" s="17">
        <v>0</v>
      </c>
      <c r="CY20" s="17">
        <v>0</v>
      </c>
      <c r="CZ20" s="17">
        <v>5</v>
      </c>
      <c r="DA20" s="17">
        <v>0</v>
      </c>
      <c r="DB20" s="17">
        <v>20.399999999999999</v>
      </c>
      <c r="DC20" s="17">
        <v>10.4</v>
      </c>
      <c r="DD20" s="17">
        <v>5.7</v>
      </c>
      <c r="DE20" s="17">
        <v>0</v>
      </c>
      <c r="DF20" s="17">
        <v>0</v>
      </c>
      <c r="DG20" s="17">
        <v>2.1</v>
      </c>
      <c r="DH20" s="17">
        <v>2.8</v>
      </c>
      <c r="DI20" s="17">
        <v>5.0999999999999996</v>
      </c>
      <c r="DJ20" s="17">
        <v>20.399999999999999</v>
      </c>
      <c r="DK20" s="17">
        <v>15.1</v>
      </c>
      <c r="DL20" s="17">
        <v>18.8</v>
      </c>
      <c r="DM20" s="17">
        <v>3.5</v>
      </c>
      <c r="DN20" s="17">
        <v>18.399999999999999</v>
      </c>
      <c r="DO20" s="17">
        <v>0</v>
      </c>
      <c r="DP20" s="17">
        <v>0</v>
      </c>
      <c r="DQ20" s="17">
        <v>0.1</v>
      </c>
      <c r="DR20" s="17">
        <v>0</v>
      </c>
      <c r="DS20" s="17">
        <v>0</v>
      </c>
      <c r="DT20" s="17">
        <v>2.7</v>
      </c>
      <c r="DU20" s="17">
        <v>20.399999999999999</v>
      </c>
      <c r="DV20" s="17">
        <v>3.2</v>
      </c>
      <c r="DW20" s="17"/>
      <c r="DX20" s="17">
        <v>0</v>
      </c>
      <c r="DY20" s="17">
        <v>19.8</v>
      </c>
      <c r="DZ20" s="17">
        <v>13.1</v>
      </c>
      <c r="EA20" s="17">
        <v>19.7</v>
      </c>
      <c r="EB20" s="17">
        <v>20.2</v>
      </c>
      <c r="EC20" s="17">
        <v>16.7</v>
      </c>
      <c r="ED20" s="17">
        <v>10.199999999999999</v>
      </c>
      <c r="EE20" s="17">
        <v>0</v>
      </c>
      <c r="EF20" s="17">
        <v>0</v>
      </c>
      <c r="EG20" s="17">
        <v>6.2</v>
      </c>
      <c r="EH20" s="17">
        <v>0</v>
      </c>
      <c r="EI20" s="17">
        <v>0</v>
      </c>
      <c r="EJ20" s="17">
        <v>0</v>
      </c>
      <c r="EK20" s="17">
        <v>21</v>
      </c>
      <c r="EL20" s="17">
        <v>8.1999999999999993</v>
      </c>
      <c r="EM20" s="17">
        <v>7.1</v>
      </c>
      <c r="EN20" s="17">
        <v>20.399999999999999</v>
      </c>
      <c r="EO20" s="17">
        <v>20.399999999999999</v>
      </c>
      <c r="EP20" s="17">
        <v>20</v>
      </c>
      <c r="EQ20" s="17">
        <v>1.8</v>
      </c>
      <c r="ER20" s="17">
        <v>0</v>
      </c>
      <c r="ES20" s="17">
        <v>0</v>
      </c>
      <c r="ET20" s="17">
        <v>0</v>
      </c>
      <c r="EU20" s="17">
        <v>0</v>
      </c>
      <c r="EV20" s="17">
        <v>0</v>
      </c>
      <c r="EW20" s="17">
        <v>0</v>
      </c>
      <c r="EX20" s="17">
        <v>0</v>
      </c>
      <c r="EY20" s="17">
        <v>4.8</v>
      </c>
      <c r="EZ20" s="17">
        <v>2.4</v>
      </c>
      <c r="FA20" s="17">
        <v>1.1000000000000001</v>
      </c>
      <c r="FB20" s="17">
        <v>2.8</v>
      </c>
      <c r="FC20" s="17">
        <v>0</v>
      </c>
      <c r="FD20" s="17">
        <v>6.4</v>
      </c>
      <c r="FE20" s="17">
        <v>20</v>
      </c>
      <c r="FF20" s="17">
        <v>20</v>
      </c>
      <c r="FG20" s="17"/>
      <c r="FH20" s="17">
        <v>42.3</v>
      </c>
      <c r="FI20" s="17">
        <v>30.8</v>
      </c>
      <c r="FJ20" s="17">
        <v>17.7</v>
      </c>
      <c r="FK20" s="17">
        <v>0</v>
      </c>
      <c r="FL20" s="17">
        <v>8.4</v>
      </c>
      <c r="FM20" s="17">
        <v>11.8</v>
      </c>
      <c r="FN20" s="17">
        <v>16.7</v>
      </c>
      <c r="FO20" s="17">
        <v>6023.3</v>
      </c>
      <c r="FP20" s="15"/>
      <c r="FQ20" s="17">
        <v>24.5</v>
      </c>
      <c r="FR20" s="17">
        <v>8.0180000000000007</v>
      </c>
      <c r="FS20" s="17">
        <v>11.4</v>
      </c>
      <c r="FT20" s="17">
        <v>13.2</v>
      </c>
      <c r="FU20" s="17">
        <v>25.5</v>
      </c>
      <c r="FV20" s="17">
        <v>19</v>
      </c>
      <c r="FW20" s="17">
        <v>11</v>
      </c>
      <c r="FX20" s="17">
        <v>13.5</v>
      </c>
      <c r="FY20" s="17">
        <v>126.11799999999999</v>
      </c>
    </row>
    <row r="21" spans="1:181" ht="24" customHeight="1" x14ac:dyDescent="0.3">
      <c r="A21" s="16" t="s">
        <v>45</v>
      </c>
      <c r="B21" s="16" t="s">
        <v>811</v>
      </c>
      <c r="C21" s="17">
        <v>202.6</v>
      </c>
      <c r="D21" s="17">
        <v>658.2</v>
      </c>
      <c r="E21" s="17">
        <v>218.4</v>
      </c>
      <c r="F21" s="17">
        <v>7.5</v>
      </c>
      <c r="G21" s="17">
        <v>7.6</v>
      </c>
      <c r="H21" s="17">
        <v>93.4</v>
      </c>
      <c r="I21" s="17">
        <v>232.6</v>
      </c>
      <c r="J21" s="17"/>
      <c r="K21" s="17"/>
      <c r="L21" s="17"/>
      <c r="M21" s="17"/>
      <c r="N21" s="17"/>
      <c r="O21" s="17"/>
      <c r="P21" s="17"/>
      <c r="Q21" s="17"/>
      <c r="R21" s="17">
        <v>581.79999999999995</v>
      </c>
      <c r="S21" s="17">
        <v>10.5</v>
      </c>
      <c r="T21" s="17"/>
      <c r="U21" s="17"/>
      <c r="V21" s="17"/>
      <c r="W21" s="17"/>
      <c r="X21" s="17">
        <v>166.2</v>
      </c>
      <c r="Y21" s="17">
        <v>10.1</v>
      </c>
      <c r="Z21" s="17">
        <v>6.7</v>
      </c>
      <c r="AA21" s="17"/>
      <c r="AB21" s="17">
        <v>6</v>
      </c>
      <c r="AC21" s="17"/>
      <c r="AD21" s="17">
        <v>113.4</v>
      </c>
      <c r="AE21" s="17"/>
      <c r="AF21" s="17"/>
      <c r="AG21" s="17"/>
      <c r="AH21" s="17"/>
      <c r="AI21" s="17">
        <v>110.3</v>
      </c>
      <c r="AJ21" s="17">
        <v>195.1</v>
      </c>
      <c r="AK21" s="17">
        <v>0</v>
      </c>
      <c r="AL21" s="17"/>
      <c r="AM21" s="17"/>
      <c r="AN21" s="17">
        <v>6.5</v>
      </c>
      <c r="AO21" s="17">
        <v>403.8</v>
      </c>
      <c r="AP21" s="17">
        <v>82</v>
      </c>
      <c r="AQ21" s="17">
        <v>153.30000000000001</v>
      </c>
      <c r="AR21" s="17">
        <v>42.1</v>
      </c>
      <c r="AS21" s="17">
        <v>18.600000000000001</v>
      </c>
      <c r="AT21" s="17">
        <v>18.100000000000001</v>
      </c>
      <c r="AU21" s="17">
        <v>87.1</v>
      </c>
      <c r="AV21" s="17">
        <v>145.4</v>
      </c>
      <c r="AW21" s="17">
        <v>145.9</v>
      </c>
      <c r="AX21" s="17">
        <v>162.1</v>
      </c>
      <c r="AY21" s="17">
        <v>109.8</v>
      </c>
      <c r="AZ21" s="17">
        <v>46.3</v>
      </c>
      <c r="BA21" s="17"/>
      <c r="BB21" s="17">
        <v>3.8</v>
      </c>
      <c r="BC21" s="17">
        <v>28.4</v>
      </c>
      <c r="BD21" s="17">
        <v>172.4</v>
      </c>
      <c r="BE21" s="17"/>
      <c r="BF21" s="17"/>
      <c r="BG21" s="17">
        <v>95.6</v>
      </c>
      <c r="BH21" s="17">
        <v>0</v>
      </c>
      <c r="BI21" s="17"/>
      <c r="BJ21" s="17">
        <v>45.5</v>
      </c>
      <c r="BK21" s="17"/>
      <c r="BL21" s="17"/>
      <c r="BM21" s="17"/>
      <c r="BN21" s="17">
        <v>130.9</v>
      </c>
      <c r="BO21" s="17"/>
      <c r="BP21" s="17"/>
      <c r="BQ21" s="17"/>
      <c r="BR21" s="17"/>
      <c r="BS21" s="17"/>
      <c r="BT21" s="17"/>
      <c r="BU21" s="17">
        <v>193.9</v>
      </c>
      <c r="BV21" s="17">
        <v>195.2</v>
      </c>
      <c r="BW21" s="17">
        <v>0</v>
      </c>
      <c r="BX21" s="17">
        <v>0</v>
      </c>
      <c r="BY21" s="17"/>
      <c r="BZ21" s="17"/>
      <c r="CA21" s="17"/>
      <c r="CB21" s="17">
        <v>249.6</v>
      </c>
      <c r="CC21" s="17">
        <v>134</v>
      </c>
      <c r="CD21" s="17">
        <v>66</v>
      </c>
      <c r="CE21" s="17">
        <v>78.7</v>
      </c>
      <c r="CF21" s="17">
        <v>0</v>
      </c>
      <c r="CG21" s="17">
        <v>0</v>
      </c>
      <c r="CH21" s="17"/>
      <c r="CI21" s="17"/>
      <c r="CJ21" s="17">
        <v>0</v>
      </c>
      <c r="CK21" s="17"/>
      <c r="CL21" s="17"/>
      <c r="CM21" s="17"/>
      <c r="CN21" s="17">
        <v>0</v>
      </c>
      <c r="CO21" s="17"/>
      <c r="CP21" s="17">
        <v>0</v>
      </c>
      <c r="CQ21" s="17">
        <v>0</v>
      </c>
      <c r="CR21" s="17"/>
      <c r="CS21" s="17"/>
      <c r="CT21" s="17"/>
      <c r="CU21" s="17">
        <v>9.3000000000000007</v>
      </c>
      <c r="CV21" s="17">
        <v>0</v>
      </c>
      <c r="CW21" s="17">
        <v>0</v>
      </c>
      <c r="CX21" s="17">
        <v>0</v>
      </c>
      <c r="CY21" s="17">
        <v>0</v>
      </c>
      <c r="CZ21" s="17">
        <v>3.6</v>
      </c>
      <c r="DA21" s="17">
        <v>0</v>
      </c>
      <c r="DB21" s="17">
        <v>20.3</v>
      </c>
      <c r="DC21" s="17">
        <v>10.4</v>
      </c>
      <c r="DD21" s="17">
        <v>5.7</v>
      </c>
      <c r="DE21" s="17">
        <v>0</v>
      </c>
      <c r="DF21" s="17">
        <v>0</v>
      </c>
      <c r="DG21" s="17">
        <v>2.1</v>
      </c>
      <c r="DH21" s="17">
        <v>2.8</v>
      </c>
      <c r="DI21" s="17">
        <v>5</v>
      </c>
      <c r="DJ21" s="17">
        <v>20.5</v>
      </c>
      <c r="DK21" s="17">
        <v>15.1</v>
      </c>
      <c r="DL21" s="17">
        <v>18.899999999999999</v>
      </c>
      <c r="DM21" s="17">
        <v>3.4</v>
      </c>
      <c r="DN21" s="17">
        <v>18.399999999999999</v>
      </c>
      <c r="DO21" s="17">
        <v>0</v>
      </c>
      <c r="DP21" s="17">
        <v>0</v>
      </c>
      <c r="DQ21" s="17">
        <v>0</v>
      </c>
      <c r="DR21" s="17">
        <v>0</v>
      </c>
      <c r="DS21" s="17">
        <v>0</v>
      </c>
      <c r="DT21" s="17">
        <v>2.8</v>
      </c>
      <c r="DU21" s="17">
        <v>20.399999999999999</v>
      </c>
      <c r="DV21" s="17">
        <v>3.2</v>
      </c>
      <c r="DW21" s="17"/>
      <c r="DX21" s="17">
        <v>0</v>
      </c>
      <c r="DY21" s="17">
        <v>19.8</v>
      </c>
      <c r="DZ21" s="17">
        <v>13.1</v>
      </c>
      <c r="EA21" s="17">
        <v>20.100000000000001</v>
      </c>
      <c r="EB21" s="17">
        <v>20.2</v>
      </c>
      <c r="EC21" s="17">
        <v>13.6</v>
      </c>
      <c r="ED21" s="17">
        <v>12.9</v>
      </c>
      <c r="EE21" s="17">
        <v>0</v>
      </c>
      <c r="EF21" s="17">
        <v>0.4</v>
      </c>
      <c r="EG21" s="17">
        <v>5</v>
      </c>
      <c r="EH21" s="17">
        <v>0</v>
      </c>
      <c r="EI21" s="17">
        <v>0</v>
      </c>
      <c r="EJ21" s="17">
        <v>0</v>
      </c>
      <c r="EK21" s="17">
        <v>21</v>
      </c>
      <c r="EL21" s="17">
        <v>8.1999999999999993</v>
      </c>
      <c r="EM21" s="17">
        <v>6.6</v>
      </c>
      <c r="EN21" s="17">
        <v>20.399999999999999</v>
      </c>
      <c r="EO21" s="17">
        <v>20.399999999999999</v>
      </c>
      <c r="EP21" s="17">
        <v>20</v>
      </c>
      <c r="EQ21" s="17">
        <v>1.1000000000000001</v>
      </c>
      <c r="ER21" s="17">
        <v>0</v>
      </c>
      <c r="ES21" s="17">
        <v>0</v>
      </c>
      <c r="ET21" s="17">
        <v>0</v>
      </c>
      <c r="EU21" s="17">
        <v>0</v>
      </c>
      <c r="EV21" s="17">
        <v>0</v>
      </c>
      <c r="EW21" s="17">
        <v>0</v>
      </c>
      <c r="EX21" s="17">
        <v>0</v>
      </c>
      <c r="EY21" s="17">
        <v>4.8</v>
      </c>
      <c r="EZ21" s="17">
        <v>2.4</v>
      </c>
      <c r="FA21" s="17">
        <v>1.1000000000000001</v>
      </c>
      <c r="FB21" s="17">
        <v>2.8</v>
      </c>
      <c r="FC21" s="17">
        <v>0</v>
      </c>
      <c r="FD21" s="17">
        <v>6.5</v>
      </c>
      <c r="FE21" s="17">
        <v>20</v>
      </c>
      <c r="FF21" s="17">
        <v>20</v>
      </c>
      <c r="FG21" s="17"/>
      <c r="FH21" s="17">
        <v>42.8</v>
      </c>
      <c r="FI21" s="17">
        <v>30.9</v>
      </c>
      <c r="FJ21" s="17">
        <v>17.7</v>
      </c>
      <c r="FK21" s="17">
        <v>0</v>
      </c>
      <c r="FL21" s="17">
        <v>8.5</v>
      </c>
      <c r="FM21" s="17">
        <v>11.8</v>
      </c>
      <c r="FN21" s="17">
        <v>16.7</v>
      </c>
      <c r="FO21" s="17">
        <v>5986.1</v>
      </c>
      <c r="FP21" s="15"/>
      <c r="FQ21" s="17">
        <v>24.5</v>
      </c>
      <c r="FR21" s="17">
        <v>8.0009999999999994</v>
      </c>
      <c r="FS21" s="17">
        <v>10.199999999999999</v>
      </c>
      <c r="FT21" s="17">
        <v>13.2</v>
      </c>
      <c r="FU21" s="17">
        <v>25.4</v>
      </c>
      <c r="FV21" s="17">
        <v>19</v>
      </c>
      <c r="FW21" s="17">
        <v>11.2</v>
      </c>
      <c r="FX21" s="17">
        <v>13.5</v>
      </c>
      <c r="FY21" s="17">
        <v>125.001</v>
      </c>
    </row>
    <row r="22" spans="1:181" ht="24" customHeight="1" x14ac:dyDescent="0.3">
      <c r="A22" s="16" t="s">
        <v>45</v>
      </c>
      <c r="B22" s="16" t="s">
        <v>812</v>
      </c>
      <c r="C22" s="17">
        <v>202.9</v>
      </c>
      <c r="D22" s="17">
        <v>658.2</v>
      </c>
      <c r="E22" s="17">
        <v>218.9</v>
      </c>
      <c r="F22" s="17">
        <v>7.5</v>
      </c>
      <c r="G22" s="17">
        <v>7.8</v>
      </c>
      <c r="H22" s="17">
        <v>93.8</v>
      </c>
      <c r="I22" s="17">
        <v>232</v>
      </c>
      <c r="J22" s="17"/>
      <c r="K22" s="17"/>
      <c r="L22" s="17"/>
      <c r="M22" s="17"/>
      <c r="N22" s="17"/>
      <c r="O22" s="17"/>
      <c r="P22" s="17"/>
      <c r="Q22" s="17"/>
      <c r="R22" s="17">
        <v>580.79999999999995</v>
      </c>
      <c r="S22" s="17">
        <v>10.5</v>
      </c>
      <c r="T22" s="17"/>
      <c r="U22" s="17"/>
      <c r="V22" s="17"/>
      <c r="W22" s="17"/>
      <c r="X22" s="17">
        <v>168.2</v>
      </c>
      <c r="Y22" s="17">
        <v>10</v>
      </c>
      <c r="Z22" s="17">
        <v>6.7</v>
      </c>
      <c r="AA22" s="17"/>
      <c r="AB22" s="17">
        <v>6</v>
      </c>
      <c r="AC22" s="17"/>
      <c r="AD22" s="17">
        <v>113.4</v>
      </c>
      <c r="AE22" s="17"/>
      <c r="AF22" s="17"/>
      <c r="AG22" s="17"/>
      <c r="AH22" s="17"/>
      <c r="AI22" s="17">
        <v>110.4</v>
      </c>
      <c r="AJ22" s="17">
        <v>222.8</v>
      </c>
      <c r="AK22" s="17">
        <v>0</v>
      </c>
      <c r="AL22" s="17"/>
      <c r="AM22" s="17"/>
      <c r="AN22" s="17">
        <v>6.5</v>
      </c>
      <c r="AO22" s="17">
        <v>361.9</v>
      </c>
      <c r="AP22" s="17">
        <v>81.8</v>
      </c>
      <c r="AQ22" s="17">
        <v>152.9</v>
      </c>
      <c r="AR22" s="17">
        <v>42.1</v>
      </c>
      <c r="AS22" s="17">
        <v>18.600000000000001</v>
      </c>
      <c r="AT22" s="17">
        <v>18.3</v>
      </c>
      <c r="AU22" s="17">
        <v>91.3</v>
      </c>
      <c r="AV22" s="17">
        <v>146.6</v>
      </c>
      <c r="AW22" s="17">
        <v>147</v>
      </c>
      <c r="AX22" s="17">
        <v>161.6</v>
      </c>
      <c r="AY22" s="17">
        <v>110</v>
      </c>
      <c r="AZ22" s="17">
        <v>46.3</v>
      </c>
      <c r="BA22" s="17"/>
      <c r="BB22" s="17">
        <v>3.8</v>
      </c>
      <c r="BC22" s="17">
        <v>28.8</v>
      </c>
      <c r="BD22" s="17">
        <v>171.3</v>
      </c>
      <c r="BE22" s="17"/>
      <c r="BF22" s="17"/>
      <c r="BG22" s="17">
        <v>95.5</v>
      </c>
      <c r="BH22" s="17">
        <v>0</v>
      </c>
      <c r="BI22" s="17"/>
      <c r="BJ22" s="17">
        <v>46.2</v>
      </c>
      <c r="BK22" s="17"/>
      <c r="BL22" s="17"/>
      <c r="BM22" s="17"/>
      <c r="BN22" s="17">
        <v>131.30000000000001</v>
      </c>
      <c r="BO22" s="17"/>
      <c r="BP22" s="17"/>
      <c r="BQ22" s="17"/>
      <c r="BR22" s="17"/>
      <c r="BS22" s="17"/>
      <c r="BT22" s="17"/>
      <c r="BU22" s="17">
        <v>195.4</v>
      </c>
      <c r="BV22" s="17">
        <v>196.2</v>
      </c>
      <c r="BW22" s="17">
        <v>0</v>
      </c>
      <c r="BX22" s="17">
        <v>0</v>
      </c>
      <c r="BY22" s="17"/>
      <c r="BZ22" s="17"/>
      <c r="CA22" s="17"/>
      <c r="CB22" s="17">
        <v>233.1</v>
      </c>
      <c r="CC22" s="17">
        <v>133.30000000000001</v>
      </c>
      <c r="CD22" s="17">
        <v>66.400000000000006</v>
      </c>
      <c r="CE22" s="17">
        <v>78.7</v>
      </c>
      <c r="CF22" s="17">
        <v>0</v>
      </c>
      <c r="CG22" s="17">
        <v>0</v>
      </c>
      <c r="CH22" s="17"/>
      <c r="CI22" s="17"/>
      <c r="CJ22" s="17">
        <v>0</v>
      </c>
      <c r="CK22" s="17"/>
      <c r="CL22" s="17"/>
      <c r="CM22" s="17"/>
      <c r="CN22" s="17">
        <v>0</v>
      </c>
      <c r="CO22" s="17"/>
      <c r="CP22" s="17">
        <v>0</v>
      </c>
      <c r="CQ22" s="17">
        <v>0</v>
      </c>
      <c r="CR22" s="17"/>
      <c r="CS22" s="17"/>
      <c r="CT22" s="17"/>
      <c r="CU22" s="17">
        <v>9.1999999999999993</v>
      </c>
      <c r="CV22" s="17">
        <v>0</v>
      </c>
      <c r="CW22" s="17">
        <v>0</v>
      </c>
      <c r="CX22" s="17">
        <v>4.5</v>
      </c>
      <c r="CY22" s="17">
        <v>0</v>
      </c>
      <c r="CZ22" s="17">
        <v>3</v>
      </c>
      <c r="DA22" s="17">
        <v>0</v>
      </c>
      <c r="DB22" s="17">
        <v>20.399999999999999</v>
      </c>
      <c r="DC22" s="17">
        <v>10.5</v>
      </c>
      <c r="DD22" s="17">
        <v>5.7</v>
      </c>
      <c r="DE22" s="17">
        <v>2</v>
      </c>
      <c r="DF22" s="17">
        <v>1.19</v>
      </c>
      <c r="DG22" s="17">
        <v>2.1</v>
      </c>
      <c r="DH22" s="17">
        <v>2.8</v>
      </c>
      <c r="DI22" s="17">
        <v>5.0999999999999996</v>
      </c>
      <c r="DJ22" s="17">
        <v>20.8</v>
      </c>
      <c r="DK22" s="17">
        <v>15.1</v>
      </c>
      <c r="DL22" s="17">
        <v>18.899999999999999</v>
      </c>
      <c r="DM22" s="17">
        <v>3.4</v>
      </c>
      <c r="DN22" s="17">
        <v>18.399999999999999</v>
      </c>
      <c r="DO22" s="17">
        <v>0.1</v>
      </c>
      <c r="DP22" s="17">
        <v>0</v>
      </c>
      <c r="DQ22" s="17">
        <v>0.6</v>
      </c>
      <c r="DR22" s="17">
        <v>0</v>
      </c>
      <c r="DS22" s="17">
        <v>2.5</v>
      </c>
      <c r="DT22" s="17">
        <v>2.8</v>
      </c>
      <c r="DU22" s="17">
        <v>20.3</v>
      </c>
      <c r="DV22" s="17">
        <v>3.2</v>
      </c>
      <c r="DW22" s="17"/>
      <c r="DX22" s="17">
        <v>0</v>
      </c>
      <c r="DY22" s="17">
        <v>19.8</v>
      </c>
      <c r="DZ22" s="17">
        <v>13.1</v>
      </c>
      <c r="EA22" s="17">
        <v>20.100000000000001</v>
      </c>
      <c r="EB22" s="17">
        <v>20.2</v>
      </c>
      <c r="EC22" s="17">
        <v>3.7</v>
      </c>
      <c r="ED22" s="17">
        <v>14</v>
      </c>
      <c r="EE22" s="17">
        <v>0.8</v>
      </c>
      <c r="EF22" s="17">
        <v>0.5</v>
      </c>
      <c r="EG22" s="17">
        <v>5.2</v>
      </c>
      <c r="EH22" s="17">
        <v>0</v>
      </c>
      <c r="EI22" s="17">
        <v>0</v>
      </c>
      <c r="EJ22" s="17">
        <v>0</v>
      </c>
      <c r="EK22" s="17">
        <v>21</v>
      </c>
      <c r="EL22" s="17">
        <v>8.1999999999999993</v>
      </c>
      <c r="EM22" s="17">
        <v>5.8</v>
      </c>
      <c r="EN22" s="17">
        <v>20.399999999999999</v>
      </c>
      <c r="EO22" s="17">
        <v>20.399999999999999</v>
      </c>
      <c r="EP22" s="17">
        <v>20</v>
      </c>
      <c r="EQ22" s="17">
        <v>1.5</v>
      </c>
      <c r="ER22" s="17">
        <v>2.6</v>
      </c>
      <c r="ES22" s="17">
        <v>0</v>
      </c>
      <c r="ET22" s="17">
        <v>2.4</v>
      </c>
      <c r="EU22" s="17">
        <v>0</v>
      </c>
      <c r="EV22" s="17">
        <v>0</v>
      </c>
      <c r="EW22" s="17">
        <v>0</v>
      </c>
      <c r="EX22" s="17">
        <v>1.8</v>
      </c>
      <c r="EY22" s="17">
        <v>4.8</v>
      </c>
      <c r="EZ22" s="17">
        <v>2.4</v>
      </c>
      <c r="FA22" s="17">
        <v>1.1000000000000001</v>
      </c>
      <c r="FB22" s="17">
        <v>2.8</v>
      </c>
      <c r="FC22" s="17">
        <v>0</v>
      </c>
      <c r="FD22" s="17">
        <v>6.4</v>
      </c>
      <c r="FE22" s="17">
        <v>20</v>
      </c>
      <c r="FF22" s="17">
        <v>20</v>
      </c>
      <c r="FG22" s="17"/>
      <c r="FH22" s="17">
        <v>42.4</v>
      </c>
      <c r="FI22" s="17">
        <v>30.8</v>
      </c>
      <c r="FJ22" s="17">
        <v>17</v>
      </c>
      <c r="FK22" s="17">
        <v>0</v>
      </c>
      <c r="FL22" s="17">
        <v>6.3</v>
      </c>
      <c r="FM22" s="17">
        <v>11.8</v>
      </c>
      <c r="FN22" s="17">
        <v>16.899999999999999</v>
      </c>
      <c r="FO22" s="17">
        <v>5971.59</v>
      </c>
      <c r="FP22" s="15"/>
      <c r="FQ22" s="17">
        <v>24.5</v>
      </c>
      <c r="FR22" s="17">
        <v>8.0370000000000008</v>
      </c>
      <c r="FS22" s="17">
        <v>9.9</v>
      </c>
      <c r="FT22" s="17">
        <v>13.2</v>
      </c>
      <c r="FU22" s="17">
        <v>25.6</v>
      </c>
      <c r="FV22" s="17">
        <v>19</v>
      </c>
      <c r="FW22" s="17">
        <v>11.1</v>
      </c>
      <c r="FX22" s="17">
        <v>13.6</v>
      </c>
      <c r="FY22" s="17">
        <v>124.937</v>
      </c>
    </row>
    <row r="23" spans="1:181" ht="24" customHeight="1" x14ac:dyDescent="0.3">
      <c r="A23" s="16" t="s">
        <v>45</v>
      </c>
      <c r="B23" s="16" t="s">
        <v>813</v>
      </c>
      <c r="C23" s="17">
        <v>205.4</v>
      </c>
      <c r="D23" s="17">
        <v>658.2</v>
      </c>
      <c r="E23" s="17">
        <v>218.6</v>
      </c>
      <c r="F23" s="17">
        <v>7.5</v>
      </c>
      <c r="G23" s="17">
        <v>7.9</v>
      </c>
      <c r="H23" s="17">
        <v>93.3</v>
      </c>
      <c r="I23" s="17">
        <v>232.9</v>
      </c>
      <c r="J23" s="17"/>
      <c r="K23" s="17"/>
      <c r="L23" s="17"/>
      <c r="M23" s="17"/>
      <c r="N23" s="17"/>
      <c r="O23" s="17"/>
      <c r="P23" s="17"/>
      <c r="Q23" s="17"/>
      <c r="R23" s="17">
        <v>582.20000000000005</v>
      </c>
      <c r="S23" s="17">
        <v>10.5</v>
      </c>
      <c r="T23" s="17"/>
      <c r="U23" s="17"/>
      <c r="V23" s="17"/>
      <c r="W23" s="17"/>
      <c r="X23" s="17">
        <v>169.4</v>
      </c>
      <c r="Y23" s="17">
        <v>10.1</v>
      </c>
      <c r="Z23" s="17">
        <v>6.7</v>
      </c>
      <c r="AA23" s="17"/>
      <c r="AB23" s="17">
        <v>6.4</v>
      </c>
      <c r="AC23" s="17"/>
      <c r="AD23" s="17">
        <v>140.19999999999999</v>
      </c>
      <c r="AE23" s="17"/>
      <c r="AF23" s="17"/>
      <c r="AG23" s="17"/>
      <c r="AH23" s="17"/>
      <c r="AI23" s="17">
        <v>110.3</v>
      </c>
      <c r="AJ23" s="17">
        <v>170.1</v>
      </c>
      <c r="AK23" s="17">
        <v>0</v>
      </c>
      <c r="AL23" s="17"/>
      <c r="AM23" s="17"/>
      <c r="AN23" s="17">
        <v>6.5</v>
      </c>
      <c r="AO23" s="17">
        <v>371.4</v>
      </c>
      <c r="AP23" s="17">
        <v>81.8</v>
      </c>
      <c r="AQ23" s="17">
        <v>144.1</v>
      </c>
      <c r="AR23" s="17">
        <v>42</v>
      </c>
      <c r="AS23" s="17">
        <v>18.600000000000001</v>
      </c>
      <c r="AT23" s="17">
        <v>17.399999999999999</v>
      </c>
      <c r="AU23" s="17">
        <v>90.9</v>
      </c>
      <c r="AV23" s="17">
        <v>139.9</v>
      </c>
      <c r="AW23" s="17">
        <v>142.1</v>
      </c>
      <c r="AX23" s="17">
        <v>161.9</v>
      </c>
      <c r="AY23" s="17">
        <v>110</v>
      </c>
      <c r="AZ23" s="17">
        <v>35.700000000000003</v>
      </c>
      <c r="BA23" s="17"/>
      <c r="BB23" s="17">
        <v>3.8</v>
      </c>
      <c r="BC23" s="17">
        <v>28.3</v>
      </c>
      <c r="BD23" s="17">
        <v>79.900000000000006</v>
      </c>
      <c r="BE23" s="17"/>
      <c r="BF23" s="17"/>
      <c r="BG23" s="17">
        <v>95.4</v>
      </c>
      <c r="BH23" s="17">
        <v>0</v>
      </c>
      <c r="BI23" s="17"/>
      <c r="BJ23" s="17">
        <v>45.7</v>
      </c>
      <c r="BK23" s="17"/>
      <c r="BL23" s="17"/>
      <c r="BM23" s="17"/>
      <c r="BN23" s="17">
        <v>131.1</v>
      </c>
      <c r="BO23" s="17"/>
      <c r="BP23" s="17"/>
      <c r="BQ23" s="17"/>
      <c r="BR23" s="17"/>
      <c r="BS23" s="17"/>
      <c r="BT23" s="17"/>
      <c r="BU23" s="17">
        <v>166.2</v>
      </c>
      <c r="BV23" s="17">
        <v>20.100000000000001</v>
      </c>
      <c r="BW23" s="17">
        <v>0</v>
      </c>
      <c r="BX23" s="17">
        <v>0</v>
      </c>
      <c r="BY23" s="17"/>
      <c r="BZ23" s="17"/>
      <c r="CA23" s="17"/>
      <c r="CB23" s="17">
        <v>177.7</v>
      </c>
      <c r="CC23" s="17">
        <v>110.2</v>
      </c>
      <c r="CD23" s="17">
        <v>66</v>
      </c>
      <c r="CE23" s="17">
        <v>78.7</v>
      </c>
      <c r="CF23" s="17">
        <v>0</v>
      </c>
      <c r="CG23" s="17">
        <v>0</v>
      </c>
      <c r="CH23" s="17"/>
      <c r="CI23" s="17"/>
      <c r="CJ23" s="17">
        <v>0</v>
      </c>
      <c r="CK23" s="17"/>
      <c r="CL23" s="17"/>
      <c r="CM23" s="17"/>
      <c r="CN23" s="17">
        <v>0</v>
      </c>
      <c r="CO23" s="17"/>
      <c r="CP23" s="17">
        <v>0</v>
      </c>
      <c r="CQ23" s="17">
        <v>0</v>
      </c>
      <c r="CR23" s="17"/>
      <c r="CS23" s="17"/>
      <c r="CT23" s="17"/>
      <c r="CU23" s="17">
        <v>9.3000000000000007</v>
      </c>
      <c r="CV23" s="17">
        <v>0</v>
      </c>
      <c r="CW23" s="17">
        <v>0</v>
      </c>
      <c r="CX23" s="17">
        <v>18.399999999999999</v>
      </c>
      <c r="CY23" s="17">
        <v>13.5</v>
      </c>
      <c r="CZ23" s="17">
        <v>3.9</v>
      </c>
      <c r="DA23" s="17">
        <v>0</v>
      </c>
      <c r="DB23" s="17">
        <v>20.399999999999999</v>
      </c>
      <c r="DC23" s="17">
        <v>10.4</v>
      </c>
      <c r="DD23" s="17">
        <v>5.7</v>
      </c>
      <c r="DE23" s="17">
        <v>31.6</v>
      </c>
      <c r="DF23" s="17">
        <v>17.02</v>
      </c>
      <c r="DG23" s="17">
        <v>2.1</v>
      </c>
      <c r="DH23" s="17">
        <v>2.8</v>
      </c>
      <c r="DI23" s="17">
        <v>5.0999999999999996</v>
      </c>
      <c r="DJ23" s="17">
        <v>20.6</v>
      </c>
      <c r="DK23" s="17">
        <v>15.1</v>
      </c>
      <c r="DL23" s="17">
        <v>18.8</v>
      </c>
      <c r="DM23" s="17">
        <v>3.4</v>
      </c>
      <c r="DN23" s="17">
        <v>18.399999999999999</v>
      </c>
      <c r="DO23" s="17">
        <v>2.7</v>
      </c>
      <c r="DP23" s="17">
        <v>2.2999999999999998</v>
      </c>
      <c r="DQ23" s="17">
        <v>2</v>
      </c>
      <c r="DR23" s="17">
        <v>0.7</v>
      </c>
      <c r="DS23" s="17">
        <v>9.8000000000000007</v>
      </c>
      <c r="DT23" s="17">
        <v>2.7</v>
      </c>
      <c r="DU23" s="17">
        <v>20.399999999999999</v>
      </c>
      <c r="DV23" s="17">
        <v>3.2</v>
      </c>
      <c r="DW23" s="17"/>
      <c r="DX23" s="17">
        <v>0</v>
      </c>
      <c r="DY23" s="17">
        <v>19.8</v>
      </c>
      <c r="DZ23" s="17">
        <v>13.1</v>
      </c>
      <c r="EA23" s="17">
        <v>20.100000000000001</v>
      </c>
      <c r="EB23" s="17">
        <v>20.3</v>
      </c>
      <c r="EC23" s="17">
        <v>7.2</v>
      </c>
      <c r="ED23" s="17">
        <v>14</v>
      </c>
      <c r="EE23" s="17">
        <v>7.4</v>
      </c>
      <c r="EF23" s="17">
        <v>0.6</v>
      </c>
      <c r="EG23" s="17">
        <v>9.3000000000000007</v>
      </c>
      <c r="EH23" s="17">
        <v>0</v>
      </c>
      <c r="EI23" s="17">
        <v>0</v>
      </c>
      <c r="EJ23" s="17">
        <v>1.3</v>
      </c>
      <c r="EK23" s="17">
        <v>21</v>
      </c>
      <c r="EL23" s="17">
        <v>8.1999999999999993</v>
      </c>
      <c r="EM23" s="17">
        <v>7.3</v>
      </c>
      <c r="EN23" s="17">
        <v>20.399999999999999</v>
      </c>
      <c r="EO23" s="17">
        <v>20.399999999999999</v>
      </c>
      <c r="EP23" s="17">
        <v>20</v>
      </c>
      <c r="EQ23" s="17">
        <v>2.2000000000000002</v>
      </c>
      <c r="ER23" s="17">
        <v>47.3</v>
      </c>
      <c r="ES23" s="17">
        <v>1.1000000000000001</v>
      </c>
      <c r="ET23" s="17">
        <v>15.7</v>
      </c>
      <c r="EU23" s="17">
        <v>0</v>
      </c>
      <c r="EV23" s="17">
        <v>0</v>
      </c>
      <c r="EW23" s="17">
        <v>0</v>
      </c>
      <c r="EX23" s="17">
        <v>10.5</v>
      </c>
      <c r="EY23" s="17">
        <v>4.8</v>
      </c>
      <c r="EZ23" s="17">
        <v>2.4</v>
      </c>
      <c r="FA23" s="17">
        <v>1.1000000000000001</v>
      </c>
      <c r="FB23" s="17">
        <v>2.8</v>
      </c>
      <c r="FC23" s="17">
        <v>1</v>
      </c>
      <c r="FD23" s="17">
        <v>6.4</v>
      </c>
      <c r="FE23" s="17">
        <v>20</v>
      </c>
      <c r="FF23" s="17">
        <v>20</v>
      </c>
      <c r="FG23" s="17"/>
      <c r="FH23" s="17">
        <v>43.1</v>
      </c>
      <c r="FI23" s="17">
        <v>31</v>
      </c>
      <c r="FJ23" s="17">
        <v>17.7</v>
      </c>
      <c r="FK23" s="17">
        <v>0</v>
      </c>
      <c r="FL23" s="17">
        <v>8.6</v>
      </c>
      <c r="FM23" s="17">
        <v>11.8</v>
      </c>
      <c r="FN23" s="17">
        <v>17.8</v>
      </c>
      <c r="FO23" s="17">
        <v>5731.12</v>
      </c>
      <c r="FP23" s="15"/>
      <c r="FQ23" s="17">
        <v>24.6</v>
      </c>
      <c r="FR23" s="17">
        <v>8.0310000000000006</v>
      </c>
      <c r="FS23" s="17">
        <v>8.9</v>
      </c>
      <c r="FT23" s="17">
        <v>13.2</v>
      </c>
      <c r="FU23" s="17">
        <v>25.6</v>
      </c>
      <c r="FV23" s="17">
        <v>19</v>
      </c>
      <c r="FW23" s="17">
        <v>11.1</v>
      </c>
      <c r="FX23" s="17">
        <v>13.6</v>
      </c>
      <c r="FY23" s="17">
        <v>124.03100000000001</v>
      </c>
    </row>
    <row r="24" spans="1:181" ht="24" customHeight="1" x14ac:dyDescent="0.3">
      <c r="A24" s="16" t="s">
        <v>45</v>
      </c>
      <c r="B24" s="16" t="s">
        <v>814</v>
      </c>
      <c r="C24" s="17">
        <v>199.9</v>
      </c>
      <c r="D24" s="17">
        <v>660.8</v>
      </c>
      <c r="E24" s="17">
        <v>219</v>
      </c>
      <c r="F24" s="17">
        <v>3.7</v>
      </c>
      <c r="G24" s="17">
        <v>3.9</v>
      </c>
      <c r="H24" s="17">
        <v>91.1</v>
      </c>
      <c r="I24" s="17">
        <v>233.1</v>
      </c>
      <c r="J24" s="17"/>
      <c r="K24" s="17"/>
      <c r="L24" s="17"/>
      <c r="M24" s="17"/>
      <c r="N24" s="17"/>
      <c r="O24" s="17"/>
      <c r="P24" s="17"/>
      <c r="Q24" s="17"/>
      <c r="R24" s="17">
        <v>583.6</v>
      </c>
      <c r="S24" s="17">
        <v>10.5</v>
      </c>
      <c r="T24" s="17"/>
      <c r="U24" s="17"/>
      <c r="V24" s="17"/>
      <c r="W24" s="17"/>
      <c r="X24" s="17">
        <v>163.80000000000001</v>
      </c>
      <c r="Y24" s="17">
        <v>9.9</v>
      </c>
      <c r="Z24" s="17">
        <v>6.6</v>
      </c>
      <c r="AA24" s="17"/>
      <c r="AB24" s="17">
        <v>6.5</v>
      </c>
      <c r="AC24" s="17"/>
      <c r="AD24" s="17">
        <v>140</v>
      </c>
      <c r="AE24" s="17"/>
      <c r="AF24" s="17"/>
      <c r="AG24" s="17"/>
      <c r="AH24" s="17"/>
      <c r="AI24" s="17">
        <v>110</v>
      </c>
      <c r="AJ24" s="17">
        <v>141.6</v>
      </c>
      <c r="AK24" s="17">
        <v>0</v>
      </c>
      <c r="AL24" s="17"/>
      <c r="AM24" s="17"/>
      <c r="AN24" s="17">
        <v>6.5</v>
      </c>
      <c r="AO24" s="17">
        <v>363.5</v>
      </c>
      <c r="AP24" s="17">
        <v>81.8</v>
      </c>
      <c r="AQ24" s="17">
        <v>146.19999999999999</v>
      </c>
      <c r="AR24" s="17">
        <v>42.1</v>
      </c>
      <c r="AS24" s="17">
        <v>18.600000000000001</v>
      </c>
      <c r="AT24" s="17">
        <v>17.100000000000001</v>
      </c>
      <c r="AU24" s="17">
        <v>91</v>
      </c>
      <c r="AV24" s="17">
        <v>57.2</v>
      </c>
      <c r="AW24" s="17">
        <v>57.7</v>
      </c>
      <c r="AX24" s="17">
        <v>115.4</v>
      </c>
      <c r="AY24" s="17">
        <v>110.1</v>
      </c>
      <c r="AZ24" s="17">
        <v>39.200000000000003</v>
      </c>
      <c r="BA24" s="17"/>
      <c r="BB24" s="17">
        <v>3.8</v>
      </c>
      <c r="BC24" s="17">
        <v>28.1</v>
      </c>
      <c r="BD24" s="17">
        <v>132.9</v>
      </c>
      <c r="BE24" s="17"/>
      <c r="BF24" s="17"/>
      <c r="BG24" s="17">
        <v>95</v>
      </c>
      <c r="BH24" s="17">
        <v>0</v>
      </c>
      <c r="BI24" s="17"/>
      <c r="BJ24" s="17">
        <v>41.3</v>
      </c>
      <c r="BK24" s="17"/>
      <c r="BL24" s="17"/>
      <c r="BM24" s="17"/>
      <c r="BN24" s="17">
        <v>130.5</v>
      </c>
      <c r="BO24" s="17"/>
      <c r="BP24" s="17"/>
      <c r="BQ24" s="17"/>
      <c r="BR24" s="17"/>
      <c r="BS24" s="17"/>
      <c r="BT24" s="17"/>
      <c r="BU24" s="17">
        <v>0</v>
      </c>
      <c r="BV24" s="17">
        <v>0</v>
      </c>
      <c r="BW24" s="17">
        <v>0</v>
      </c>
      <c r="BX24" s="17">
        <v>0</v>
      </c>
      <c r="BY24" s="17"/>
      <c r="BZ24" s="17"/>
      <c r="CA24" s="17"/>
      <c r="CB24" s="17">
        <v>215.6</v>
      </c>
      <c r="CC24" s="17">
        <v>119.7</v>
      </c>
      <c r="CD24" s="17">
        <v>65.2</v>
      </c>
      <c r="CE24" s="17">
        <v>78.099999999999994</v>
      </c>
      <c r="CF24" s="17">
        <v>0</v>
      </c>
      <c r="CG24" s="17">
        <v>0</v>
      </c>
      <c r="CH24" s="17"/>
      <c r="CI24" s="17"/>
      <c r="CJ24" s="17">
        <v>0</v>
      </c>
      <c r="CK24" s="17"/>
      <c r="CL24" s="17"/>
      <c r="CM24" s="17"/>
      <c r="CN24" s="17">
        <v>0</v>
      </c>
      <c r="CO24" s="17"/>
      <c r="CP24" s="17">
        <v>0</v>
      </c>
      <c r="CQ24" s="17">
        <v>0</v>
      </c>
      <c r="CR24" s="17"/>
      <c r="CS24" s="17"/>
      <c r="CT24" s="17"/>
      <c r="CU24" s="17">
        <v>9.3000000000000007</v>
      </c>
      <c r="CV24" s="17">
        <v>0</v>
      </c>
      <c r="CW24" s="17">
        <v>0</v>
      </c>
      <c r="CX24" s="17">
        <v>19.3</v>
      </c>
      <c r="CY24" s="17">
        <v>37.799999999999997</v>
      </c>
      <c r="CZ24" s="17">
        <v>4.5999999999999996</v>
      </c>
      <c r="DA24" s="17">
        <v>0</v>
      </c>
      <c r="DB24" s="17">
        <v>20.2</v>
      </c>
      <c r="DC24" s="17">
        <v>10.5</v>
      </c>
      <c r="DD24" s="17">
        <v>5.6</v>
      </c>
      <c r="DE24" s="17">
        <v>73.099999999999994</v>
      </c>
      <c r="DF24" s="17">
        <v>38.520000000000003</v>
      </c>
      <c r="DG24" s="17">
        <v>2.1</v>
      </c>
      <c r="DH24" s="17">
        <v>2.8</v>
      </c>
      <c r="DI24" s="17">
        <v>5</v>
      </c>
      <c r="DJ24" s="17">
        <v>20.399999999999999</v>
      </c>
      <c r="DK24" s="17">
        <v>15.1</v>
      </c>
      <c r="DL24" s="17">
        <v>18.899999999999999</v>
      </c>
      <c r="DM24" s="17">
        <v>3.3</v>
      </c>
      <c r="DN24" s="17">
        <v>18.399999999999999</v>
      </c>
      <c r="DO24" s="17">
        <v>9</v>
      </c>
      <c r="DP24" s="17">
        <v>9.3000000000000007</v>
      </c>
      <c r="DQ24" s="17">
        <v>4</v>
      </c>
      <c r="DR24" s="17">
        <v>3.1</v>
      </c>
      <c r="DS24" s="17">
        <v>15.3</v>
      </c>
      <c r="DT24" s="17">
        <v>2.8</v>
      </c>
      <c r="DU24" s="17">
        <v>20.399999999999999</v>
      </c>
      <c r="DV24" s="17">
        <v>3.2</v>
      </c>
      <c r="DW24" s="17"/>
      <c r="DX24" s="17">
        <v>0</v>
      </c>
      <c r="DY24" s="17">
        <v>19.7</v>
      </c>
      <c r="DZ24" s="17">
        <v>13.1</v>
      </c>
      <c r="EA24" s="17">
        <v>19.7</v>
      </c>
      <c r="EB24" s="17">
        <v>20.2</v>
      </c>
      <c r="EC24" s="17">
        <v>8.4</v>
      </c>
      <c r="ED24" s="17">
        <v>15.7</v>
      </c>
      <c r="EE24" s="17">
        <v>17.8</v>
      </c>
      <c r="EF24" s="17">
        <v>3.2</v>
      </c>
      <c r="EG24" s="17">
        <v>7.9</v>
      </c>
      <c r="EH24" s="17">
        <v>0</v>
      </c>
      <c r="EI24" s="17">
        <v>0</v>
      </c>
      <c r="EJ24" s="17">
        <v>11.9</v>
      </c>
      <c r="EK24" s="17">
        <v>21</v>
      </c>
      <c r="EL24" s="17">
        <v>8.1999999999999993</v>
      </c>
      <c r="EM24" s="17">
        <v>7.5</v>
      </c>
      <c r="EN24" s="17">
        <v>20.399999999999999</v>
      </c>
      <c r="EO24" s="17">
        <v>20.399999999999999</v>
      </c>
      <c r="EP24" s="17">
        <v>20</v>
      </c>
      <c r="EQ24" s="17">
        <v>2.7</v>
      </c>
      <c r="ER24" s="17">
        <v>130.5</v>
      </c>
      <c r="ES24" s="17">
        <v>3.1</v>
      </c>
      <c r="ET24" s="17">
        <v>75</v>
      </c>
      <c r="EU24" s="17">
        <v>0</v>
      </c>
      <c r="EV24" s="17">
        <v>0</v>
      </c>
      <c r="EW24" s="17">
        <v>0</v>
      </c>
      <c r="EX24" s="17">
        <v>56.5</v>
      </c>
      <c r="EY24" s="17">
        <v>4.8</v>
      </c>
      <c r="EZ24" s="17">
        <v>2.4</v>
      </c>
      <c r="FA24" s="17">
        <v>1.1000000000000001</v>
      </c>
      <c r="FB24" s="17">
        <v>2.8</v>
      </c>
      <c r="FC24" s="17">
        <v>3.1</v>
      </c>
      <c r="FD24" s="17">
        <v>6.5</v>
      </c>
      <c r="FE24" s="17">
        <v>20</v>
      </c>
      <c r="FF24" s="17">
        <v>20</v>
      </c>
      <c r="FG24" s="17"/>
      <c r="FH24" s="17">
        <v>42.9</v>
      </c>
      <c r="FI24" s="17">
        <v>31.3</v>
      </c>
      <c r="FJ24" s="17">
        <v>17.7</v>
      </c>
      <c r="FK24" s="17">
        <v>0</v>
      </c>
      <c r="FL24" s="17">
        <v>8.1</v>
      </c>
      <c r="FM24" s="17">
        <v>12.1</v>
      </c>
      <c r="FN24" s="17">
        <v>17.399999999999999</v>
      </c>
      <c r="FO24" s="17">
        <v>5705.72</v>
      </c>
      <c r="FP24" s="15"/>
      <c r="FQ24" s="17">
        <v>24.6</v>
      </c>
      <c r="FR24" s="17">
        <v>8.0150000000000006</v>
      </c>
      <c r="FS24" s="17">
        <v>8.5</v>
      </c>
      <c r="FT24" s="17">
        <v>13.2</v>
      </c>
      <c r="FU24" s="17">
        <v>25.6</v>
      </c>
      <c r="FV24" s="17">
        <v>19</v>
      </c>
      <c r="FW24" s="17">
        <v>11.1</v>
      </c>
      <c r="FX24" s="17">
        <v>13.7</v>
      </c>
      <c r="FY24" s="17">
        <v>123.715</v>
      </c>
    </row>
    <row r="25" spans="1:181" ht="24" customHeight="1" x14ac:dyDescent="0.3">
      <c r="A25" s="16" t="s">
        <v>45</v>
      </c>
      <c r="B25" s="16" t="s">
        <v>815</v>
      </c>
      <c r="C25" s="17">
        <v>204.9</v>
      </c>
      <c r="D25" s="17">
        <v>656.3</v>
      </c>
      <c r="E25" s="17">
        <v>217.6</v>
      </c>
      <c r="F25" s="17">
        <v>0</v>
      </c>
      <c r="G25" s="17">
        <v>0</v>
      </c>
      <c r="H25" s="17">
        <v>92.8</v>
      </c>
      <c r="I25" s="17">
        <v>231.9</v>
      </c>
      <c r="J25" s="17"/>
      <c r="K25" s="17"/>
      <c r="L25" s="17"/>
      <c r="M25" s="17"/>
      <c r="N25" s="17"/>
      <c r="O25" s="17"/>
      <c r="P25" s="17"/>
      <c r="Q25" s="17"/>
      <c r="R25" s="17">
        <v>579.5</v>
      </c>
      <c r="S25" s="17">
        <v>10.5</v>
      </c>
      <c r="T25" s="17"/>
      <c r="U25" s="17"/>
      <c r="V25" s="17"/>
      <c r="W25" s="17"/>
      <c r="X25" s="17">
        <v>169</v>
      </c>
      <c r="Y25" s="17">
        <v>10</v>
      </c>
      <c r="Z25" s="17">
        <v>6.7</v>
      </c>
      <c r="AA25" s="17"/>
      <c r="AB25" s="17">
        <v>6.4</v>
      </c>
      <c r="AC25" s="17"/>
      <c r="AD25" s="17">
        <v>60.6</v>
      </c>
      <c r="AE25" s="17"/>
      <c r="AF25" s="17"/>
      <c r="AG25" s="17"/>
      <c r="AH25" s="17"/>
      <c r="AI25" s="17">
        <v>110.2</v>
      </c>
      <c r="AJ25" s="17">
        <v>142.69999999999999</v>
      </c>
      <c r="AK25" s="17">
        <v>0</v>
      </c>
      <c r="AL25" s="17"/>
      <c r="AM25" s="17"/>
      <c r="AN25" s="17">
        <v>6.5</v>
      </c>
      <c r="AO25" s="17">
        <v>365.3</v>
      </c>
      <c r="AP25" s="17">
        <v>68.5</v>
      </c>
      <c r="AQ25" s="17">
        <v>135.30000000000001</v>
      </c>
      <c r="AR25" s="17">
        <v>42.1</v>
      </c>
      <c r="AS25" s="17">
        <v>18.600000000000001</v>
      </c>
      <c r="AT25" s="17">
        <v>12.8</v>
      </c>
      <c r="AU25" s="17">
        <v>90.7</v>
      </c>
      <c r="AV25" s="17">
        <v>39.299999999999997</v>
      </c>
      <c r="AW25" s="17">
        <v>59.3</v>
      </c>
      <c r="AX25" s="17">
        <v>103.9</v>
      </c>
      <c r="AY25" s="17">
        <v>109.6</v>
      </c>
      <c r="AZ25" s="17">
        <v>31.1</v>
      </c>
      <c r="BA25" s="17"/>
      <c r="BB25" s="17">
        <v>3.8</v>
      </c>
      <c r="BC25" s="17">
        <v>27.8</v>
      </c>
      <c r="BD25" s="17">
        <v>121.8</v>
      </c>
      <c r="BE25" s="17"/>
      <c r="BF25" s="17"/>
      <c r="BG25" s="17">
        <v>87.9</v>
      </c>
      <c r="BH25" s="17">
        <v>0</v>
      </c>
      <c r="BI25" s="17"/>
      <c r="BJ25" s="17">
        <v>24.6</v>
      </c>
      <c r="BK25" s="17"/>
      <c r="BL25" s="17"/>
      <c r="BM25" s="17"/>
      <c r="BN25" s="17">
        <v>131.1</v>
      </c>
      <c r="BO25" s="17"/>
      <c r="BP25" s="17"/>
      <c r="BQ25" s="17"/>
      <c r="BR25" s="17"/>
      <c r="BS25" s="17"/>
      <c r="BT25" s="17"/>
      <c r="BU25" s="17">
        <v>0</v>
      </c>
      <c r="BV25" s="17">
        <v>0</v>
      </c>
      <c r="BW25" s="17">
        <v>0</v>
      </c>
      <c r="BX25" s="17">
        <v>0</v>
      </c>
      <c r="BY25" s="17"/>
      <c r="BZ25" s="17"/>
      <c r="CA25" s="17"/>
      <c r="CB25" s="17">
        <v>180</v>
      </c>
      <c r="CC25" s="17">
        <v>108.3</v>
      </c>
      <c r="CD25" s="17">
        <v>65.7</v>
      </c>
      <c r="CE25" s="17">
        <v>78.7</v>
      </c>
      <c r="CF25" s="17">
        <v>0</v>
      </c>
      <c r="CG25" s="17">
        <v>0</v>
      </c>
      <c r="CH25" s="17"/>
      <c r="CI25" s="17"/>
      <c r="CJ25" s="17">
        <v>0</v>
      </c>
      <c r="CK25" s="17"/>
      <c r="CL25" s="17"/>
      <c r="CM25" s="17"/>
      <c r="CN25" s="17">
        <v>0</v>
      </c>
      <c r="CO25" s="17"/>
      <c r="CP25" s="17">
        <v>0</v>
      </c>
      <c r="CQ25" s="17">
        <v>0</v>
      </c>
      <c r="CR25" s="17"/>
      <c r="CS25" s="17"/>
      <c r="CT25" s="17"/>
      <c r="CU25" s="17">
        <v>9.3000000000000007</v>
      </c>
      <c r="CV25" s="17">
        <v>1.9</v>
      </c>
      <c r="CW25" s="17">
        <v>0.1</v>
      </c>
      <c r="CX25" s="17">
        <v>23.3</v>
      </c>
      <c r="CY25" s="17">
        <v>60.9</v>
      </c>
      <c r="CZ25" s="17">
        <v>4.9000000000000004</v>
      </c>
      <c r="DA25" s="17">
        <v>0</v>
      </c>
      <c r="DB25" s="17">
        <v>20.3</v>
      </c>
      <c r="DC25" s="17">
        <v>10.4</v>
      </c>
      <c r="DD25" s="17">
        <v>5.6</v>
      </c>
      <c r="DE25" s="17">
        <v>163.4</v>
      </c>
      <c r="DF25" s="17">
        <v>80.349999999999994</v>
      </c>
      <c r="DG25" s="17">
        <v>2.1</v>
      </c>
      <c r="DH25" s="17">
        <v>2.7</v>
      </c>
      <c r="DI25" s="17">
        <v>5</v>
      </c>
      <c r="DJ25" s="17">
        <v>20.2</v>
      </c>
      <c r="DK25" s="17">
        <v>10</v>
      </c>
      <c r="DL25" s="17">
        <v>18.899999999999999</v>
      </c>
      <c r="DM25" s="17">
        <v>3.3</v>
      </c>
      <c r="DN25" s="17">
        <v>18.399999999999999</v>
      </c>
      <c r="DO25" s="17">
        <v>11.6</v>
      </c>
      <c r="DP25" s="17">
        <v>14.1</v>
      </c>
      <c r="DQ25" s="17">
        <v>4.5</v>
      </c>
      <c r="DR25" s="17">
        <v>9.1999999999999993</v>
      </c>
      <c r="DS25" s="17">
        <v>16.899999999999999</v>
      </c>
      <c r="DT25" s="17">
        <v>3</v>
      </c>
      <c r="DU25" s="17">
        <v>20.399999999999999</v>
      </c>
      <c r="DV25" s="17">
        <v>3.2</v>
      </c>
      <c r="DW25" s="17"/>
      <c r="DX25" s="17">
        <v>0.1</v>
      </c>
      <c r="DY25" s="17">
        <v>19.8</v>
      </c>
      <c r="DZ25" s="17">
        <v>13.1</v>
      </c>
      <c r="EA25" s="17">
        <v>19.600000000000001</v>
      </c>
      <c r="EB25" s="17">
        <v>20.2</v>
      </c>
      <c r="EC25" s="17">
        <v>9.9</v>
      </c>
      <c r="ED25" s="17">
        <v>18.399999999999999</v>
      </c>
      <c r="EE25" s="17">
        <v>28.7</v>
      </c>
      <c r="EF25" s="17">
        <v>2.1</v>
      </c>
      <c r="EG25" s="17">
        <v>7.8</v>
      </c>
      <c r="EH25" s="17">
        <v>0</v>
      </c>
      <c r="EI25" s="17">
        <v>0</v>
      </c>
      <c r="EJ25" s="17">
        <v>23.1</v>
      </c>
      <c r="EK25" s="17">
        <v>21</v>
      </c>
      <c r="EL25" s="17">
        <v>8.1999999999999993</v>
      </c>
      <c r="EM25" s="17">
        <v>7.5</v>
      </c>
      <c r="EN25" s="17">
        <v>20.399999999999999</v>
      </c>
      <c r="EO25" s="17">
        <v>20.399999999999999</v>
      </c>
      <c r="EP25" s="17">
        <v>20</v>
      </c>
      <c r="EQ25" s="17">
        <v>2.5</v>
      </c>
      <c r="ER25" s="17">
        <v>206.6</v>
      </c>
      <c r="ES25" s="17">
        <v>5.7</v>
      </c>
      <c r="ET25" s="17">
        <v>92</v>
      </c>
      <c r="EU25" s="17">
        <v>0</v>
      </c>
      <c r="EV25" s="17">
        <v>0</v>
      </c>
      <c r="EW25" s="17">
        <v>0.6</v>
      </c>
      <c r="EX25" s="17">
        <v>78.7</v>
      </c>
      <c r="EY25" s="17">
        <v>4.8</v>
      </c>
      <c r="EZ25" s="17">
        <v>2.4</v>
      </c>
      <c r="FA25" s="17">
        <v>1.1000000000000001</v>
      </c>
      <c r="FB25" s="17">
        <v>2.8</v>
      </c>
      <c r="FC25" s="17">
        <v>5.6</v>
      </c>
      <c r="FD25" s="17">
        <v>6.4</v>
      </c>
      <c r="FE25" s="17">
        <v>20</v>
      </c>
      <c r="FF25" s="17">
        <v>20</v>
      </c>
      <c r="FG25" s="17"/>
      <c r="FH25" s="17">
        <v>42.2</v>
      </c>
      <c r="FI25" s="17">
        <v>31.4</v>
      </c>
      <c r="FJ25" s="17">
        <v>17.5</v>
      </c>
      <c r="FK25" s="17">
        <v>0</v>
      </c>
      <c r="FL25" s="17">
        <v>6.9</v>
      </c>
      <c r="FM25" s="17">
        <v>10.4</v>
      </c>
      <c r="FN25" s="17">
        <v>17.399999999999999</v>
      </c>
      <c r="FO25" s="17">
        <v>5791.05</v>
      </c>
      <c r="FP25" s="15"/>
      <c r="FQ25" s="17">
        <v>24.5</v>
      </c>
      <c r="FR25" s="17">
        <v>8.0090000000000003</v>
      </c>
      <c r="FS25" s="17">
        <v>9.9</v>
      </c>
      <c r="FT25" s="17">
        <v>13.2</v>
      </c>
      <c r="FU25" s="17">
        <v>25.7</v>
      </c>
      <c r="FV25" s="17">
        <v>19</v>
      </c>
      <c r="FW25" s="17">
        <v>11</v>
      </c>
      <c r="FX25" s="17">
        <v>13.5</v>
      </c>
      <c r="FY25" s="17">
        <v>124.809</v>
      </c>
    </row>
    <row r="26" spans="1:181" ht="24" customHeight="1" x14ac:dyDescent="0.3">
      <c r="A26" s="18" t="s">
        <v>45</v>
      </c>
      <c r="B26" s="18" t="s">
        <v>816</v>
      </c>
      <c r="C26" s="19">
        <v>203.6</v>
      </c>
      <c r="D26" s="19">
        <v>657.9</v>
      </c>
      <c r="E26" s="19">
        <v>218.2</v>
      </c>
      <c r="F26" s="19">
        <v>0</v>
      </c>
      <c r="G26" s="19">
        <v>0</v>
      </c>
      <c r="H26" s="19">
        <v>93.4</v>
      </c>
      <c r="I26" s="19">
        <v>232</v>
      </c>
      <c r="J26" s="19"/>
      <c r="K26" s="19"/>
      <c r="L26" s="19"/>
      <c r="M26" s="19"/>
      <c r="N26" s="19"/>
      <c r="O26" s="19"/>
      <c r="P26" s="19"/>
      <c r="Q26" s="19"/>
      <c r="R26" s="19">
        <v>582.1</v>
      </c>
      <c r="S26" s="19">
        <v>10.6</v>
      </c>
      <c r="T26" s="19"/>
      <c r="U26" s="19"/>
      <c r="V26" s="19"/>
      <c r="W26" s="19"/>
      <c r="X26" s="19">
        <v>166.4</v>
      </c>
      <c r="Y26" s="19">
        <v>10</v>
      </c>
      <c r="Z26" s="19">
        <v>6.7</v>
      </c>
      <c r="AA26" s="19"/>
      <c r="AB26" s="19">
        <v>6.4</v>
      </c>
      <c r="AC26" s="19"/>
      <c r="AD26" s="19">
        <v>60.9</v>
      </c>
      <c r="AE26" s="19"/>
      <c r="AF26" s="19"/>
      <c r="AG26" s="19"/>
      <c r="AH26" s="19"/>
      <c r="AI26" s="19">
        <v>110.3</v>
      </c>
      <c r="AJ26" s="19">
        <v>138</v>
      </c>
      <c r="AK26" s="19">
        <v>0</v>
      </c>
      <c r="AL26" s="19"/>
      <c r="AM26" s="19"/>
      <c r="AN26" s="19">
        <v>6.5</v>
      </c>
      <c r="AO26" s="19">
        <v>366.8</v>
      </c>
      <c r="AP26" s="19">
        <v>61.5</v>
      </c>
      <c r="AQ26" s="19">
        <v>128</v>
      </c>
      <c r="AR26" s="19">
        <v>42.1</v>
      </c>
      <c r="AS26" s="19">
        <v>18.600000000000001</v>
      </c>
      <c r="AT26" s="19">
        <v>0</v>
      </c>
      <c r="AU26" s="19">
        <v>90.7</v>
      </c>
      <c r="AV26" s="19">
        <v>41.5</v>
      </c>
      <c r="AW26" s="19">
        <v>61.6</v>
      </c>
      <c r="AX26" s="19">
        <v>104.7</v>
      </c>
      <c r="AY26" s="19">
        <v>109.7</v>
      </c>
      <c r="AZ26" s="19">
        <v>26</v>
      </c>
      <c r="BA26" s="19"/>
      <c r="BB26" s="19">
        <v>3.8</v>
      </c>
      <c r="BC26" s="19">
        <v>28.7</v>
      </c>
      <c r="BD26" s="19">
        <v>96.1</v>
      </c>
      <c r="BE26" s="19"/>
      <c r="BF26" s="19"/>
      <c r="BG26" s="19">
        <v>54.5</v>
      </c>
      <c r="BH26" s="19">
        <v>0</v>
      </c>
      <c r="BI26" s="19"/>
      <c r="BJ26" s="19">
        <v>24.8</v>
      </c>
      <c r="BK26" s="19"/>
      <c r="BL26" s="19"/>
      <c r="BM26" s="19"/>
      <c r="BN26" s="19">
        <v>131.30000000000001</v>
      </c>
      <c r="BO26" s="19"/>
      <c r="BP26" s="19"/>
      <c r="BQ26" s="19"/>
      <c r="BR26" s="19"/>
      <c r="BS26" s="19"/>
      <c r="BT26" s="19"/>
      <c r="BU26" s="19">
        <v>0</v>
      </c>
      <c r="BV26" s="19">
        <v>0</v>
      </c>
      <c r="BW26" s="19">
        <v>0</v>
      </c>
      <c r="BX26" s="19">
        <v>0</v>
      </c>
      <c r="BY26" s="19"/>
      <c r="BZ26" s="19"/>
      <c r="CA26" s="19"/>
      <c r="CB26" s="19">
        <v>142.5</v>
      </c>
      <c r="CC26" s="19">
        <v>134.4</v>
      </c>
      <c r="CD26" s="19">
        <v>66.099999999999994</v>
      </c>
      <c r="CE26" s="19">
        <v>78.7</v>
      </c>
      <c r="CF26" s="19">
        <v>0</v>
      </c>
      <c r="CG26" s="19">
        <v>0</v>
      </c>
      <c r="CH26" s="19"/>
      <c r="CI26" s="19"/>
      <c r="CJ26" s="19">
        <v>0</v>
      </c>
      <c r="CK26" s="19"/>
      <c r="CL26" s="19"/>
      <c r="CM26" s="19"/>
      <c r="CN26" s="19">
        <v>0</v>
      </c>
      <c r="CO26" s="19"/>
      <c r="CP26" s="19">
        <v>0</v>
      </c>
      <c r="CQ26" s="19">
        <v>0</v>
      </c>
      <c r="CR26" s="19"/>
      <c r="CS26" s="19"/>
      <c r="CT26" s="19"/>
      <c r="CU26" s="19">
        <v>9.3000000000000007</v>
      </c>
      <c r="CV26" s="19">
        <v>10</v>
      </c>
      <c r="CW26" s="19">
        <v>0.3</v>
      </c>
      <c r="CX26" s="19">
        <v>25.4</v>
      </c>
      <c r="CY26" s="19">
        <v>72.900000000000006</v>
      </c>
      <c r="CZ26" s="19">
        <v>4</v>
      </c>
      <c r="DA26" s="19">
        <v>0.1</v>
      </c>
      <c r="DB26" s="19">
        <v>20.3</v>
      </c>
      <c r="DC26" s="19">
        <v>10.3</v>
      </c>
      <c r="DD26" s="19">
        <v>5.7</v>
      </c>
      <c r="DE26" s="19">
        <v>183.6</v>
      </c>
      <c r="DF26" s="19">
        <v>90.03</v>
      </c>
      <c r="DG26" s="19">
        <v>2.1</v>
      </c>
      <c r="DH26" s="19">
        <v>2.7</v>
      </c>
      <c r="DI26" s="19">
        <v>5</v>
      </c>
      <c r="DJ26" s="19">
        <v>20.6</v>
      </c>
      <c r="DK26" s="19">
        <v>10</v>
      </c>
      <c r="DL26" s="19">
        <v>18.899999999999999</v>
      </c>
      <c r="DM26" s="19">
        <v>3.4</v>
      </c>
      <c r="DN26" s="19">
        <v>18.399999999999999</v>
      </c>
      <c r="DO26" s="19">
        <v>13.4</v>
      </c>
      <c r="DP26" s="19">
        <v>16.5</v>
      </c>
      <c r="DQ26" s="19">
        <v>6.8</v>
      </c>
      <c r="DR26" s="19">
        <v>14.8</v>
      </c>
      <c r="DS26" s="19">
        <v>17.3</v>
      </c>
      <c r="DT26" s="19">
        <v>3.1</v>
      </c>
      <c r="DU26" s="19">
        <v>20.3</v>
      </c>
      <c r="DV26" s="19">
        <v>3.2</v>
      </c>
      <c r="DW26" s="19"/>
      <c r="DX26" s="19">
        <v>0.2</v>
      </c>
      <c r="DY26" s="19">
        <v>19.8</v>
      </c>
      <c r="DZ26" s="19">
        <v>13.1</v>
      </c>
      <c r="EA26" s="19">
        <v>19.8</v>
      </c>
      <c r="EB26" s="19">
        <v>20.2</v>
      </c>
      <c r="EC26" s="19">
        <v>5.6</v>
      </c>
      <c r="ED26" s="19">
        <v>17.399999999999999</v>
      </c>
      <c r="EE26" s="19">
        <v>35.1</v>
      </c>
      <c r="EF26" s="19">
        <v>2.5</v>
      </c>
      <c r="EG26" s="19">
        <v>3.9</v>
      </c>
      <c r="EH26" s="19">
        <v>0</v>
      </c>
      <c r="EI26" s="19">
        <v>0</v>
      </c>
      <c r="EJ26" s="19">
        <v>44.5</v>
      </c>
      <c r="EK26" s="19">
        <v>21</v>
      </c>
      <c r="EL26" s="19">
        <v>8.1999999999999993</v>
      </c>
      <c r="EM26" s="19">
        <v>7.5</v>
      </c>
      <c r="EN26" s="19">
        <v>20.399999999999999</v>
      </c>
      <c r="EO26" s="19">
        <v>20.399999999999999</v>
      </c>
      <c r="EP26" s="19">
        <v>20</v>
      </c>
      <c r="EQ26" s="19">
        <v>2.1</v>
      </c>
      <c r="ER26" s="19">
        <v>234.5</v>
      </c>
      <c r="ES26" s="19">
        <v>8.5</v>
      </c>
      <c r="ET26" s="19">
        <v>133.69999999999999</v>
      </c>
      <c r="EU26" s="19">
        <v>0</v>
      </c>
      <c r="EV26" s="19">
        <v>8.1</v>
      </c>
      <c r="EW26" s="19">
        <v>13.2</v>
      </c>
      <c r="EX26" s="19">
        <v>97.7</v>
      </c>
      <c r="EY26" s="19">
        <v>4.8</v>
      </c>
      <c r="EZ26" s="19">
        <v>2.4</v>
      </c>
      <c r="FA26" s="19">
        <v>1.1000000000000001</v>
      </c>
      <c r="FB26" s="19">
        <v>2.8</v>
      </c>
      <c r="FC26" s="19">
        <v>8</v>
      </c>
      <c r="FD26" s="19">
        <v>6.4</v>
      </c>
      <c r="FE26" s="19">
        <v>20</v>
      </c>
      <c r="FF26" s="19">
        <v>20</v>
      </c>
      <c r="FG26" s="19"/>
      <c r="FH26" s="19">
        <v>43</v>
      </c>
      <c r="FI26" s="19">
        <v>31.2</v>
      </c>
      <c r="FJ26" s="19">
        <v>17.5</v>
      </c>
      <c r="FK26" s="19">
        <v>0</v>
      </c>
      <c r="FL26" s="19">
        <v>6.7</v>
      </c>
      <c r="FM26" s="19">
        <v>10</v>
      </c>
      <c r="FN26" s="19">
        <v>17.600000000000001</v>
      </c>
      <c r="FO26" s="19">
        <v>5892.43</v>
      </c>
      <c r="FP26" s="15"/>
      <c r="FQ26" s="19">
        <v>24.5</v>
      </c>
      <c r="FR26" s="19">
        <v>8.0109999999999992</v>
      </c>
      <c r="FS26" s="19">
        <v>10.6</v>
      </c>
      <c r="FT26" s="19">
        <v>13.2</v>
      </c>
      <c r="FU26" s="19">
        <v>25.7</v>
      </c>
      <c r="FV26" s="19">
        <v>19</v>
      </c>
      <c r="FW26" s="19">
        <v>11.2</v>
      </c>
      <c r="FX26" s="19">
        <v>13.4</v>
      </c>
      <c r="FY26" s="19">
        <v>125.611</v>
      </c>
    </row>
    <row r="27" spans="1:181" ht="24" customHeight="1" x14ac:dyDescent="0.3">
      <c r="A27" s="13" t="s">
        <v>45</v>
      </c>
      <c r="B27" s="13" t="s">
        <v>817</v>
      </c>
      <c r="C27" s="14">
        <v>203.6</v>
      </c>
      <c r="D27" s="14">
        <v>658.4</v>
      </c>
      <c r="E27" s="14">
        <v>218</v>
      </c>
      <c r="F27" s="14">
        <v>0</v>
      </c>
      <c r="G27" s="14">
        <v>0</v>
      </c>
      <c r="H27" s="14">
        <v>92.9</v>
      </c>
      <c r="I27" s="14">
        <v>230</v>
      </c>
      <c r="J27" s="14"/>
      <c r="K27" s="14"/>
      <c r="L27" s="14"/>
      <c r="M27" s="14"/>
      <c r="N27" s="14"/>
      <c r="O27" s="14"/>
      <c r="P27" s="14"/>
      <c r="Q27" s="14"/>
      <c r="R27" s="14">
        <v>581.4</v>
      </c>
      <c r="S27" s="14">
        <v>10.6</v>
      </c>
      <c r="T27" s="14"/>
      <c r="U27" s="14"/>
      <c r="V27" s="14"/>
      <c r="W27" s="14"/>
      <c r="X27" s="14">
        <v>165</v>
      </c>
      <c r="Y27" s="14">
        <v>9.8000000000000007</v>
      </c>
      <c r="Z27" s="14">
        <v>6.7</v>
      </c>
      <c r="AA27" s="14"/>
      <c r="AB27" s="14">
        <v>6.2</v>
      </c>
      <c r="AC27" s="14"/>
      <c r="AD27" s="14">
        <v>61.1</v>
      </c>
      <c r="AE27" s="14"/>
      <c r="AF27" s="14"/>
      <c r="AG27" s="14"/>
      <c r="AH27" s="14"/>
      <c r="AI27" s="14">
        <v>110.4</v>
      </c>
      <c r="AJ27" s="14">
        <v>147.6</v>
      </c>
      <c r="AK27" s="14">
        <v>0</v>
      </c>
      <c r="AL27" s="14"/>
      <c r="AM27" s="14"/>
      <c r="AN27" s="14">
        <v>6.5</v>
      </c>
      <c r="AO27" s="14">
        <v>372.5</v>
      </c>
      <c r="AP27" s="14">
        <v>81.5</v>
      </c>
      <c r="AQ27" s="14">
        <v>134.4</v>
      </c>
      <c r="AR27" s="14">
        <v>42.1</v>
      </c>
      <c r="AS27" s="14">
        <v>18.600000000000001</v>
      </c>
      <c r="AT27" s="14">
        <v>0</v>
      </c>
      <c r="AU27" s="14">
        <v>90.2</v>
      </c>
      <c r="AV27" s="14">
        <v>42.1</v>
      </c>
      <c r="AW27" s="14">
        <v>62.2</v>
      </c>
      <c r="AX27" s="14">
        <v>104.1</v>
      </c>
      <c r="AY27" s="14">
        <v>109.7</v>
      </c>
      <c r="AZ27" s="14">
        <v>28.1</v>
      </c>
      <c r="BA27" s="14"/>
      <c r="BB27" s="14">
        <v>3.8</v>
      </c>
      <c r="BC27" s="14">
        <v>28.5</v>
      </c>
      <c r="BD27" s="14">
        <v>126.2</v>
      </c>
      <c r="BE27" s="14"/>
      <c r="BF27" s="14"/>
      <c r="BG27" s="14">
        <v>54.3</v>
      </c>
      <c r="BH27" s="14">
        <v>0</v>
      </c>
      <c r="BI27" s="14"/>
      <c r="BJ27" s="14">
        <v>25.3</v>
      </c>
      <c r="BK27" s="14"/>
      <c r="BL27" s="14"/>
      <c r="BM27" s="14"/>
      <c r="BN27" s="14">
        <v>131.1</v>
      </c>
      <c r="BO27" s="14"/>
      <c r="BP27" s="14"/>
      <c r="BQ27" s="14"/>
      <c r="BR27" s="14"/>
      <c r="BS27" s="14"/>
      <c r="BT27" s="14"/>
      <c r="BU27" s="14">
        <v>0</v>
      </c>
      <c r="BV27" s="14">
        <v>0</v>
      </c>
      <c r="BW27" s="14">
        <v>0</v>
      </c>
      <c r="BX27" s="14">
        <v>0</v>
      </c>
      <c r="BY27" s="14"/>
      <c r="BZ27" s="14"/>
      <c r="CA27" s="14"/>
      <c r="CB27" s="14">
        <v>178.5</v>
      </c>
      <c r="CC27" s="14">
        <v>134.9</v>
      </c>
      <c r="CD27" s="14">
        <v>66.2</v>
      </c>
      <c r="CE27" s="14">
        <v>78.7</v>
      </c>
      <c r="CF27" s="14">
        <v>0</v>
      </c>
      <c r="CG27" s="14">
        <v>0</v>
      </c>
      <c r="CH27" s="14"/>
      <c r="CI27" s="14"/>
      <c r="CJ27" s="14">
        <v>0</v>
      </c>
      <c r="CK27" s="14"/>
      <c r="CL27" s="14"/>
      <c r="CM27" s="14"/>
      <c r="CN27" s="14">
        <v>0</v>
      </c>
      <c r="CO27" s="14"/>
      <c r="CP27" s="14">
        <v>0</v>
      </c>
      <c r="CQ27" s="14">
        <v>0</v>
      </c>
      <c r="CR27" s="14"/>
      <c r="CS27" s="14"/>
      <c r="CT27" s="14"/>
      <c r="CU27" s="14">
        <v>9.3000000000000007</v>
      </c>
      <c r="CV27" s="14">
        <v>10.199999999999999</v>
      </c>
      <c r="CW27" s="14">
        <v>0.3</v>
      </c>
      <c r="CX27" s="14">
        <v>26.5</v>
      </c>
      <c r="CY27" s="14">
        <v>77.2</v>
      </c>
      <c r="CZ27" s="14">
        <v>3.1</v>
      </c>
      <c r="DA27" s="14">
        <v>0.2</v>
      </c>
      <c r="DB27" s="14">
        <v>20.399999999999999</v>
      </c>
      <c r="DC27" s="14">
        <v>10.4</v>
      </c>
      <c r="DD27" s="14">
        <v>5.7</v>
      </c>
      <c r="DE27" s="14">
        <v>193.7</v>
      </c>
      <c r="DF27" s="14">
        <v>95.54</v>
      </c>
      <c r="DG27" s="14">
        <v>2.1</v>
      </c>
      <c r="DH27" s="14">
        <v>2.6</v>
      </c>
      <c r="DI27" s="14">
        <v>5</v>
      </c>
      <c r="DJ27" s="14">
        <v>20.5</v>
      </c>
      <c r="DK27" s="14">
        <v>10</v>
      </c>
      <c r="DL27" s="14">
        <v>18.8</v>
      </c>
      <c r="DM27" s="14">
        <v>3.4</v>
      </c>
      <c r="DN27" s="14">
        <v>18.399999999999999</v>
      </c>
      <c r="DO27" s="14">
        <v>13.8</v>
      </c>
      <c r="DP27" s="14">
        <v>17.100000000000001</v>
      </c>
      <c r="DQ27" s="14">
        <v>9.8000000000000007</v>
      </c>
      <c r="DR27" s="14">
        <v>18.100000000000001</v>
      </c>
      <c r="DS27" s="14">
        <v>17.7</v>
      </c>
      <c r="DT27" s="14">
        <v>3</v>
      </c>
      <c r="DU27" s="14">
        <v>20.399999999999999</v>
      </c>
      <c r="DV27" s="14">
        <v>3.2</v>
      </c>
      <c r="DW27" s="14"/>
      <c r="DX27" s="14">
        <v>0.2</v>
      </c>
      <c r="DY27" s="14">
        <v>19.7</v>
      </c>
      <c r="DZ27" s="14">
        <v>13.1</v>
      </c>
      <c r="EA27" s="14">
        <v>19.8</v>
      </c>
      <c r="EB27" s="14">
        <v>20.2</v>
      </c>
      <c r="EC27" s="14">
        <v>3.6</v>
      </c>
      <c r="ED27" s="14">
        <v>16.100000000000001</v>
      </c>
      <c r="EE27" s="14">
        <v>35.799999999999997</v>
      </c>
      <c r="EF27" s="14">
        <v>1</v>
      </c>
      <c r="EG27" s="14">
        <v>9.9</v>
      </c>
      <c r="EH27" s="14">
        <v>0</v>
      </c>
      <c r="EI27" s="14">
        <v>0</v>
      </c>
      <c r="EJ27" s="14">
        <v>47.5</v>
      </c>
      <c r="EK27" s="14">
        <v>21</v>
      </c>
      <c r="EL27" s="14">
        <v>8.1999999999999993</v>
      </c>
      <c r="EM27" s="14">
        <v>7.5</v>
      </c>
      <c r="EN27" s="14">
        <v>20.399999999999999</v>
      </c>
      <c r="EO27" s="14">
        <v>20.399999999999999</v>
      </c>
      <c r="EP27" s="14">
        <v>20</v>
      </c>
      <c r="EQ27" s="14">
        <v>1.7</v>
      </c>
      <c r="ER27" s="14">
        <v>244.6</v>
      </c>
      <c r="ES27" s="14">
        <v>11.1</v>
      </c>
      <c r="ET27" s="14">
        <v>136.5</v>
      </c>
      <c r="EU27" s="14">
        <v>0</v>
      </c>
      <c r="EV27" s="14">
        <v>19.2</v>
      </c>
      <c r="EW27" s="14">
        <v>24.5</v>
      </c>
      <c r="EX27" s="14">
        <v>100.3</v>
      </c>
      <c r="EY27" s="14">
        <v>4.8</v>
      </c>
      <c r="EZ27" s="14">
        <v>2.2999999999999998</v>
      </c>
      <c r="FA27" s="14">
        <v>1.1000000000000001</v>
      </c>
      <c r="FB27" s="14">
        <v>2.8</v>
      </c>
      <c r="FC27" s="14">
        <v>10.3</v>
      </c>
      <c r="FD27" s="14">
        <v>6.4</v>
      </c>
      <c r="FE27" s="14">
        <v>20</v>
      </c>
      <c r="FF27" s="14">
        <v>20</v>
      </c>
      <c r="FG27" s="14"/>
      <c r="FH27" s="14">
        <v>43.3</v>
      </c>
      <c r="FI27" s="14">
        <v>31.3</v>
      </c>
      <c r="FJ27" s="14">
        <v>17.5</v>
      </c>
      <c r="FK27" s="14">
        <v>0</v>
      </c>
      <c r="FL27" s="14">
        <v>7.6</v>
      </c>
      <c r="FM27" s="14">
        <v>10.9</v>
      </c>
      <c r="FN27" s="14">
        <v>17.5</v>
      </c>
      <c r="FO27" s="14">
        <v>6075.74</v>
      </c>
      <c r="FP27" s="15"/>
      <c r="FQ27" s="14">
        <v>24.6</v>
      </c>
      <c r="FR27" s="14">
        <v>8.0069999999999997</v>
      </c>
      <c r="FS27" s="14">
        <v>11</v>
      </c>
      <c r="FT27" s="14">
        <v>13.2</v>
      </c>
      <c r="FU27" s="14">
        <v>25.5</v>
      </c>
      <c r="FV27" s="14">
        <v>19</v>
      </c>
      <c r="FW27" s="14">
        <v>11.1</v>
      </c>
      <c r="FX27" s="14">
        <v>13.6</v>
      </c>
      <c r="FY27" s="14">
        <v>126.00700000000001</v>
      </c>
    </row>
    <row r="28" spans="1:181" ht="24" customHeight="1" x14ac:dyDescent="0.3">
      <c r="A28" s="16" t="s">
        <v>45</v>
      </c>
      <c r="B28" s="16" t="s">
        <v>818</v>
      </c>
      <c r="C28" s="17">
        <v>198.4</v>
      </c>
      <c r="D28" s="17">
        <v>656.8</v>
      </c>
      <c r="E28" s="17">
        <v>217.3</v>
      </c>
      <c r="F28" s="17">
        <v>0</v>
      </c>
      <c r="G28" s="17">
        <v>0</v>
      </c>
      <c r="H28" s="17">
        <v>93</v>
      </c>
      <c r="I28" s="17">
        <v>230.7</v>
      </c>
      <c r="J28" s="17"/>
      <c r="K28" s="17"/>
      <c r="L28" s="17"/>
      <c r="M28" s="17"/>
      <c r="N28" s="17"/>
      <c r="O28" s="17"/>
      <c r="P28" s="17"/>
      <c r="Q28" s="17"/>
      <c r="R28" s="17">
        <v>582.70000000000005</v>
      </c>
      <c r="S28" s="17">
        <v>10.5</v>
      </c>
      <c r="T28" s="17"/>
      <c r="U28" s="17"/>
      <c r="V28" s="17"/>
      <c r="W28" s="17"/>
      <c r="X28" s="17">
        <v>161.30000000000001</v>
      </c>
      <c r="Y28" s="17">
        <v>9.5</v>
      </c>
      <c r="Z28" s="17">
        <v>6.6</v>
      </c>
      <c r="AA28" s="17"/>
      <c r="AB28" s="17">
        <v>6.2</v>
      </c>
      <c r="AC28" s="17"/>
      <c r="AD28" s="17">
        <v>60</v>
      </c>
      <c r="AE28" s="17"/>
      <c r="AF28" s="17"/>
      <c r="AG28" s="17"/>
      <c r="AH28" s="17"/>
      <c r="AI28" s="17">
        <v>110</v>
      </c>
      <c r="AJ28" s="17">
        <v>151.4</v>
      </c>
      <c r="AK28" s="17">
        <v>0</v>
      </c>
      <c r="AL28" s="17"/>
      <c r="AM28" s="17"/>
      <c r="AN28" s="17">
        <v>6.5</v>
      </c>
      <c r="AO28" s="17">
        <v>375.1</v>
      </c>
      <c r="AP28" s="17">
        <v>81.5</v>
      </c>
      <c r="AQ28" s="17">
        <v>143.1</v>
      </c>
      <c r="AR28" s="17">
        <v>41.9</v>
      </c>
      <c r="AS28" s="17">
        <v>18.600000000000001</v>
      </c>
      <c r="AT28" s="17">
        <v>0</v>
      </c>
      <c r="AU28" s="17">
        <v>88.6</v>
      </c>
      <c r="AV28" s="17">
        <v>36.700000000000003</v>
      </c>
      <c r="AW28" s="17">
        <v>56.6</v>
      </c>
      <c r="AX28" s="17">
        <v>104.5</v>
      </c>
      <c r="AY28" s="17">
        <v>108.3</v>
      </c>
      <c r="AZ28" s="17">
        <v>27.7</v>
      </c>
      <c r="BA28" s="17"/>
      <c r="BB28" s="17">
        <v>3.8</v>
      </c>
      <c r="BC28" s="17">
        <v>28.1</v>
      </c>
      <c r="BD28" s="17">
        <v>132.69999999999999</v>
      </c>
      <c r="BE28" s="17"/>
      <c r="BF28" s="17"/>
      <c r="BG28" s="17">
        <v>53.2</v>
      </c>
      <c r="BH28" s="17">
        <v>0</v>
      </c>
      <c r="BI28" s="17"/>
      <c r="BJ28" s="17">
        <v>24.7</v>
      </c>
      <c r="BK28" s="17"/>
      <c r="BL28" s="17"/>
      <c r="BM28" s="17"/>
      <c r="BN28" s="17">
        <v>130.5</v>
      </c>
      <c r="BO28" s="17"/>
      <c r="BP28" s="17"/>
      <c r="BQ28" s="17"/>
      <c r="BR28" s="17"/>
      <c r="BS28" s="17"/>
      <c r="BT28" s="17"/>
      <c r="BU28" s="17">
        <v>0</v>
      </c>
      <c r="BV28" s="17">
        <v>0</v>
      </c>
      <c r="BW28" s="17">
        <v>0</v>
      </c>
      <c r="BX28" s="17">
        <v>0</v>
      </c>
      <c r="BY28" s="17"/>
      <c r="BZ28" s="17"/>
      <c r="CA28" s="17"/>
      <c r="CB28" s="17">
        <v>194.9</v>
      </c>
      <c r="CC28" s="17">
        <v>129.9</v>
      </c>
      <c r="CD28" s="17">
        <v>65.3</v>
      </c>
      <c r="CE28" s="17">
        <v>78.599999999999994</v>
      </c>
      <c r="CF28" s="17">
        <v>30.2</v>
      </c>
      <c r="CG28" s="17">
        <v>0</v>
      </c>
      <c r="CH28" s="17"/>
      <c r="CI28" s="17"/>
      <c r="CJ28" s="17">
        <v>0</v>
      </c>
      <c r="CK28" s="17"/>
      <c r="CL28" s="17"/>
      <c r="CM28" s="17"/>
      <c r="CN28" s="17">
        <v>0</v>
      </c>
      <c r="CO28" s="17"/>
      <c r="CP28" s="17">
        <v>0</v>
      </c>
      <c r="CQ28" s="17">
        <v>0</v>
      </c>
      <c r="CR28" s="17"/>
      <c r="CS28" s="17"/>
      <c r="CT28" s="17"/>
      <c r="CU28" s="17">
        <v>9.3000000000000007</v>
      </c>
      <c r="CV28" s="17">
        <v>9.6999999999999993</v>
      </c>
      <c r="CW28" s="17">
        <v>1</v>
      </c>
      <c r="CX28" s="17">
        <v>33.700000000000003</v>
      </c>
      <c r="CY28" s="17">
        <v>79.900000000000006</v>
      </c>
      <c r="CZ28" s="17">
        <v>4.5</v>
      </c>
      <c r="DA28" s="17">
        <v>0.2</v>
      </c>
      <c r="DB28" s="17">
        <v>20.2</v>
      </c>
      <c r="DC28" s="17">
        <v>10.5</v>
      </c>
      <c r="DD28" s="17">
        <v>5.7</v>
      </c>
      <c r="DE28" s="17">
        <v>202.2</v>
      </c>
      <c r="DF28" s="17">
        <v>99.31</v>
      </c>
      <c r="DG28" s="17">
        <v>2.1</v>
      </c>
      <c r="DH28" s="17">
        <v>2.6</v>
      </c>
      <c r="DI28" s="17">
        <v>4.9000000000000004</v>
      </c>
      <c r="DJ28" s="17">
        <v>20.100000000000001</v>
      </c>
      <c r="DK28" s="17">
        <v>10</v>
      </c>
      <c r="DL28" s="17">
        <v>18.8</v>
      </c>
      <c r="DM28" s="17">
        <v>3.4</v>
      </c>
      <c r="DN28" s="17">
        <v>18.399999999999999</v>
      </c>
      <c r="DO28" s="17">
        <v>14.1</v>
      </c>
      <c r="DP28" s="17">
        <v>17.399999999999999</v>
      </c>
      <c r="DQ28" s="17">
        <v>12.3</v>
      </c>
      <c r="DR28" s="17">
        <v>31.9</v>
      </c>
      <c r="DS28" s="17">
        <v>17.899999999999999</v>
      </c>
      <c r="DT28" s="17">
        <v>2.9</v>
      </c>
      <c r="DU28" s="17">
        <v>20.399999999999999</v>
      </c>
      <c r="DV28" s="17">
        <v>3.2</v>
      </c>
      <c r="DW28" s="17"/>
      <c r="DX28" s="17">
        <v>0.3</v>
      </c>
      <c r="DY28" s="17">
        <v>19.899999999999999</v>
      </c>
      <c r="DZ28" s="17">
        <v>13.1</v>
      </c>
      <c r="EA28" s="17">
        <v>19.600000000000001</v>
      </c>
      <c r="EB28" s="17">
        <v>20.2</v>
      </c>
      <c r="EC28" s="17">
        <v>2.2999999999999998</v>
      </c>
      <c r="ED28" s="17">
        <v>18.5</v>
      </c>
      <c r="EE28" s="17">
        <v>36.6</v>
      </c>
      <c r="EF28" s="17">
        <v>3.5</v>
      </c>
      <c r="EG28" s="17">
        <v>16.3</v>
      </c>
      <c r="EH28" s="17">
        <v>0</v>
      </c>
      <c r="EI28" s="17">
        <v>0</v>
      </c>
      <c r="EJ28" s="17">
        <v>48.9</v>
      </c>
      <c r="EK28" s="17">
        <v>21</v>
      </c>
      <c r="EL28" s="17">
        <v>8.1999999999999993</v>
      </c>
      <c r="EM28" s="17">
        <v>7.5</v>
      </c>
      <c r="EN28" s="17">
        <v>20.399999999999999</v>
      </c>
      <c r="EO28" s="17">
        <v>20.399999999999999</v>
      </c>
      <c r="EP28" s="17">
        <v>20</v>
      </c>
      <c r="EQ28" s="17">
        <v>3.2</v>
      </c>
      <c r="ER28" s="17">
        <v>252.7</v>
      </c>
      <c r="ES28" s="17">
        <v>13.3</v>
      </c>
      <c r="ET28" s="17">
        <v>139.19999999999999</v>
      </c>
      <c r="EU28" s="17">
        <v>0</v>
      </c>
      <c r="EV28" s="17">
        <v>27.5</v>
      </c>
      <c r="EW28" s="17">
        <v>29.8</v>
      </c>
      <c r="EX28" s="17">
        <v>102.6</v>
      </c>
      <c r="EY28" s="17">
        <v>4.8</v>
      </c>
      <c r="EZ28" s="17">
        <v>2.2999999999999998</v>
      </c>
      <c r="FA28" s="17">
        <v>1.1000000000000001</v>
      </c>
      <c r="FB28" s="17">
        <v>2.8</v>
      </c>
      <c r="FC28" s="17">
        <v>12.4</v>
      </c>
      <c r="FD28" s="17">
        <v>6.4</v>
      </c>
      <c r="FE28" s="17">
        <v>20</v>
      </c>
      <c r="FF28" s="17">
        <v>20</v>
      </c>
      <c r="FG28" s="17"/>
      <c r="FH28" s="17">
        <v>43.5</v>
      </c>
      <c r="FI28" s="17">
        <v>31.3</v>
      </c>
      <c r="FJ28" s="17">
        <v>17.5</v>
      </c>
      <c r="FK28" s="17">
        <v>0</v>
      </c>
      <c r="FL28" s="17">
        <v>6.7</v>
      </c>
      <c r="FM28" s="17">
        <v>11</v>
      </c>
      <c r="FN28" s="17">
        <v>17.600000000000001</v>
      </c>
      <c r="FO28" s="17">
        <v>6194.41</v>
      </c>
      <c r="FP28" s="15"/>
      <c r="FQ28" s="17">
        <v>24.5</v>
      </c>
      <c r="FR28" s="17">
        <v>8.0069999999999997</v>
      </c>
      <c r="FS28" s="17">
        <v>11.8</v>
      </c>
      <c r="FT28" s="17">
        <v>13.2</v>
      </c>
      <c r="FU28" s="17">
        <v>25.4</v>
      </c>
      <c r="FV28" s="17">
        <v>19</v>
      </c>
      <c r="FW28" s="17">
        <v>11.2</v>
      </c>
      <c r="FX28" s="17">
        <v>13.4</v>
      </c>
      <c r="FY28" s="17">
        <v>126.50700000000001</v>
      </c>
    </row>
    <row r="29" spans="1:181" ht="24" customHeight="1" x14ac:dyDescent="0.3">
      <c r="A29" s="16" t="s">
        <v>45</v>
      </c>
      <c r="B29" s="16" t="s">
        <v>819</v>
      </c>
      <c r="C29" s="17">
        <v>201.5</v>
      </c>
      <c r="D29" s="17">
        <v>659.2</v>
      </c>
      <c r="E29" s="17">
        <v>217.9</v>
      </c>
      <c r="F29" s="17">
        <v>0</v>
      </c>
      <c r="G29" s="17">
        <v>0</v>
      </c>
      <c r="H29" s="17">
        <v>92.9</v>
      </c>
      <c r="I29" s="17">
        <v>231.3</v>
      </c>
      <c r="J29" s="17"/>
      <c r="K29" s="17"/>
      <c r="L29" s="17"/>
      <c r="M29" s="17"/>
      <c r="N29" s="17"/>
      <c r="O29" s="17"/>
      <c r="P29" s="17"/>
      <c r="Q29" s="17"/>
      <c r="R29" s="17">
        <v>581.6</v>
      </c>
      <c r="S29" s="17">
        <v>10.6</v>
      </c>
      <c r="T29" s="17"/>
      <c r="U29" s="17"/>
      <c r="V29" s="17"/>
      <c r="W29" s="17"/>
      <c r="X29" s="17">
        <v>165.1</v>
      </c>
      <c r="Y29" s="17">
        <v>9.6999999999999993</v>
      </c>
      <c r="Z29" s="17">
        <v>6.6</v>
      </c>
      <c r="AA29" s="17"/>
      <c r="AB29" s="17">
        <v>6.2</v>
      </c>
      <c r="AC29" s="17"/>
      <c r="AD29" s="17">
        <v>60.7</v>
      </c>
      <c r="AE29" s="17"/>
      <c r="AF29" s="17"/>
      <c r="AG29" s="17"/>
      <c r="AH29" s="17"/>
      <c r="AI29" s="17">
        <v>110.2</v>
      </c>
      <c r="AJ29" s="17">
        <v>174.5</v>
      </c>
      <c r="AK29" s="17">
        <v>0</v>
      </c>
      <c r="AL29" s="17"/>
      <c r="AM29" s="17"/>
      <c r="AN29" s="17">
        <v>6.5</v>
      </c>
      <c r="AO29" s="17">
        <v>394.5</v>
      </c>
      <c r="AP29" s="17">
        <v>81.5</v>
      </c>
      <c r="AQ29" s="17">
        <v>142.19999999999999</v>
      </c>
      <c r="AR29" s="17">
        <v>41.8</v>
      </c>
      <c r="AS29" s="17">
        <v>18.7</v>
      </c>
      <c r="AT29" s="17">
        <v>0</v>
      </c>
      <c r="AU29" s="17">
        <v>89.9</v>
      </c>
      <c r="AV29" s="17">
        <v>40.4</v>
      </c>
      <c r="AW29" s="17">
        <v>60.4</v>
      </c>
      <c r="AX29" s="17">
        <v>105.1</v>
      </c>
      <c r="AY29" s="17">
        <v>109.3</v>
      </c>
      <c r="AZ29" s="17">
        <v>33.1</v>
      </c>
      <c r="BA29" s="17"/>
      <c r="BB29" s="17">
        <v>3.8</v>
      </c>
      <c r="BC29" s="17">
        <v>28</v>
      </c>
      <c r="BD29" s="17">
        <v>168.6</v>
      </c>
      <c r="BE29" s="17"/>
      <c r="BF29" s="17"/>
      <c r="BG29" s="17">
        <v>53.7</v>
      </c>
      <c r="BH29" s="17">
        <v>0</v>
      </c>
      <c r="BI29" s="17"/>
      <c r="BJ29" s="17">
        <v>25</v>
      </c>
      <c r="BK29" s="17"/>
      <c r="BL29" s="17"/>
      <c r="BM29" s="17"/>
      <c r="BN29" s="17">
        <v>131.1</v>
      </c>
      <c r="BO29" s="17"/>
      <c r="BP29" s="17"/>
      <c r="BQ29" s="17"/>
      <c r="BR29" s="17"/>
      <c r="BS29" s="17"/>
      <c r="BT29" s="17"/>
      <c r="BU29" s="17">
        <v>0</v>
      </c>
      <c r="BV29" s="17">
        <v>0</v>
      </c>
      <c r="BW29" s="17">
        <v>0</v>
      </c>
      <c r="BX29" s="17">
        <v>0</v>
      </c>
      <c r="BY29" s="17"/>
      <c r="BZ29" s="17"/>
      <c r="CA29" s="17"/>
      <c r="CB29" s="17">
        <v>235</v>
      </c>
      <c r="CC29" s="17">
        <v>107</v>
      </c>
      <c r="CD29" s="17">
        <v>65.599999999999994</v>
      </c>
      <c r="CE29" s="17">
        <v>75.7</v>
      </c>
      <c r="CF29" s="17">
        <v>30.3</v>
      </c>
      <c r="CG29" s="17">
        <v>0</v>
      </c>
      <c r="CH29" s="17"/>
      <c r="CI29" s="17"/>
      <c r="CJ29" s="17">
        <v>0</v>
      </c>
      <c r="CK29" s="17"/>
      <c r="CL29" s="17"/>
      <c r="CM29" s="17"/>
      <c r="CN29" s="17">
        <v>0</v>
      </c>
      <c r="CO29" s="17"/>
      <c r="CP29" s="17">
        <v>0</v>
      </c>
      <c r="CQ29" s="17">
        <v>0</v>
      </c>
      <c r="CR29" s="17"/>
      <c r="CS29" s="17"/>
      <c r="CT29" s="17"/>
      <c r="CU29" s="17">
        <v>9.3000000000000007</v>
      </c>
      <c r="CV29" s="17">
        <v>10.199999999999999</v>
      </c>
      <c r="CW29" s="17">
        <v>1</v>
      </c>
      <c r="CX29" s="17">
        <v>33.4</v>
      </c>
      <c r="CY29" s="17">
        <v>80.8</v>
      </c>
      <c r="CZ29" s="17">
        <v>7.2</v>
      </c>
      <c r="DA29" s="17">
        <v>0.3</v>
      </c>
      <c r="DB29" s="17">
        <v>20.3</v>
      </c>
      <c r="DC29" s="17">
        <v>10.3</v>
      </c>
      <c r="DD29" s="17">
        <v>5.7</v>
      </c>
      <c r="DE29" s="17">
        <v>206.4</v>
      </c>
      <c r="DF29" s="17">
        <v>100.68</v>
      </c>
      <c r="DG29" s="17">
        <v>2.1</v>
      </c>
      <c r="DH29" s="17">
        <v>2.5</v>
      </c>
      <c r="DI29" s="17">
        <v>5</v>
      </c>
      <c r="DJ29" s="17">
        <v>20.2</v>
      </c>
      <c r="DK29" s="17">
        <v>10</v>
      </c>
      <c r="DL29" s="17">
        <v>18.8</v>
      </c>
      <c r="DM29" s="17">
        <v>3.4</v>
      </c>
      <c r="DN29" s="17">
        <v>18.399999999999999</v>
      </c>
      <c r="DO29" s="17">
        <v>14.3</v>
      </c>
      <c r="DP29" s="17">
        <v>17.7</v>
      </c>
      <c r="DQ29" s="17">
        <v>11.4</v>
      </c>
      <c r="DR29" s="17">
        <v>43.4</v>
      </c>
      <c r="DS29" s="17">
        <v>17.899999999999999</v>
      </c>
      <c r="DT29" s="17">
        <v>2.9</v>
      </c>
      <c r="DU29" s="17">
        <v>20.3</v>
      </c>
      <c r="DV29" s="17">
        <v>3.2</v>
      </c>
      <c r="DW29" s="17"/>
      <c r="DX29" s="17">
        <v>0.3</v>
      </c>
      <c r="DY29" s="17">
        <v>19.8</v>
      </c>
      <c r="DZ29" s="17">
        <v>13.1</v>
      </c>
      <c r="EA29" s="17">
        <v>19.600000000000001</v>
      </c>
      <c r="EB29" s="17">
        <v>20.2</v>
      </c>
      <c r="EC29" s="17">
        <v>5.0999999999999996</v>
      </c>
      <c r="ED29" s="17">
        <v>29.5</v>
      </c>
      <c r="EE29" s="17">
        <v>37.6</v>
      </c>
      <c r="EF29" s="17">
        <v>5.8</v>
      </c>
      <c r="EG29" s="17">
        <v>20.9</v>
      </c>
      <c r="EH29" s="17">
        <v>0.6</v>
      </c>
      <c r="EI29" s="17">
        <v>0</v>
      </c>
      <c r="EJ29" s="17">
        <v>50</v>
      </c>
      <c r="EK29" s="17">
        <v>21</v>
      </c>
      <c r="EL29" s="17">
        <v>8.1999999999999993</v>
      </c>
      <c r="EM29" s="17">
        <v>7.5</v>
      </c>
      <c r="EN29" s="17">
        <v>20.399999999999999</v>
      </c>
      <c r="EO29" s="17">
        <v>20.399999999999999</v>
      </c>
      <c r="EP29" s="17">
        <v>20</v>
      </c>
      <c r="EQ29" s="17">
        <v>5</v>
      </c>
      <c r="ER29" s="17">
        <v>252.9</v>
      </c>
      <c r="ES29" s="17">
        <v>14.9</v>
      </c>
      <c r="ET29" s="17">
        <v>140.6</v>
      </c>
      <c r="EU29" s="17">
        <v>0.6</v>
      </c>
      <c r="EV29" s="17">
        <v>19.3</v>
      </c>
      <c r="EW29" s="17">
        <v>24</v>
      </c>
      <c r="EX29" s="17">
        <v>103.9</v>
      </c>
      <c r="EY29" s="17">
        <v>4.8</v>
      </c>
      <c r="EZ29" s="17">
        <v>2.2999999999999998</v>
      </c>
      <c r="FA29" s="17">
        <v>1.1000000000000001</v>
      </c>
      <c r="FB29" s="17">
        <v>2.8</v>
      </c>
      <c r="FC29" s="17">
        <v>14</v>
      </c>
      <c r="FD29" s="17">
        <v>6.4</v>
      </c>
      <c r="FE29" s="17">
        <v>20</v>
      </c>
      <c r="FF29" s="17">
        <v>20</v>
      </c>
      <c r="FG29" s="17"/>
      <c r="FH29" s="17">
        <v>43.3</v>
      </c>
      <c r="FI29" s="17">
        <v>31.4</v>
      </c>
      <c r="FJ29" s="17">
        <v>17</v>
      </c>
      <c r="FK29" s="17">
        <v>0</v>
      </c>
      <c r="FL29" s="17">
        <v>7.8</v>
      </c>
      <c r="FM29" s="17">
        <v>10.1</v>
      </c>
      <c r="FN29" s="17">
        <v>17.7</v>
      </c>
      <c r="FO29" s="17">
        <v>6352.18</v>
      </c>
      <c r="FP29" s="15"/>
      <c r="FQ29" s="17">
        <v>24.3</v>
      </c>
      <c r="FR29" s="17">
        <v>8.0060000000000002</v>
      </c>
      <c r="FS29" s="17">
        <v>11.9</v>
      </c>
      <c r="FT29" s="17">
        <v>13.2</v>
      </c>
      <c r="FU29" s="17">
        <v>25.2</v>
      </c>
      <c r="FV29" s="17">
        <v>19</v>
      </c>
      <c r="FW29" s="17">
        <v>11.1</v>
      </c>
      <c r="FX29" s="17">
        <v>13.6</v>
      </c>
      <c r="FY29" s="17">
        <v>126.306</v>
      </c>
    </row>
    <row r="30" spans="1:181" ht="24" customHeight="1" x14ac:dyDescent="0.3">
      <c r="A30" s="16" t="s">
        <v>45</v>
      </c>
      <c r="B30" s="16" t="s">
        <v>820</v>
      </c>
      <c r="C30" s="17">
        <v>199.5</v>
      </c>
      <c r="D30" s="17">
        <v>656.4</v>
      </c>
      <c r="E30" s="17">
        <v>216.6</v>
      </c>
      <c r="F30" s="17">
        <v>0</v>
      </c>
      <c r="G30" s="17">
        <v>0</v>
      </c>
      <c r="H30" s="17">
        <v>92.6</v>
      </c>
      <c r="I30" s="17">
        <v>231.2</v>
      </c>
      <c r="J30" s="17"/>
      <c r="K30" s="17"/>
      <c r="L30" s="17"/>
      <c r="M30" s="17"/>
      <c r="N30" s="17"/>
      <c r="O30" s="17"/>
      <c r="P30" s="17"/>
      <c r="Q30" s="17"/>
      <c r="R30" s="17">
        <v>580.4</v>
      </c>
      <c r="S30" s="17">
        <v>10.6</v>
      </c>
      <c r="T30" s="17"/>
      <c r="U30" s="17"/>
      <c r="V30" s="17"/>
      <c r="W30" s="17"/>
      <c r="X30" s="17">
        <v>81.3</v>
      </c>
      <c r="Y30" s="17">
        <v>9.5</v>
      </c>
      <c r="Z30" s="17">
        <v>6.5</v>
      </c>
      <c r="AA30" s="17"/>
      <c r="AB30" s="17">
        <v>6.1</v>
      </c>
      <c r="AC30" s="17"/>
      <c r="AD30" s="17">
        <v>136.9</v>
      </c>
      <c r="AE30" s="17"/>
      <c r="AF30" s="17"/>
      <c r="AG30" s="17"/>
      <c r="AH30" s="17"/>
      <c r="AI30" s="17">
        <v>110.1</v>
      </c>
      <c r="AJ30" s="17">
        <v>180.5</v>
      </c>
      <c r="AK30" s="17">
        <v>0</v>
      </c>
      <c r="AL30" s="17"/>
      <c r="AM30" s="17"/>
      <c r="AN30" s="17">
        <v>6.5</v>
      </c>
      <c r="AO30" s="17">
        <v>391.5</v>
      </c>
      <c r="AP30" s="17">
        <v>81.5</v>
      </c>
      <c r="AQ30" s="17">
        <v>150.30000000000001</v>
      </c>
      <c r="AR30" s="17">
        <v>41.3</v>
      </c>
      <c r="AS30" s="17">
        <v>18.600000000000001</v>
      </c>
      <c r="AT30" s="17">
        <v>0</v>
      </c>
      <c r="AU30" s="17">
        <v>44.8</v>
      </c>
      <c r="AV30" s="17">
        <v>64.099999999999994</v>
      </c>
      <c r="AW30" s="17">
        <v>64.2</v>
      </c>
      <c r="AX30" s="17">
        <v>115.1</v>
      </c>
      <c r="AY30" s="17">
        <v>109</v>
      </c>
      <c r="AZ30" s="17">
        <v>32.799999999999997</v>
      </c>
      <c r="BA30" s="17"/>
      <c r="BB30" s="17">
        <v>3.8</v>
      </c>
      <c r="BC30" s="17">
        <v>28.2</v>
      </c>
      <c r="BD30" s="17">
        <v>167.6</v>
      </c>
      <c r="BE30" s="17"/>
      <c r="BF30" s="17"/>
      <c r="BG30" s="17">
        <v>53</v>
      </c>
      <c r="BH30" s="17">
        <v>0</v>
      </c>
      <c r="BI30" s="17"/>
      <c r="BJ30" s="17">
        <v>44.6</v>
      </c>
      <c r="BK30" s="17"/>
      <c r="BL30" s="17"/>
      <c r="BM30" s="17"/>
      <c r="BN30" s="17">
        <v>130.80000000000001</v>
      </c>
      <c r="BO30" s="17"/>
      <c r="BP30" s="17"/>
      <c r="BQ30" s="17"/>
      <c r="BR30" s="17"/>
      <c r="BS30" s="17"/>
      <c r="BT30" s="17"/>
      <c r="BU30" s="17">
        <v>0</v>
      </c>
      <c r="BV30" s="17">
        <v>0</v>
      </c>
      <c r="BW30" s="17">
        <v>0</v>
      </c>
      <c r="BX30" s="17">
        <v>0</v>
      </c>
      <c r="BY30" s="17"/>
      <c r="BZ30" s="17"/>
      <c r="CA30" s="17"/>
      <c r="CB30" s="17">
        <v>247</v>
      </c>
      <c r="CC30" s="17">
        <v>106.2</v>
      </c>
      <c r="CD30" s="17">
        <v>62.4</v>
      </c>
      <c r="CE30" s="17">
        <v>75.7</v>
      </c>
      <c r="CF30" s="17">
        <v>30.2</v>
      </c>
      <c r="CG30" s="17">
        <v>0</v>
      </c>
      <c r="CH30" s="17"/>
      <c r="CI30" s="17"/>
      <c r="CJ30" s="17">
        <v>0</v>
      </c>
      <c r="CK30" s="17"/>
      <c r="CL30" s="17"/>
      <c r="CM30" s="17"/>
      <c r="CN30" s="17">
        <v>0</v>
      </c>
      <c r="CO30" s="17"/>
      <c r="CP30" s="17">
        <v>0</v>
      </c>
      <c r="CQ30" s="17">
        <v>0</v>
      </c>
      <c r="CR30" s="17"/>
      <c r="CS30" s="17"/>
      <c r="CT30" s="17"/>
      <c r="CU30" s="17">
        <v>9.1999999999999993</v>
      </c>
      <c r="CV30" s="17">
        <v>10.199999999999999</v>
      </c>
      <c r="CW30" s="17">
        <v>0.7</v>
      </c>
      <c r="CX30" s="17">
        <v>55.2</v>
      </c>
      <c r="CY30" s="17">
        <v>80.8</v>
      </c>
      <c r="CZ30" s="17">
        <v>9.6999999999999993</v>
      </c>
      <c r="DA30" s="17">
        <v>0.3</v>
      </c>
      <c r="DB30" s="17">
        <v>20.3</v>
      </c>
      <c r="DC30" s="17">
        <v>10.4</v>
      </c>
      <c r="DD30" s="17">
        <v>5.6</v>
      </c>
      <c r="DE30" s="17">
        <v>210.1</v>
      </c>
      <c r="DF30" s="17">
        <v>102.9</v>
      </c>
      <c r="DG30" s="17">
        <v>2.1</v>
      </c>
      <c r="DH30" s="17">
        <v>2.5</v>
      </c>
      <c r="DI30" s="17">
        <v>5.0999999999999996</v>
      </c>
      <c r="DJ30" s="17">
        <v>20.2</v>
      </c>
      <c r="DK30" s="17">
        <v>10</v>
      </c>
      <c r="DL30" s="17">
        <v>18.8</v>
      </c>
      <c r="DM30" s="17">
        <v>3.4</v>
      </c>
      <c r="DN30" s="17">
        <v>18.399999999999999</v>
      </c>
      <c r="DO30" s="17">
        <v>14.3</v>
      </c>
      <c r="DP30" s="17">
        <v>17.8</v>
      </c>
      <c r="DQ30" s="17">
        <v>13.2</v>
      </c>
      <c r="DR30" s="17">
        <v>41.2</v>
      </c>
      <c r="DS30" s="17">
        <v>17.899999999999999</v>
      </c>
      <c r="DT30" s="17">
        <v>2.9</v>
      </c>
      <c r="DU30" s="17">
        <v>20.3</v>
      </c>
      <c r="DV30" s="17">
        <v>3.2</v>
      </c>
      <c r="DW30" s="17"/>
      <c r="DX30" s="17">
        <v>0.3</v>
      </c>
      <c r="DY30" s="17">
        <v>19.8</v>
      </c>
      <c r="DZ30" s="17">
        <v>13.1</v>
      </c>
      <c r="EA30" s="17">
        <v>20.2</v>
      </c>
      <c r="EB30" s="17">
        <v>20.100000000000001</v>
      </c>
      <c r="EC30" s="17">
        <v>9.6999999999999993</v>
      </c>
      <c r="ED30" s="17">
        <v>36.6</v>
      </c>
      <c r="EE30" s="17">
        <v>37.6</v>
      </c>
      <c r="EF30" s="17">
        <v>13.3</v>
      </c>
      <c r="EG30" s="17">
        <v>31.3</v>
      </c>
      <c r="EH30" s="17">
        <v>1.1000000000000001</v>
      </c>
      <c r="EI30" s="17">
        <v>0.8</v>
      </c>
      <c r="EJ30" s="17">
        <v>50</v>
      </c>
      <c r="EK30" s="17">
        <v>21</v>
      </c>
      <c r="EL30" s="17">
        <v>8.1999999999999993</v>
      </c>
      <c r="EM30" s="17">
        <v>7.5</v>
      </c>
      <c r="EN30" s="17">
        <v>20.399999999999999</v>
      </c>
      <c r="EO30" s="17">
        <v>20.399999999999999</v>
      </c>
      <c r="EP30" s="17">
        <v>20</v>
      </c>
      <c r="EQ30" s="17">
        <v>6.5</v>
      </c>
      <c r="ER30" s="17">
        <v>253</v>
      </c>
      <c r="ES30" s="17">
        <v>16.3</v>
      </c>
      <c r="ET30" s="17">
        <v>142</v>
      </c>
      <c r="EU30" s="17">
        <v>0.6</v>
      </c>
      <c r="EV30" s="17">
        <v>30.2</v>
      </c>
      <c r="EW30" s="17">
        <v>32.200000000000003</v>
      </c>
      <c r="EX30" s="17">
        <v>104.9</v>
      </c>
      <c r="EY30" s="17">
        <v>4.8</v>
      </c>
      <c r="EZ30" s="17">
        <v>2.2999999999999998</v>
      </c>
      <c r="FA30" s="17">
        <v>1.1000000000000001</v>
      </c>
      <c r="FB30" s="17">
        <v>2.5</v>
      </c>
      <c r="FC30" s="17">
        <v>15.3</v>
      </c>
      <c r="FD30" s="17">
        <v>6.4</v>
      </c>
      <c r="FE30" s="17">
        <v>20</v>
      </c>
      <c r="FF30" s="17">
        <v>20</v>
      </c>
      <c r="FG30" s="17"/>
      <c r="FH30" s="17">
        <v>43.8</v>
      </c>
      <c r="FI30" s="17">
        <v>31.3</v>
      </c>
      <c r="FJ30" s="17">
        <v>17.5</v>
      </c>
      <c r="FK30" s="17">
        <v>0</v>
      </c>
      <c r="FL30" s="17">
        <v>8.1</v>
      </c>
      <c r="FM30" s="17">
        <v>10.1</v>
      </c>
      <c r="FN30" s="17">
        <v>18.3</v>
      </c>
      <c r="FO30" s="17">
        <v>6452.7</v>
      </c>
      <c r="FP30" s="15"/>
      <c r="FQ30" s="17">
        <v>24.4</v>
      </c>
      <c r="FR30" s="17">
        <v>8.0060000000000002</v>
      </c>
      <c r="FS30" s="17">
        <v>11.9</v>
      </c>
      <c r="FT30" s="17">
        <v>13.2</v>
      </c>
      <c r="FU30" s="17">
        <v>25.1</v>
      </c>
      <c r="FV30" s="17">
        <v>19</v>
      </c>
      <c r="FW30" s="17">
        <v>11</v>
      </c>
      <c r="FX30" s="17">
        <v>13.4</v>
      </c>
      <c r="FY30" s="17">
        <v>126.006</v>
      </c>
    </row>
    <row r="31" spans="1:181" ht="24" customHeight="1" x14ac:dyDescent="0.3">
      <c r="A31" s="16" t="s">
        <v>45</v>
      </c>
      <c r="B31" s="16" t="s">
        <v>821</v>
      </c>
      <c r="C31" s="17">
        <v>203.6</v>
      </c>
      <c r="D31" s="17">
        <v>657.6</v>
      </c>
      <c r="E31" s="17">
        <v>218.1</v>
      </c>
      <c r="F31" s="17">
        <v>0</v>
      </c>
      <c r="G31" s="17">
        <v>0</v>
      </c>
      <c r="H31" s="17">
        <v>93.1</v>
      </c>
      <c r="I31" s="17">
        <v>232.2</v>
      </c>
      <c r="J31" s="17"/>
      <c r="K31" s="17"/>
      <c r="L31" s="17"/>
      <c r="M31" s="17"/>
      <c r="N31" s="17"/>
      <c r="O31" s="17"/>
      <c r="P31" s="17"/>
      <c r="Q31" s="17"/>
      <c r="R31" s="17">
        <v>581.1</v>
      </c>
      <c r="S31" s="17">
        <v>10.5</v>
      </c>
      <c r="T31" s="17"/>
      <c r="U31" s="17"/>
      <c r="V31" s="17"/>
      <c r="W31" s="17"/>
      <c r="X31" s="17">
        <v>166.3</v>
      </c>
      <c r="Y31" s="17">
        <v>9.6999999999999993</v>
      </c>
      <c r="Z31" s="17">
        <v>6.5</v>
      </c>
      <c r="AA31" s="17"/>
      <c r="AB31" s="17">
        <v>6.1</v>
      </c>
      <c r="AC31" s="17"/>
      <c r="AD31" s="17">
        <v>140.69999999999999</v>
      </c>
      <c r="AE31" s="17"/>
      <c r="AF31" s="17"/>
      <c r="AG31" s="17"/>
      <c r="AH31" s="17"/>
      <c r="AI31" s="17">
        <v>110.3</v>
      </c>
      <c r="AJ31" s="17">
        <v>147.69999999999999</v>
      </c>
      <c r="AK31" s="17">
        <v>0</v>
      </c>
      <c r="AL31" s="17"/>
      <c r="AM31" s="17"/>
      <c r="AN31" s="17">
        <v>6.5</v>
      </c>
      <c r="AO31" s="17">
        <v>369.9</v>
      </c>
      <c r="AP31" s="17">
        <v>81.5</v>
      </c>
      <c r="AQ31" s="17">
        <v>133.30000000000001</v>
      </c>
      <c r="AR31" s="17">
        <v>41.8</v>
      </c>
      <c r="AS31" s="17">
        <v>18.600000000000001</v>
      </c>
      <c r="AT31" s="17">
        <v>0</v>
      </c>
      <c r="AU31" s="17">
        <v>93.2</v>
      </c>
      <c r="AV31" s="17">
        <v>90.4</v>
      </c>
      <c r="AW31" s="17">
        <v>90.6</v>
      </c>
      <c r="AX31" s="17">
        <v>134.19999999999999</v>
      </c>
      <c r="AY31" s="17">
        <v>109.8</v>
      </c>
      <c r="AZ31" s="17">
        <v>46</v>
      </c>
      <c r="BA31" s="17"/>
      <c r="BB31" s="17">
        <v>3.8</v>
      </c>
      <c r="BC31" s="17">
        <v>28.5</v>
      </c>
      <c r="BD31" s="17">
        <v>54.8</v>
      </c>
      <c r="BE31" s="17"/>
      <c r="BF31" s="17"/>
      <c r="BG31" s="17">
        <v>54.1</v>
      </c>
      <c r="BH31" s="17">
        <v>0</v>
      </c>
      <c r="BI31" s="17"/>
      <c r="BJ31" s="17">
        <v>44.6</v>
      </c>
      <c r="BK31" s="17"/>
      <c r="BL31" s="17"/>
      <c r="BM31" s="17"/>
      <c r="BN31" s="17">
        <v>131.19999999999999</v>
      </c>
      <c r="BO31" s="17"/>
      <c r="BP31" s="17"/>
      <c r="BQ31" s="17"/>
      <c r="BR31" s="17"/>
      <c r="BS31" s="17"/>
      <c r="BT31" s="17"/>
      <c r="BU31" s="17">
        <v>90.2</v>
      </c>
      <c r="BV31" s="17">
        <v>0</v>
      </c>
      <c r="BW31" s="17">
        <v>0</v>
      </c>
      <c r="BX31" s="17">
        <v>0</v>
      </c>
      <c r="BY31" s="17"/>
      <c r="BZ31" s="17"/>
      <c r="CA31" s="17"/>
      <c r="CB31" s="17">
        <v>138.5</v>
      </c>
      <c r="CC31" s="17">
        <v>90.9</v>
      </c>
      <c r="CD31" s="17">
        <v>62.9</v>
      </c>
      <c r="CE31" s="17">
        <v>76.8</v>
      </c>
      <c r="CF31" s="17">
        <v>30.5</v>
      </c>
      <c r="CG31" s="17">
        <v>0</v>
      </c>
      <c r="CH31" s="17"/>
      <c r="CI31" s="17"/>
      <c r="CJ31" s="17">
        <v>0</v>
      </c>
      <c r="CK31" s="17"/>
      <c r="CL31" s="17"/>
      <c r="CM31" s="17"/>
      <c r="CN31" s="17">
        <v>0</v>
      </c>
      <c r="CO31" s="17"/>
      <c r="CP31" s="17">
        <v>0</v>
      </c>
      <c r="CQ31" s="17">
        <v>0</v>
      </c>
      <c r="CR31" s="17"/>
      <c r="CS31" s="17"/>
      <c r="CT31" s="17"/>
      <c r="CU31" s="17">
        <v>9.3000000000000007</v>
      </c>
      <c r="CV31" s="17">
        <v>10.199999999999999</v>
      </c>
      <c r="CW31" s="17">
        <v>1.3</v>
      </c>
      <c r="CX31" s="17">
        <v>94.1</v>
      </c>
      <c r="CY31" s="17">
        <v>80.8</v>
      </c>
      <c r="CZ31" s="17">
        <v>10.5</v>
      </c>
      <c r="DA31" s="17">
        <v>0.3</v>
      </c>
      <c r="DB31" s="17">
        <v>20.3</v>
      </c>
      <c r="DC31" s="17">
        <v>10.4</v>
      </c>
      <c r="DD31" s="17">
        <v>5.6</v>
      </c>
      <c r="DE31" s="17">
        <v>211.3</v>
      </c>
      <c r="DF31" s="17">
        <v>103.07</v>
      </c>
      <c r="DG31" s="17">
        <v>2.1</v>
      </c>
      <c r="DH31" s="17">
        <v>2.5</v>
      </c>
      <c r="DI31" s="17">
        <v>5.0999999999999996</v>
      </c>
      <c r="DJ31" s="17">
        <v>20.399999999999999</v>
      </c>
      <c r="DK31" s="17">
        <v>10</v>
      </c>
      <c r="DL31" s="17">
        <v>18.8</v>
      </c>
      <c r="DM31" s="17">
        <v>3.4</v>
      </c>
      <c r="DN31" s="17">
        <v>18.399999999999999</v>
      </c>
      <c r="DO31" s="17">
        <v>14.1</v>
      </c>
      <c r="DP31" s="17">
        <v>17.899999999999999</v>
      </c>
      <c r="DQ31" s="17">
        <v>19.399999999999999</v>
      </c>
      <c r="DR31" s="17">
        <v>69.900000000000006</v>
      </c>
      <c r="DS31" s="17">
        <v>18.399999999999999</v>
      </c>
      <c r="DT31" s="17">
        <v>2.9</v>
      </c>
      <c r="DU31" s="17">
        <v>20.3</v>
      </c>
      <c r="DV31" s="17">
        <v>3.2</v>
      </c>
      <c r="DW31" s="17"/>
      <c r="DX31" s="17">
        <v>0.4</v>
      </c>
      <c r="DY31" s="17">
        <v>19.8</v>
      </c>
      <c r="DZ31" s="17">
        <v>13.1</v>
      </c>
      <c r="EA31" s="17">
        <v>20.3</v>
      </c>
      <c r="EB31" s="17">
        <v>20.2</v>
      </c>
      <c r="EC31" s="17">
        <v>15.1</v>
      </c>
      <c r="ED31" s="17">
        <v>40.9</v>
      </c>
      <c r="EE31" s="17">
        <v>37.299999999999997</v>
      </c>
      <c r="EF31" s="17">
        <v>20.6</v>
      </c>
      <c r="EG31" s="17">
        <v>74.599999999999994</v>
      </c>
      <c r="EH31" s="17">
        <v>1.7</v>
      </c>
      <c r="EI31" s="17">
        <v>1</v>
      </c>
      <c r="EJ31" s="17">
        <v>50</v>
      </c>
      <c r="EK31" s="17">
        <v>21</v>
      </c>
      <c r="EL31" s="17">
        <v>8.1999999999999993</v>
      </c>
      <c r="EM31" s="17">
        <v>7.5</v>
      </c>
      <c r="EN31" s="17">
        <v>20.399999999999999</v>
      </c>
      <c r="EO31" s="17">
        <v>20.399999999999999</v>
      </c>
      <c r="EP31" s="17">
        <v>20</v>
      </c>
      <c r="EQ31" s="17">
        <v>9.6</v>
      </c>
      <c r="ER31" s="17">
        <v>253.1</v>
      </c>
      <c r="ES31" s="17">
        <v>17.5</v>
      </c>
      <c r="ET31" s="17">
        <v>143.5</v>
      </c>
      <c r="EU31" s="17">
        <v>0.6</v>
      </c>
      <c r="EV31" s="17">
        <v>22.9</v>
      </c>
      <c r="EW31" s="17">
        <v>32.4</v>
      </c>
      <c r="EX31" s="17">
        <v>106.7</v>
      </c>
      <c r="EY31" s="17">
        <v>4.8</v>
      </c>
      <c r="EZ31" s="17">
        <v>2.2999999999999998</v>
      </c>
      <c r="FA31" s="17">
        <v>1.1000000000000001</v>
      </c>
      <c r="FB31" s="17">
        <v>2.5</v>
      </c>
      <c r="FC31" s="17">
        <v>16.5</v>
      </c>
      <c r="FD31" s="17">
        <v>6.3</v>
      </c>
      <c r="FE31" s="17">
        <v>20</v>
      </c>
      <c r="FF31" s="17">
        <v>20</v>
      </c>
      <c r="FG31" s="17"/>
      <c r="FH31" s="17">
        <v>44.1</v>
      </c>
      <c r="FI31" s="17">
        <v>31.3</v>
      </c>
      <c r="FJ31" s="17">
        <v>17.3</v>
      </c>
      <c r="FK31" s="17">
        <v>0</v>
      </c>
      <c r="FL31" s="17">
        <v>7.4</v>
      </c>
      <c r="FM31" s="17">
        <v>10.1</v>
      </c>
      <c r="FN31" s="17">
        <v>18.600000000000001</v>
      </c>
      <c r="FO31" s="17">
        <v>6611.17</v>
      </c>
      <c r="FP31" s="15"/>
      <c r="FQ31" s="17">
        <v>24.4</v>
      </c>
      <c r="FR31" s="17">
        <v>8.0069999999999997</v>
      </c>
      <c r="FS31" s="17">
        <v>11.9</v>
      </c>
      <c r="FT31" s="17">
        <v>13.2</v>
      </c>
      <c r="FU31" s="17">
        <v>24.9</v>
      </c>
      <c r="FV31" s="17">
        <v>19</v>
      </c>
      <c r="FW31" s="17">
        <v>11.1</v>
      </c>
      <c r="FX31" s="17">
        <v>13.6</v>
      </c>
      <c r="FY31" s="17">
        <v>126.107</v>
      </c>
    </row>
    <row r="32" spans="1:181" ht="24" customHeight="1" x14ac:dyDescent="0.3">
      <c r="A32" s="16" t="s">
        <v>45</v>
      </c>
      <c r="B32" s="16" t="s">
        <v>822</v>
      </c>
      <c r="C32" s="17">
        <v>205</v>
      </c>
      <c r="D32" s="17">
        <v>657.4</v>
      </c>
      <c r="E32" s="17">
        <v>217.7</v>
      </c>
      <c r="F32" s="17">
        <v>0</v>
      </c>
      <c r="G32" s="17">
        <v>0</v>
      </c>
      <c r="H32" s="17">
        <v>93.1</v>
      </c>
      <c r="I32" s="17">
        <v>231.4</v>
      </c>
      <c r="J32" s="17"/>
      <c r="K32" s="17"/>
      <c r="L32" s="17"/>
      <c r="M32" s="17"/>
      <c r="N32" s="17"/>
      <c r="O32" s="17"/>
      <c r="P32" s="17"/>
      <c r="Q32" s="17"/>
      <c r="R32" s="17">
        <v>581.5</v>
      </c>
      <c r="S32" s="17">
        <v>10.5</v>
      </c>
      <c r="T32" s="17"/>
      <c r="U32" s="17"/>
      <c r="V32" s="17"/>
      <c r="W32" s="17"/>
      <c r="X32" s="17">
        <v>169.8</v>
      </c>
      <c r="Y32" s="17">
        <v>9.9</v>
      </c>
      <c r="Z32" s="17">
        <v>6.4</v>
      </c>
      <c r="AA32" s="17"/>
      <c r="AB32" s="17">
        <v>6.1</v>
      </c>
      <c r="AC32" s="17"/>
      <c r="AD32" s="17">
        <v>141.19999999999999</v>
      </c>
      <c r="AE32" s="17"/>
      <c r="AF32" s="17"/>
      <c r="AG32" s="17"/>
      <c r="AH32" s="17"/>
      <c r="AI32" s="17">
        <v>110.2</v>
      </c>
      <c r="AJ32" s="17">
        <v>146.1</v>
      </c>
      <c r="AK32" s="17">
        <v>0</v>
      </c>
      <c r="AL32" s="17"/>
      <c r="AM32" s="17"/>
      <c r="AN32" s="17">
        <v>6.5</v>
      </c>
      <c r="AO32" s="17">
        <v>375.6</v>
      </c>
      <c r="AP32" s="17">
        <v>81.5</v>
      </c>
      <c r="AQ32" s="17">
        <v>138.1</v>
      </c>
      <c r="AR32" s="17">
        <v>41.9</v>
      </c>
      <c r="AS32" s="17">
        <v>18.7</v>
      </c>
      <c r="AT32" s="17">
        <v>0</v>
      </c>
      <c r="AU32" s="17">
        <v>92.4</v>
      </c>
      <c r="AV32" s="17">
        <v>41.5</v>
      </c>
      <c r="AW32" s="17">
        <v>61.8</v>
      </c>
      <c r="AX32" s="17">
        <v>108.8</v>
      </c>
      <c r="AY32" s="17">
        <v>109.7</v>
      </c>
      <c r="AZ32" s="17">
        <v>46.8</v>
      </c>
      <c r="BA32" s="17"/>
      <c r="BB32" s="17">
        <v>3.8</v>
      </c>
      <c r="BC32" s="17">
        <v>28.1</v>
      </c>
      <c r="BD32" s="17">
        <v>75.900000000000006</v>
      </c>
      <c r="BE32" s="17"/>
      <c r="BF32" s="17"/>
      <c r="BG32" s="17">
        <v>48</v>
      </c>
      <c r="BH32" s="17">
        <v>0</v>
      </c>
      <c r="BI32" s="17"/>
      <c r="BJ32" s="17">
        <v>44.3</v>
      </c>
      <c r="BK32" s="17"/>
      <c r="BL32" s="17"/>
      <c r="BM32" s="17"/>
      <c r="BN32" s="17">
        <v>131.4</v>
      </c>
      <c r="BO32" s="17"/>
      <c r="BP32" s="17"/>
      <c r="BQ32" s="17"/>
      <c r="BR32" s="17"/>
      <c r="BS32" s="17"/>
      <c r="BT32" s="17"/>
      <c r="BU32" s="17">
        <v>119.6</v>
      </c>
      <c r="BV32" s="17">
        <v>0</v>
      </c>
      <c r="BW32" s="17">
        <v>0</v>
      </c>
      <c r="BX32" s="17">
        <v>0</v>
      </c>
      <c r="BY32" s="17"/>
      <c r="BZ32" s="17"/>
      <c r="CA32" s="17"/>
      <c r="CB32" s="17">
        <v>166.2</v>
      </c>
      <c r="CC32" s="17">
        <v>131</v>
      </c>
      <c r="CD32" s="17">
        <v>63.4</v>
      </c>
      <c r="CE32" s="17">
        <v>78.7</v>
      </c>
      <c r="CF32" s="17">
        <v>30.4</v>
      </c>
      <c r="CG32" s="17">
        <v>0</v>
      </c>
      <c r="CH32" s="17"/>
      <c r="CI32" s="17"/>
      <c r="CJ32" s="17">
        <v>0</v>
      </c>
      <c r="CK32" s="17"/>
      <c r="CL32" s="17"/>
      <c r="CM32" s="17"/>
      <c r="CN32" s="17">
        <v>0</v>
      </c>
      <c r="CO32" s="17"/>
      <c r="CP32" s="17">
        <v>0</v>
      </c>
      <c r="CQ32" s="17">
        <v>0</v>
      </c>
      <c r="CR32" s="17"/>
      <c r="CS32" s="17"/>
      <c r="CT32" s="17"/>
      <c r="CU32" s="17">
        <v>9.3000000000000007</v>
      </c>
      <c r="CV32" s="17">
        <v>10.199999999999999</v>
      </c>
      <c r="CW32" s="17">
        <v>1.2</v>
      </c>
      <c r="CX32" s="17">
        <v>103.9</v>
      </c>
      <c r="CY32" s="17">
        <v>80.8</v>
      </c>
      <c r="CZ32" s="17">
        <v>9.6999999999999993</v>
      </c>
      <c r="DA32" s="17">
        <v>0.4</v>
      </c>
      <c r="DB32" s="17">
        <v>20.399999999999999</v>
      </c>
      <c r="DC32" s="17">
        <v>10.6</v>
      </c>
      <c r="DD32" s="17">
        <v>5.7</v>
      </c>
      <c r="DE32" s="17">
        <v>212.3</v>
      </c>
      <c r="DF32" s="17">
        <v>91.97</v>
      </c>
      <c r="DG32" s="17">
        <v>2.2000000000000002</v>
      </c>
      <c r="DH32" s="17">
        <v>2.5</v>
      </c>
      <c r="DI32" s="17">
        <v>5</v>
      </c>
      <c r="DJ32" s="17">
        <v>20.5</v>
      </c>
      <c r="DK32" s="17">
        <v>10</v>
      </c>
      <c r="DL32" s="17">
        <v>18.7</v>
      </c>
      <c r="DM32" s="17">
        <v>3.4</v>
      </c>
      <c r="DN32" s="17">
        <v>18.399999999999999</v>
      </c>
      <c r="DO32" s="17">
        <v>14.4</v>
      </c>
      <c r="DP32" s="17">
        <v>17.8</v>
      </c>
      <c r="DQ32" s="17">
        <v>20.7</v>
      </c>
      <c r="DR32" s="17">
        <v>75</v>
      </c>
      <c r="DS32" s="17">
        <v>19</v>
      </c>
      <c r="DT32" s="17">
        <v>2.9</v>
      </c>
      <c r="DU32" s="17">
        <v>20.399999999999999</v>
      </c>
      <c r="DV32" s="17">
        <v>3.2</v>
      </c>
      <c r="DW32" s="17"/>
      <c r="DX32" s="17">
        <v>0.3</v>
      </c>
      <c r="DY32" s="17">
        <v>19.8</v>
      </c>
      <c r="DZ32" s="17">
        <v>13.1</v>
      </c>
      <c r="EA32" s="17">
        <v>20.2</v>
      </c>
      <c r="EB32" s="17">
        <v>20.2</v>
      </c>
      <c r="EC32" s="17">
        <v>11.7</v>
      </c>
      <c r="ED32" s="17">
        <v>60.2</v>
      </c>
      <c r="EE32" s="17">
        <v>37.1</v>
      </c>
      <c r="EF32" s="17">
        <v>29.8</v>
      </c>
      <c r="EG32" s="17">
        <v>66.8</v>
      </c>
      <c r="EH32" s="17">
        <v>2.7</v>
      </c>
      <c r="EI32" s="17">
        <v>1.9</v>
      </c>
      <c r="EJ32" s="17">
        <v>50</v>
      </c>
      <c r="EK32" s="17">
        <v>21</v>
      </c>
      <c r="EL32" s="17">
        <v>8.1999999999999993</v>
      </c>
      <c r="EM32" s="17">
        <v>7.5</v>
      </c>
      <c r="EN32" s="17">
        <v>20.399999999999999</v>
      </c>
      <c r="EO32" s="17">
        <v>20.399999999999999</v>
      </c>
      <c r="EP32" s="17">
        <v>20</v>
      </c>
      <c r="EQ32" s="17">
        <v>9.1999999999999993</v>
      </c>
      <c r="ER32" s="17">
        <v>253</v>
      </c>
      <c r="ES32" s="17">
        <v>18.2</v>
      </c>
      <c r="ET32" s="17">
        <v>141.1</v>
      </c>
      <c r="EU32" s="17">
        <v>0.6</v>
      </c>
      <c r="EV32" s="17">
        <v>23.6</v>
      </c>
      <c r="EW32" s="17">
        <v>38.4</v>
      </c>
      <c r="EX32" s="17">
        <v>105.4</v>
      </c>
      <c r="EY32" s="17">
        <v>4.8</v>
      </c>
      <c r="EZ32" s="17">
        <v>2.2999999999999998</v>
      </c>
      <c r="FA32" s="17">
        <v>1.1000000000000001</v>
      </c>
      <c r="FB32" s="17">
        <v>2.2999999999999998</v>
      </c>
      <c r="FC32" s="17">
        <v>17.7</v>
      </c>
      <c r="FD32" s="17">
        <v>6.4</v>
      </c>
      <c r="FE32" s="17">
        <v>20</v>
      </c>
      <c r="FF32" s="17">
        <v>20</v>
      </c>
      <c r="FG32" s="17"/>
      <c r="FH32" s="17">
        <v>44.1</v>
      </c>
      <c r="FI32" s="17">
        <v>31.7</v>
      </c>
      <c r="FJ32" s="17">
        <v>17.5</v>
      </c>
      <c r="FK32" s="17">
        <v>0</v>
      </c>
      <c r="FL32" s="17">
        <v>7</v>
      </c>
      <c r="FM32" s="17">
        <v>10.1</v>
      </c>
      <c r="FN32" s="17">
        <v>17.8</v>
      </c>
      <c r="FO32" s="17">
        <v>6664.57</v>
      </c>
      <c r="FP32" s="15"/>
      <c r="FQ32" s="17">
        <v>24.4</v>
      </c>
      <c r="FR32" s="17">
        <v>8.0030000000000001</v>
      </c>
      <c r="FS32" s="17">
        <v>11.9</v>
      </c>
      <c r="FT32" s="17">
        <v>13.2</v>
      </c>
      <c r="FU32" s="17">
        <v>24.5</v>
      </c>
      <c r="FV32" s="17">
        <v>19</v>
      </c>
      <c r="FW32" s="17">
        <v>10.8</v>
      </c>
      <c r="FX32" s="17">
        <v>13.5</v>
      </c>
      <c r="FY32" s="17">
        <v>125.303</v>
      </c>
    </row>
    <row r="33" spans="1:181" ht="24" customHeight="1" x14ac:dyDescent="0.3">
      <c r="A33" s="16" t="s">
        <v>45</v>
      </c>
      <c r="B33" s="16" t="s">
        <v>823</v>
      </c>
      <c r="C33" s="17">
        <v>202.7</v>
      </c>
      <c r="D33" s="17">
        <v>658.9</v>
      </c>
      <c r="E33" s="17">
        <v>218.7</v>
      </c>
      <c r="F33" s="17">
        <v>0</v>
      </c>
      <c r="G33" s="17">
        <v>0</v>
      </c>
      <c r="H33" s="17">
        <v>93.8</v>
      </c>
      <c r="I33" s="17">
        <v>229.6</v>
      </c>
      <c r="J33" s="17"/>
      <c r="K33" s="17"/>
      <c r="L33" s="17"/>
      <c r="M33" s="17"/>
      <c r="N33" s="17"/>
      <c r="O33" s="17"/>
      <c r="P33" s="17"/>
      <c r="Q33" s="17"/>
      <c r="R33" s="17">
        <v>581.79999999999995</v>
      </c>
      <c r="S33" s="17">
        <v>10.6</v>
      </c>
      <c r="T33" s="17"/>
      <c r="U33" s="17"/>
      <c r="V33" s="17"/>
      <c r="W33" s="17"/>
      <c r="X33" s="17">
        <v>164.4</v>
      </c>
      <c r="Y33" s="17">
        <v>9.9</v>
      </c>
      <c r="Z33" s="17">
        <v>6.4</v>
      </c>
      <c r="AA33" s="17"/>
      <c r="AB33" s="17">
        <v>6.2</v>
      </c>
      <c r="AC33" s="17"/>
      <c r="AD33" s="17">
        <v>141.1</v>
      </c>
      <c r="AE33" s="17"/>
      <c r="AF33" s="17"/>
      <c r="AG33" s="17"/>
      <c r="AH33" s="17"/>
      <c r="AI33" s="17">
        <v>110.2</v>
      </c>
      <c r="AJ33" s="17">
        <v>133.9</v>
      </c>
      <c r="AK33" s="17">
        <v>0</v>
      </c>
      <c r="AL33" s="17"/>
      <c r="AM33" s="17"/>
      <c r="AN33" s="17">
        <v>6.5</v>
      </c>
      <c r="AO33" s="17">
        <v>386</v>
      </c>
      <c r="AP33" s="17">
        <v>81.5</v>
      </c>
      <c r="AQ33" s="17">
        <v>137.6</v>
      </c>
      <c r="AR33" s="17">
        <v>42.2</v>
      </c>
      <c r="AS33" s="17">
        <v>18.600000000000001</v>
      </c>
      <c r="AT33" s="17">
        <v>0</v>
      </c>
      <c r="AU33" s="17">
        <v>92.8</v>
      </c>
      <c r="AV33" s="17">
        <v>41.3</v>
      </c>
      <c r="AW33" s="17">
        <v>61.3</v>
      </c>
      <c r="AX33" s="17">
        <v>104.7</v>
      </c>
      <c r="AY33" s="17">
        <v>110.4</v>
      </c>
      <c r="AZ33" s="17">
        <v>29.8</v>
      </c>
      <c r="BA33" s="17"/>
      <c r="BB33" s="17">
        <v>3.8</v>
      </c>
      <c r="BC33" s="17">
        <v>28.1</v>
      </c>
      <c r="BD33" s="17">
        <v>90.6</v>
      </c>
      <c r="BE33" s="17"/>
      <c r="BF33" s="17"/>
      <c r="BG33" s="17">
        <v>48.1</v>
      </c>
      <c r="BH33" s="17">
        <v>0</v>
      </c>
      <c r="BI33" s="17"/>
      <c r="BJ33" s="17">
        <v>41.4</v>
      </c>
      <c r="BK33" s="17"/>
      <c r="BL33" s="17"/>
      <c r="BM33" s="17"/>
      <c r="BN33" s="17">
        <v>131.30000000000001</v>
      </c>
      <c r="BO33" s="17"/>
      <c r="BP33" s="17"/>
      <c r="BQ33" s="17"/>
      <c r="BR33" s="17"/>
      <c r="BS33" s="17"/>
      <c r="BT33" s="17"/>
      <c r="BU33" s="17">
        <v>121.2</v>
      </c>
      <c r="BV33" s="17">
        <v>0</v>
      </c>
      <c r="BW33" s="17">
        <v>0</v>
      </c>
      <c r="BX33" s="17">
        <v>0</v>
      </c>
      <c r="BY33" s="17"/>
      <c r="BZ33" s="17"/>
      <c r="CA33" s="17"/>
      <c r="CB33" s="17">
        <v>204.2</v>
      </c>
      <c r="CC33" s="17">
        <v>132.69999999999999</v>
      </c>
      <c r="CD33" s="17">
        <v>63.5</v>
      </c>
      <c r="CE33" s="17">
        <v>78.7</v>
      </c>
      <c r="CF33" s="17">
        <v>30.4</v>
      </c>
      <c r="CG33" s="17">
        <v>0</v>
      </c>
      <c r="CH33" s="17"/>
      <c r="CI33" s="17"/>
      <c r="CJ33" s="17">
        <v>0</v>
      </c>
      <c r="CK33" s="17"/>
      <c r="CL33" s="17"/>
      <c r="CM33" s="17"/>
      <c r="CN33" s="17">
        <v>0</v>
      </c>
      <c r="CO33" s="17"/>
      <c r="CP33" s="17">
        <v>0</v>
      </c>
      <c r="CQ33" s="17">
        <v>0</v>
      </c>
      <c r="CR33" s="17"/>
      <c r="CS33" s="17"/>
      <c r="CT33" s="17"/>
      <c r="CU33" s="17">
        <v>9.3000000000000007</v>
      </c>
      <c r="CV33" s="17">
        <v>10.199999999999999</v>
      </c>
      <c r="CW33" s="17">
        <v>0.6</v>
      </c>
      <c r="CX33" s="17">
        <v>109.3</v>
      </c>
      <c r="CY33" s="17">
        <v>80.8</v>
      </c>
      <c r="CZ33" s="17">
        <v>11.8</v>
      </c>
      <c r="DA33" s="17">
        <v>0.4</v>
      </c>
      <c r="DB33" s="17">
        <v>20.399999999999999</v>
      </c>
      <c r="DC33" s="17">
        <v>10.4</v>
      </c>
      <c r="DD33" s="17">
        <v>5.6</v>
      </c>
      <c r="DE33" s="17">
        <v>213.3</v>
      </c>
      <c r="DF33" s="17">
        <v>103.41</v>
      </c>
      <c r="DG33" s="17">
        <v>2.2000000000000002</v>
      </c>
      <c r="DH33" s="17">
        <v>2.5</v>
      </c>
      <c r="DI33" s="17">
        <v>5</v>
      </c>
      <c r="DJ33" s="17">
        <v>20.7</v>
      </c>
      <c r="DK33" s="17">
        <v>10</v>
      </c>
      <c r="DL33" s="17">
        <v>18.600000000000001</v>
      </c>
      <c r="DM33" s="17">
        <v>3.4</v>
      </c>
      <c r="DN33" s="17">
        <v>18.399999999999999</v>
      </c>
      <c r="DO33" s="17">
        <v>14.5</v>
      </c>
      <c r="DP33" s="17">
        <v>17.899999999999999</v>
      </c>
      <c r="DQ33" s="17">
        <v>27.4</v>
      </c>
      <c r="DR33" s="17">
        <v>85.1</v>
      </c>
      <c r="DS33" s="17">
        <v>19.3</v>
      </c>
      <c r="DT33" s="17">
        <v>2.9</v>
      </c>
      <c r="DU33" s="17">
        <v>20.3</v>
      </c>
      <c r="DV33" s="17">
        <v>3.2</v>
      </c>
      <c r="DW33" s="17"/>
      <c r="DX33" s="17">
        <v>0.3</v>
      </c>
      <c r="DY33" s="17">
        <v>19.8</v>
      </c>
      <c r="DZ33" s="17">
        <v>13.1</v>
      </c>
      <c r="EA33" s="17">
        <v>20.2</v>
      </c>
      <c r="EB33" s="17">
        <v>20.2</v>
      </c>
      <c r="EC33" s="17">
        <v>12.2</v>
      </c>
      <c r="ED33" s="17">
        <v>68.599999999999994</v>
      </c>
      <c r="EE33" s="17">
        <v>37.4</v>
      </c>
      <c r="EF33" s="17">
        <v>40.9</v>
      </c>
      <c r="EG33" s="17">
        <v>78.7</v>
      </c>
      <c r="EH33" s="17">
        <v>4.8</v>
      </c>
      <c r="EI33" s="17">
        <v>3.5</v>
      </c>
      <c r="EJ33" s="17">
        <v>50</v>
      </c>
      <c r="EK33" s="17">
        <v>21</v>
      </c>
      <c r="EL33" s="17">
        <v>8.1999999999999993</v>
      </c>
      <c r="EM33" s="17">
        <v>7.8</v>
      </c>
      <c r="EN33" s="17">
        <v>20.399999999999999</v>
      </c>
      <c r="EO33" s="17">
        <v>20.399999999999999</v>
      </c>
      <c r="EP33" s="17">
        <v>20</v>
      </c>
      <c r="EQ33" s="17">
        <v>9.9</v>
      </c>
      <c r="ER33" s="17">
        <v>252.9</v>
      </c>
      <c r="ES33" s="17">
        <v>18.8</v>
      </c>
      <c r="ET33" s="17">
        <v>141.9</v>
      </c>
      <c r="EU33" s="17">
        <v>0.6</v>
      </c>
      <c r="EV33" s="17">
        <v>22.2</v>
      </c>
      <c r="EW33" s="17">
        <v>32.799999999999997</v>
      </c>
      <c r="EX33" s="17">
        <v>105.3</v>
      </c>
      <c r="EY33" s="17">
        <v>4.8</v>
      </c>
      <c r="EZ33" s="17">
        <v>2.2999999999999998</v>
      </c>
      <c r="FA33" s="17">
        <v>1.1000000000000001</v>
      </c>
      <c r="FB33" s="17">
        <v>2.2999999999999998</v>
      </c>
      <c r="FC33" s="17">
        <v>17.8</v>
      </c>
      <c r="FD33" s="17">
        <v>6.4</v>
      </c>
      <c r="FE33" s="17">
        <v>20</v>
      </c>
      <c r="FF33" s="17">
        <v>20</v>
      </c>
      <c r="FG33" s="17"/>
      <c r="FH33" s="17">
        <v>43.8</v>
      </c>
      <c r="FI33" s="17">
        <v>32.4</v>
      </c>
      <c r="FJ33" s="17">
        <v>17.399999999999999</v>
      </c>
      <c r="FK33" s="17">
        <v>0</v>
      </c>
      <c r="FL33" s="17">
        <v>6.1</v>
      </c>
      <c r="FM33" s="17">
        <v>10.8</v>
      </c>
      <c r="FN33" s="17">
        <v>17.899999999999999</v>
      </c>
      <c r="FO33" s="17">
        <v>6756.81</v>
      </c>
      <c r="FP33" s="15"/>
      <c r="FQ33" s="17">
        <v>24.4</v>
      </c>
      <c r="FR33" s="17">
        <v>7.9980000000000002</v>
      </c>
      <c r="FS33" s="17">
        <v>11.9</v>
      </c>
      <c r="FT33" s="17">
        <v>13.2</v>
      </c>
      <c r="FU33" s="17">
        <v>24.3</v>
      </c>
      <c r="FV33" s="17">
        <v>19</v>
      </c>
      <c r="FW33" s="17">
        <v>11.1</v>
      </c>
      <c r="FX33" s="17">
        <v>13.5</v>
      </c>
      <c r="FY33" s="17">
        <v>125.398</v>
      </c>
    </row>
    <row r="34" spans="1:181" ht="24" customHeight="1" x14ac:dyDescent="0.3">
      <c r="A34" s="18" t="s">
        <v>45</v>
      </c>
      <c r="B34" s="18" t="s">
        <v>824</v>
      </c>
      <c r="C34" s="19">
        <v>200</v>
      </c>
      <c r="D34" s="19">
        <v>659.6</v>
      </c>
      <c r="E34" s="19">
        <v>218.7</v>
      </c>
      <c r="F34" s="19">
        <v>0</v>
      </c>
      <c r="G34" s="19">
        <v>0</v>
      </c>
      <c r="H34" s="19">
        <v>92.6</v>
      </c>
      <c r="I34" s="19">
        <v>231.1</v>
      </c>
      <c r="J34" s="19"/>
      <c r="K34" s="19"/>
      <c r="L34" s="19"/>
      <c r="M34" s="19"/>
      <c r="N34" s="19"/>
      <c r="O34" s="19"/>
      <c r="P34" s="19"/>
      <c r="Q34" s="19"/>
      <c r="R34" s="19">
        <v>582.20000000000005</v>
      </c>
      <c r="S34" s="19">
        <v>10.5</v>
      </c>
      <c r="T34" s="19"/>
      <c r="U34" s="19"/>
      <c r="V34" s="19"/>
      <c r="W34" s="19"/>
      <c r="X34" s="19">
        <v>168.2</v>
      </c>
      <c r="Y34" s="19">
        <v>9.9</v>
      </c>
      <c r="Z34" s="19">
        <v>6.4</v>
      </c>
      <c r="AA34" s="19"/>
      <c r="AB34" s="19">
        <v>6.3</v>
      </c>
      <c r="AC34" s="19"/>
      <c r="AD34" s="19">
        <v>140.9</v>
      </c>
      <c r="AE34" s="19"/>
      <c r="AF34" s="19"/>
      <c r="AG34" s="19"/>
      <c r="AH34" s="19"/>
      <c r="AI34" s="19">
        <v>110.2</v>
      </c>
      <c r="AJ34" s="19">
        <v>133.9</v>
      </c>
      <c r="AK34" s="19">
        <v>0</v>
      </c>
      <c r="AL34" s="19"/>
      <c r="AM34" s="19"/>
      <c r="AN34" s="19">
        <v>6.5</v>
      </c>
      <c r="AO34" s="19">
        <v>388.2</v>
      </c>
      <c r="AP34" s="19">
        <v>81.5</v>
      </c>
      <c r="AQ34" s="19">
        <v>138.69999999999999</v>
      </c>
      <c r="AR34" s="19">
        <v>42.2</v>
      </c>
      <c r="AS34" s="19">
        <v>18.8</v>
      </c>
      <c r="AT34" s="19">
        <v>0</v>
      </c>
      <c r="AU34" s="19">
        <v>91.5</v>
      </c>
      <c r="AV34" s="19">
        <v>39.4</v>
      </c>
      <c r="AW34" s="19">
        <v>59.5</v>
      </c>
      <c r="AX34" s="19">
        <v>105.5</v>
      </c>
      <c r="AY34" s="19">
        <v>109.6</v>
      </c>
      <c r="AZ34" s="19">
        <v>29.9</v>
      </c>
      <c r="BA34" s="19"/>
      <c r="BB34" s="19">
        <v>3.8</v>
      </c>
      <c r="BC34" s="19">
        <v>29.1</v>
      </c>
      <c r="BD34" s="19">
        <v>96.2</v>
      </c>
      <c r="BE34" s="19"/>
      <c r="BF34" s="19"/>
      <c r="BG34" s="19">
        <v>47.3</v>
      </c>
      <c r="BH34" s="19">
        <v>0</v>
      </c>
      <c r="BI34" s="19"/>
      <c r="BJ34" s="19">
        <v>24.6</v>
      </c>
      <c r="BK34" s="19"/>
      <c r="BL34" s="19"/>
      <c r="BM34" s="19"/>
      <c r="BN34" s="19">
        <v>131.30000000000001</v>
      </c>
      <c r="BO34" s="19"/>
      <c r="BP34" s="19"/>
      <c r="BQ34" s="19"/>
      <c r="BR34" s="19"/>
      <c r="BS34" s="19"/>
      <c r="BT34" s="19"/>
      <c r="BU34" s="19">
        <v>120.4</v>
      </c>
      <c r="BV34" s="19">
        <v>0</v>
      </c>
      <c r="BW34" s="19">
        <v>0</v>
      </c>
      <c r="BX34" s="19">
        <v>0</v>
      </c>
      <c r="BY34" s="19"/>
      <c r="BZ34" s="19"/>
      <c r="CA34" s="19"/>
      <c r="CB34" s="19">
        <v>210.1</v>
      </c>
      <c r="CC34" s="19">
        <v>135.19999999999999</v>
      </c>
      <c r="CD34" s="19">
        <v>69.2</v>
      </c>
      <c r="CE34" s="19">
        <v>78.599999999999994</v>
      </c>
      <c r="CF34" s="19">
        <v>31.1</v>
      </c>
      <c r="CG34" s="19">
        <v>0</v>
      </c>
      <c r="CH34" s="19"/>
      <c r="CI34" s="19"/>
      <c r="CJ34" s="19">
        <v>0</v>
      </c>
      <c r="CK34" s="19"/>
      <c r="CL34" s="19"/>
      <c r="CM34" s="19"/>
      <c r="CN34" s="19">
        <v>0</v>
      </c>
      <c r="CO34" s="19"/>
      <c r="CP34" s="19">
        <v>0</v>
      </c>
      <c r="CQ34" s="19">
        <v>0</v>
      </c>
      <c r="CR34" s="19"/>
      <c r="CS34" s="19"/>
      <c r="CT34" s="19"/>
      <c r="CU34" s="19">
        <v>9.3000000000000007</v>
      </c>
      <c r="CV34" s="19">
        <v>10.199999999999999</v>
      </c>
      <c r="CW34" s="19">
        <v>1</v>
      </c>
      <c r="CX34" s="19">
        <v>109.8</v>
      </c>
      <c r="CY34" s="19">
        <v>80.8</v>
      </c>
      <c r="CZ34" s="19">
        <v>10.5</v>
      </c>
      <c r="DA34" s="19">
        <v>0.4</v>
      </c>
      <c r="DB34" s="19">
        <v>20.399999999999999</v>
      </c>
      <c r="DC34" s="19">
        <v>10.3</v>
      </c>
      <c r="DD34" s="19">
        <v>5.7</v>
      </c>
      <c r="DE34" s="19">
        <v>214.7</v>
      </c>
      <c r="DF34" s="19">
        <v>104.49</v>
      </c>
      <c r="DG34" s="19">
        <v>2.2000000000000002</v>
      </c>
      <c r="DH34" s="19">
        <v>2.5</v>
      </c>
      <c r="DI34" s="19">
        <v>5.0999999999999996</v>
      </c>
      <c r="DJ34" s="19">
        <v>20.5</v>
      </c>
      <c r="DK34" s="19">
        <v>10</v>
      </c>
      <c r="DL34" s="19">
        <v>18.7</v>
      </c>
      <c r="DM34" s="19">
        <v>3.4</v>
      </c>
      <c r="DN34" s="19">
        <v>18.399999999999999</v>
      </c>
      <c r="DO34" s="19">
        <v>14.6</v>
      </c>
      <c r="DP34" s="19">
        <v>18</v>
      </c>
      <c r="DQ34" s="19">
        <v>26.9</v>
      </c>
      <c r="DR34" s="19">
        <v>86.9</v>
      </c>
      <c r="DS34" s="19">
        <v>19.2</v>
      </c>
      <c r="DT34" s="19">
        <v>2.1</v>
      </c>
      <c r="DU34" s="19">
        <v>20.3</v>
      </c>
      <c r="DV34" s="19">
        <v>3.2</v>
      </c>
      <c r="DW34" s="19"/>
      <c r="DX34" s="19">
        <v>0.3</v>
      </c>
      <c r="DY34" s="19">
        <v>19.7</v>
      </c>
      <c r="DZ34" s="19">
        <v>13.1</v>
      </c>
      <c r="EA34" s="19">
        <v>20.100000000000001</v>
      </c>
      <c r="EB34" s="19">
        <v>20.2</v>
      </c>
      <c r="EC34" s="19">
        <v>14.8</v>
      </c>
      <c r="ED34" s="19">
        <v>66.099999999999994</v>
      </c>
      <c r="EE34" s="19">
        <v>37.200000000000003</v>
      </c>
      <c r="EF34" s="19">
        <v>48.9</v>
      </c>
      <c r="EG34" s="19">
        <v>87.3</v>
      </c>
      <c r="EH34" s="19">
        <v>6</v>
      </c>
      <c r="EI34" s="19">
        <v>4.5</v>
      </c>
      <c r="EJ34" s="19">
        <v>50</v>
      </c>
      <c r="EK34" s="19">
        <v>21</v>
      </c>
      <c r="EL34" s="19">
        <v>8.1999999999999993</v>
      </c>
      <c r="EM34" s="19">
        <v>7.8</v>
      </c>
      <c r="EN34" s="19">
        <v>20.399999999999999</v>
      </c>
      <c r="EO34" s="19">
        <v>20.399999999999999</v>
      </c>
      <c r="EP34" s="19">
        <v>20</v>
      </c>
      <c r="EQ34" s="19">
        <v>10.1</v>
      </c>
      <c r="ER34" s="19">
        <v>253</v>
      </c>
      <c r="ES34" s="19">
        <v>19.100000000000001</v>
      </c>
      <c r="ET34" s="19">
        <v>142.5</v>
      </c>
      <c r="EU34" s="19">
        <v>0.6</v>
      </c>
      <c r="EV34" s="19">
        <v>23.1</v>
      </c>
      <c r="EW34" s="19">
        <v>41.5</v>
      </c>
      <c r="EX34" s="19">
        <v>105.8</v>
      </c>
      <c r="EY34" s="19">
        <v>4.8</v>
      </c>
      <c r="EZ34" s="19">
        <v>2.2999999999999998</v>
      </c>
      <c r="FA34" s="19">
        <v>1.1000000000000001</v>
      </c>
      <c r="FB34" s="19">
        <v>2.2000000000000002</v>
      </c>
      <c r="FC34" s="19">
        <v>17.8</v>
      </c>
      <c r="FD34" s="19">
        <v>6.4</v>
      </c>
      <c r="FE34" s="19">
        <v>20</v>
      </c>
      <c r="FF34" s="19">
        <v>20</v>
      </c>
      <c r="FG34" s="19"/>
      <c r="FH34" s="19">
        <v>43.4</v>
      </c>
      <c r="FI34" s="19">
        <v>32.299999999999997</v>
      </c>
      <c r="FJ34" s="19">
        <v>17.5</v>
      </c>
      <c r="FK34" s="19">
        <v>0</v>
      </c>
      <c r="FL34" s="19">
        <v>7</v>
      </c>
      <c r="FM34" s="19">
        <v>9.4</v>
      </c>
      <c r="FN34" s="19">
        <v>17.7</v>
      </c>
      <c r="FO34" s="19">
        <v>6791.89</v>
      </c>
      <c r="FP34" s="15"/>
      <c r="FQ34" s="19">
        <v>24.4</v>
      </c>
      <c r="FR34" s="19">
        <v>8.0039999999999996</v>
      </c>
      <c r="FS34" s="19">
        <v>11.6</v>
      </c>
      <c r="FT34" s="19">
        <v>13.2</v>
      </c>
      <c r="FU34" s="19">
        <v>24.3</v>
      </c>
      <c r="FV34" s="19">
        <v>19</v>
      </c>
      <c r="FW34" s="19">
        <v>10.9</v>
      </c>
      <c r="FX34" s="19">
        <v>13.5</v>
      </c>
      <c r="FY34" s="19">
        <v>124.904</v>
      </c>
    </row>
    <row r="35" spans="1:181" ht="24" customHeight="1" x14ac:dyDescent="0.3">
      <c r="A35" s="13" t="s">
        <v>45</v>
      </c>
      <c r="B35" s="13" t="s">
        <v>825</v>
      </c>
      <c r="C35" s="14">
        <v>205.4</v>
      </c>
      <c r="D35" s="14">
        <v>657.7</v>
      </c>
      <c r="E35" s="14">
        <v>218.1</v>
      </c>
      <c r="F35" s="14">
        <v>0</v>
      </c>
      <c r="G35" s="14">
        <v>0</v>
      </c>
      <c r="H35" s="14">
        <v>93.1</v>
      </c>
      <c r="I35" s="14">
        <v>231.7</v>
      </c>
      <c r="J35" s="14"/>
      <c r="K35" s="14"/>
      <c r="L35" s="14"/>
      <c r="M35" s="14"/>
      <c r="N35" s="14"/>
      <c r="O35" s="14"/>
      <c r="P35" s="14"/>
      <c r="Q35" s="14"/>
      <c r="R35" s="14">
        <v>581.70000000000005</v>
      </c>
      <c r="S35" s="14">
        <v>10.5</v>
      </c>
      <c r="T35" s="14"/>
      <c r="U35" s="14"/>
      <c r="V35" s="14"/>
      <c r="W35" s="14"/>
      <c r="X35" s="14">
        <v>166.9</v>
      </c>
      <c r="Y35" s="14">
        <v>9.9</v>
      </c>
      <c r="Z35" s="14">
        <v>6.4</v>
      </c>
      <c r="AA35" s="14"/>
      <c r="AB35" s="14">
        <v>6.3</v>
      </c>
      <c r="AC35" s="14"/>
      <c r="AD35" s="14">
        <v>70.7</v>
      </c>
      <c r="AE35" s="14"/>
      <c r="AF35" s="14"/>
      <c r="AG35" s="14"/>
      <c r="AH35" s="14"/>
      <c r="AI35" s="14">
        <v>110.2</v>
      </c>
      <c r="AJ35" s="14">
        <v>137.4</v>
      </c>
      <c r="AK35" s="14">
        <v>0</v>
      </c>
      <c r="AL35" s="14"/>
      <c r="AM35" s="14"/>
      <c r="AN35" s="14">
        <v>6.5</v>
      </c>
      <c r="AO35" s="14">
        <v>389.5</v>
      </c>
      <c r="AP35" s="14">
        <v>82.3</v>
      </c>
      <c r="AQ35" s="14">
        <v>144.69999999999999</v>
      </c>
      <c r="AR35" s="14">
        <v>42</v>
      </c>
      <c r="AS35" s="14">
        <v>18.8</v>
      </c>
      <c r="AT35" s="14">
        <v>3.3</v>
      </c>
      <c r="AU35" s="14">
        <v>91.6</v>
      </c>
      <c r="AV35" s="14">
        <v>41.8</v>
      </c>
      <c r="AW35" s="14">
        <v>62.2</v>
      </c>
      <c r="AX35" s="14">
        <v>104.4</v>
      </c>
      <c r="AY35" s="14">
        <v>109.8</v>
      </c>
      <c r="AZ35" s="14">
        <v>31</v>
      </c>
      <c r="BA35" s="14"/>
      <c r="BB35" s="14">
        <v>3.8</v>
      </c>
      <c r="BC35" s="14">
        <v>28.7</v>
      </c>
      <c r="BD35" s="14">
        <v>105.5</v>
      </c>
      <c r="BE35" s="14"/>
      <c r="BF35" s="14"/>
      <c r="BG35" s="14">
        <v>47.9</v>
      </c>
      <c r="BH35" s="14">
        <v>0</v>
      </c>
      <c r="BI35" s="14"/>
      <c r="BJ35" s="14">
        <v>25</v>
      </c>
      <c r="BK35" s="14"/>
      <c r="BL35" s="14"/>
      <c r="BM35" s="14"/>
      <c r="BN35" s="14">
        <v>131.1</v>
      </c>
      <c r="BO35" s="14"/>
      <c r="BP35" s="14"/>
      <c r="BQ35" s="14"/>
      <c r="BR35" s="14"/>
      <c r="BS35" s="14"/>
      <c r="BT35" s="14"/>
      <c r="BU35" s="14">
        <v>120.1</v>
      </c>
      <c r="BV35" s="14">
        <v>0</v>
      </c>
      <c r="BW35" s="14">
        <v>0</v>
      </c>
      <c r="BX35" s="14">
        <v>0</v>
      </c>
      <c r="BY35" s="14"/>
      <c r="BZ35" s="14"/>
      <c r="CA35" s="14"/>
      <c r="CB35" s="14">
        <v>202.3</v>
      </c>
      <c r="CC35" s="14">
        <v>136.5</v>
      </c>
      <c r="CD35" s="14">
        <v>63.2</v>
      </c>
      <c r="CE35" s="14">
        <v>78.8</v>
      </c>
      <c r="CF35" s="14">
        <v>29.8</v>
      </c>
      <c r="CG35" s="14">
        <v>0</v>
      </c>
      <c r="CH35" s="14"/>
      <c r="CI35" s="14"/>
      <c r="CJ35" s="14">
        <v>0</v>
      </c>
      <c r="CK35" s="14"/>
      <c r="CL35" s="14"/>
      <c r="CM35" s="14"/>
      <c r="CN35" s="14">
        <v>0</v>
      </c>
      <c r="CO35" s="14"/>
      <c r="CP35" s="14">
        <v>0</v>
      </c>
      <c r="CQ35" s="14">
        <v>0</v>
      </c>
      <c r="CR35" s="14"/>
      <c r="CS35" s="14"/>
      <c r="CT35" s="14"/>
      <c r="CU35" s="14">
        <v>9.3000000000000007</v>
      </c>
      <c r="CV35" s="14">
        <v>10.199999999999999</v>
      </c>
      <c r="CW35" s="14">
        <v>1.3</v>
      </c>
      <c r="CX35" s="14">
        <v>107.6</v>
      </c>
      <c r="CY35" s="14">
        <v>80.8</v>
      </c>
      <c r="CZ35" s="14">
        <v>11</v>
      </c>
      <c r="DA35" s="14">
        <v>0.4</v>
      </c>
      <c r="DB35" s="14">
        <v>20.3</v>
      </c>
      <c r="DC35" s="14">
        <v>10.3</v>
      </c>
      <c r="DD35" s="14">
        <v>5.7</v>
      </c>
      <c r="DE35" s="14">
        <v>215.6</v>
      </c>
      <c r="DF35" s="14">
        <v>104.18</v>
      </c>
      <c r="DG35" s="14">
        <v>2.2000000000000002</v>
      </c>
      <c r="DH35" s="14">
        <v>2.5</v>
      </c>
      <c r="DI35" s="14">
        <v>5.0999999999999996</v>
      </c>
      <c r="DJ35" s="14">
        <v>20.5</v>
      </c>
      <c r="DK35" s="14">
        <v>10</v>
      </c>
      <c r="DL35" s="14">
        <v>18.600000000000001</v>
      </c>
      <c r="DM35" s="14">
        <v>3.4</v>
      </c>
      <c r="DN35" s="14">
        <v>18.399999999999999</v>
      </c>
      <c r="DO35" s="14">
        <v>14.7</v>
      </c>
      <c r="DP35" s="14">
        <v>18.2</v>
      </c>
      <c r="DQ35" s="14">
        <v>26.7</v>
      </c>
      <c r="DR35" s="14">
        <v>86.4</v>
      </c>
      <c r="DS35" s="14">
        <v>18.600000000000001</v>
      </c>
      <c r="DT35" s="14">
        <v>1</v>
      </c>
      <c r="DU35" s="14">
        <v>20.3</v>
      </c>
      <c r="DV35" s="14">
        <v>3.2</v>
      </c>
      <c r="DW35" s="14"/>
      <c r="DX35" s="14">
        <v>0.3</v>
      </c>
      <c r="DY35" s="14">
        <v>19.8</v>
      </c>
      <c r="DZ35" s="14">
        <v>13.1</v>
      </c>
      <c r="EA35" s="14">
        <v>20.2</v>
      </c>
      <c r="EB35" s="14">
        <v>20.2</v>
      </c>
      <c r="EC35" s="14">
        <v>9.8000000000000007</v>
      </c>
      <c r="ED35" s="14">
        <v>68.900000000000006</v>
      </c>
      <c r="EE35" s="14">
        <v>37.799999999999997</v>
      </c>
      <c r="EF35" s="14">
        <v>62.3</v>
      </c>
      <c r="EG35" s="14">
        <v>103.1</v>
      </c>
      <c r="EH35" s="14">
        <v>8.5</v>
      </c>
      <c r="EI35" s="14">
        <v>8</v>
      </c>
      <c r="EJ35" s="14">
        <v>50</v>
      </c>
      <c r="EK35" s="14">
        <v>21</v>
      </c>
      <c r="EL35" s="14">
        <v>8.1999999999999993</v>
      </c>
      <c r="EM35" s="14">
        <v>7.8</v>
      </c>
      <c r="EN35" s="14">
        <v>20.399999999999999</v>
      </c>
      <c r="EO35" s="14">
        <v>20.399999999999999</v>
      </c>
      <c r="EP35" s="14">
        <v>20</v>
      </c>
      <c r="EQ35" s="14">
        <v>10.6</v>
      </c>
      <c r="ER35" s="14">
        <v>253</v>
      </c>
      <c r="ES35" s="14">
        <v>18.899999999999999</v>
      </c>
      <c r="ET35" s="14">
        <v>145.19999999999999</v>
      </c>
      <c r="EU35" s="14">
        <v>0.6</v>
      </c>
      <c r="EV35" s="14">
        <v>39.1</v>
      </c>
      <c r="EW35" s="14">
        <v>52.1</v>
      </c>
      <c r="EX35" s="14">
        <v>108.4</v>
      </c>
      <c r="EY35" s="14">
        <v>4.8</v>
      </c>
      <c r="EZ35" s="14">
        <v>2.2999999999999998</v>
      </c>
      <c r="FA35" s="14">
        <v>1.1000000000000001</v>
      </c>
      <c r="FB35" s="14">
        <v>2.2000000000000002</v>
      </c>
      <c r="FC35" s="14">
        <v>18.100000000000001</v>
      </c>
      <c r="FD35" s="14">
        <v>6.5</v>
      </c>
      <c r="FE35" s="14">
        <v>20</v>
      </c>
      <c r="FF35" s="14">
        <v>20</v>
      </c>
      <c r="FG35" s="14"/>
      <c r="FH35" s="14">
        <v>42.9</v>
      </c>
      <c r="FI35" s="14">
        <v>32.299999999999997</v>
      </c>
      <c r="FJ35" s="14">
        <v>17</v>
      </c>
      <c r="FK35" s="14">
        <v>0</v>
      </c>
      <c r="FL35" s="14">
        <v>5.9</v>
      </c>
      <c r="FM35" s="14">
        <v>10.3</v>
      </c>
      <c r="FN35" s="14">
        <v>18.2</v>
      </c>
      <c r="FO35" s="14">
        <v>6802.38</v>
      </c>
      <c r="FP35" s="15"/>
      <c r="FQ35" s="14">
        <v>24.4</v>
      </c>
      <c r="FR35" s="14">
        <v>8.0020000000000007</v>
      </c>
      <c r="FS35" s="14">
        <v>11.1</v>
      </c>
      <c r="FT35" s="14">
        <v>13.2</v>
      </c>
      <c r="FU35" s="14">
        <v>24.3</v>
      </c>
      <c r="FV35" s="14">
        <v>19</v>
      </c>
      <c r="FW35" s="14">
        <v>10.9</v>
      </c>
      <c r="FX35" s="14">
        <v>13.6</v>
      </c>
      <c r="FY35" s="14">
        <v>124.502</v>
      </c>
    </row>
    <row r="36" spans="1:181" ht="24" customHeight="1" x14ac:dyDescent="0.3">
      <c r="A36" s="16" t="s">
        <v>45</v>
      </c>
      <c r="B36" s="16" t="s">
        <v>826</v>
      </c>
      <c r="C36" s="17">
        <v>202.4</v>
      </c>
      <c r="D36" s="17">
        <v>657.2</v>
      </c>
      <c r="E36" s="17">
        <v>217.6</v>
      </c>
      <c r="F36" s="17">
        <v>0</v>
      </c>
      <c r="G36" s="17">
        <v>0</v>
      </c>
      <c r="H36" s="17">
        <v>92.9</v>
      </c>
      <c r="I36" s="17">
        <v>231.2</v>
      </c>
      <c r="J36" s="17"/>
      <c r="K36" s="17"/>
      <c r="L36" s="17"/>
      <c r="M36" s="17"/>
      <c r="N36" s="17"/>
      <c r="O36" s="17"/>
      <c r="P36" s="17"/>
      <c r="Q36" s="17"/>
      <c r="R36" s="17">
        <v>582.9</v>
      </c>
      <c r="S36" s="17">
        <v>10.5</v>
      </c>
      <c r="T36" s="17"/>
      <c r="U36" s="17"/>
      <c r="V36" s="17"/>
      <c r="W36" s="17"/>
      <c r="X36" s="17">
        <v>168.9</v>
      </c>
      <c r="Y36" s="17">
        <v>9.8000000000000007</v>
      </c>
      <c r="Z36" s="17">
        <v>6.5</v>
      </c>
      <c r="AA36" s="17"/>
      <c r="AB36" s="17">
        <v>6.3</v>
      </c>
      <c r="AC36" s="17"/>
      <c r="AD36" s="17">
        <v>70.2</v>
      </c>
      <c r="AE36" s="17"/>
      <c r="AF36" s="17"/>
      <c r="AG36" s="17"/>
      <c r="AH36" s="17"/>
      <c r="AI36" s="17">
        <v>110</v>
      </c>
      <c r="AJ36" s="17">
        <v>137.1</v>
      </c>
      <c r="AK36" s="17">
        <v>0</v>
      </c>
      <c r="AL36" s="17"/>
      <c r="AM36" s="17"/>
      <c r="AN36" s="17">
        <v>6.5</v>
      </c>
      <c r="AO36" s="17">
        <v>396.8</v>
      </c>
      <c r="AP36" s="17">
        <v>82.7</v>
      </c>
      <c r="AQ36" s="17">
        <v>75.099999999999994</v>
      </c>
      <c r="AR36" s="17">
        <v>42.1</v>
      </c>
      <c r="AS36" s="17">
        <v>18.600000000000001</v>
      </c>
      <c r="AT36" s="17">
        <v>16.100000000000001</v>
      </c>
      <c r="AU36" s="17">
        <v>92.1</v>
      </c>
      <c r="AV36" s="17">
        <v>39.9</v>
      </c>
      <c r="AW36" s="17">
        <v>59.9</v>
      </c>
      <c r="AX36" s="17">
        <v>104.6</v>
      </c>
      <c r="AY36" s="17">
        <v>109.3</v>
      </c>
      <c r="AZ36" s="17">
        <v>32.700000000000003</v>
      </c>
      <c r="BA36" s="17"/>
      <c r="BB36" s="17">
        <v>3.8</v>
      </c>
      <c r="BC36" s="17">
        <v>28.1</v>
      </c>
      <c r="BD36" s="17">
        <v>126.5</v>
      </c>
      <c r="BE36" s="17"/>
      <c r="BF36" s="17"/>
      <c r="BG36" s="17">
        <v>47.5</v>
      </c>
      <c r="BH36" s="17">
        <v>0</v>
      </c>
      <c r="BI36" s="17"/>
      <c r="BJ36" s="17">
        <v>25.4</v>
      </c>
      <c r="BK36" s="17"/>
      <c r="BL36" s="17"/>
      <c r="BM36" s="17"/>
      <c r="BN36" s="17">
        <v>131</v>
      </c>
      <c r="BO36" s="17"/>
      <c r="BP36" s="17"/>
      <c r="BQ36" s="17"/>
      <c r="BR36" s="17"/>
      <c r="BS36" s="17"/>
      <c r="BT36" s="17"/>
      <c r="BU36" s="17">
        <v>119.1</v>
      </c>
      <c r="BV36" s="17">
        <v>0</v>
      </c>
      <c r="BW36" s="17">
        <v>0</v>
      </c>
      <c r="BX36" s="17">
        <v>0</v>
      </c>
      <c r="BY36" s="17"/>
      <c r="BZ36" s="17"/>
      <c r="CA36" s="17"/>
      <c r="CB36" s="17">
        <v>209.9</v>
      </c>
      <c r="CC36" s="17">
        <v>136</v>
      </c>
      <c r="CD36" s="17">
        <v>63.2</v>
      </c>
      <c r="CE36" s="17">
        <v>75.7</v>
      </c>
      <c r="CF36" s="17">
        <v>30.2</v>
      </c>
      <c r="CG36" s="17">
        <v>0</v>
      </c>
      <c r="CH36" s="17"/>
      <c r="CI36" s="17"/>
      <c r="CJ36" s="17">
        <v>0</v>
      </c>
      <c r="CK36" s="17"/>
      <c r="CL36" s="17"/>
      <c r="CM36" s="17"/>
      <c r="CN36" s="17">
        <v>0</v>
      </c>
      <c r="CO36" s="17"/>
      <c r="CP36" s="17">
        <v>0</v>
      </c>
      <c r="CQ36" s="17">
        <v>0</v>
      </c>
      <c r="CR36" s="17"/>
      <c r="CS36" s="17"/>
      <c r="CT36" s="17"/>
      <c r="CU36" s="17">
        <v>9.1999999999999993</v>
      </c>
      <c r="CV36" s="17">
        <v>10.199999999999999</v>
      </c>
      <c r="CW36" s="17">
        <v>1.1000000000000001</v>
      </c>
      <c r="CX36" s="17">
        <v>106.2</v>
      </c>
      <c r="CY36" s="17">
        <v>80.900000000000006</v>
      </c>
      <c r="CZ36" s="17">
        <v>10.5</v>
      </c>
      <c r="DA36" s="17">
        <v>0.2</v>
      </c>
      <c r="DB36" s="17">
        <v>20.3</v>
      </c>
      <c r="DC36" s="17">
        <v>10.3</v>
      </c>
      <c r="DD36" s="17">
        <v>5.6</v>
      </c>
      <c r="DE36" s="17">
        <v>215.7</v>
      </c>
      <c r="DF36" s="17">
        <v>104.53</v>
      </c>
      <c r="DG36" s="17">
        <v>2.2000000000000002</v>
      </c>
      <c r="DH36" s="17">
        <v>2.5</v>
      </c>
      <c r="DI36" s="17">
        <v>5.0999999999999996</v>
      </c>
      <c r="DJ36" s="17">
        <v>20.399999999999999</v>
      </c>
      <c r="DK36" s="17">
        <v>10</v>
      </c>
      <c r="DL36" s="17">
        <v>18.7</v>
      </c>
      <c r="DM36" s="17">
        <v>3.4</v>
      </c>
      <c r="DN36" s="17">
        <v>18.399999999999999</v>
      </c>
      <c r="DO36" s="17">
        <v>14.5</v>
      </c>
      <c r="DP36" s="17">
        <v>18.3</v>
      </c>
      <c r="DQ36" s="17">
        <v>27.3</v>
      </c>
      <c r="DR36" s="17">
        <v>87.3</v>
      </c>
      <c r="DS36" s="17">
        <v>18.399999999999999</v>
      </c>
      <c r="DT36" s="17">
        <v>1.6</v>
      </c>
      <c r="DU36" s="17">
        <v>20.3</v>
      </c>
      <c r="DV36" s="17">
        <v>3.2</v>
      </c>
      <c r="DW36" s="17"/>
      <c r="DX36" s="17">
        <v>0.4</v>
      </c>
      <c r="DY36" s="17">
        <v>19.8</v>
      </c>
      <c r="DZ36" s="17">
        <v>13.1</v>
      </c>
      <c r="EA36" s="17">
        <v>20.2</v>
      </c>
      <c r="EB36" s="17">
        <v>20.2</v>
      </c>
      <c r="EC36" s="17">
        <v>8.1</v>
      </c>
      <c r="ED36" s="17">
        <v>70.7</v>
      </c>
      <c r="EE36" s="17">
        <v>38.299999999999997</v>
      </c>
      <c r="EF36" s="17">
        <v>76.7</v>
      </c>
      <c r="EG36" s="17">
        <v>93</v>
      </c>
      <c r="EH36" s="17">
        <v>9.1</v>
      </c>
      <c r="EI36" s="17">
        <v>7.9</v>
      </c>
      <c r="EJ36" s="17">
        <v>50</v>
      </c>
      <c r="EK36" s="17">
        <v>21</v>
      </c>
      <c r="EL36" s="17">
        <v>8.1999999999999993</v>
      </c>
      <c r="EM36" s="17">
        <v>4.0999999999999996</v>
      </c>
      <c r="EN36" s="17">
        <v>20.399999999999999</v>
      </c>
      <c r="EO36" s="17">
        <v>20.399999999999999</v>
      </c>
      <c r="EP36" s="17">
        <v>20</v>
      </c>
      <c r="EQ36" s="17">
        <v>10.7</v>
      </c>
      <c r="ER36" s="17">
        <v>253.1</v>
      </c>
      <c r="ES36" s="17">
        <v>18.8</v>
      </c>
      <c r="ET36" s="17">
        <v>144.30000000000001</v>
      </c>
      <c r="EU36" s="17">
        <v>0.6</v>
      </c>
      <c r="EV36" s="17">
        <v>76.7</v>
      </c>
      <c r="EW36" s="17">
        <v>82.6</v>
      </c>
      <c r="EX36" s="17">
        <v>104</v>
      </c>
      <c r="EY36" s="17">
        <v>4.8</v>
      </c>
      <c r="EZ36" s="17">
        <v>2.2999999999999998</v>
      </c>
      <c r="FA36" s="17">
        <v>1.1000000000000001</v>
      </c>
      <c r="FB36" s="17">
        <v>2.2000000000000002</v>
      </c>
      <c r="FC36" s="17">
        <v>18.3</v>
      </c>
      <c r="FD36" s="17">
        <v>6.2</v>
      </c>
      <c r="FE36" s="17">
        <v>20</v>
      </c>
      <c r="FF36" s="17">
        <v>20</v>
      </c>
      <c r="FG36" s="17"/>
      <c r="FH36" s="17">
        <v>43.2</v>
      </c>
      <c r="FI36" s="17">
        <v>32.299999999999997</v>
      </c>
      <c r="FJ36" s="17">
        <v>17.100000000000001</v>
      </c>
      <c r="FK36" s="17">
        <v>0</v>
      </c>
      <c r="FL36" s="17">
        <v>6.7</v>
      </c>
      <c r="FM36" s="17">
        <v>10</v>
      </c>
      <c r="FN36" s="17">
        <v>18.100000000000001</v>
      </c>
      <c r="FO36" s="17">
        <v>6837.33</v>
      </c>
      <c r="FP36" s="15"/>
      <c r="FQ36" s="17">
        <v>24.4</v>
      </c>
      <c r="FR36" s="17">
        <v>7.9989999999999997</v>
      </c>
      <c r="FS36" s="17">
        <v>11.8</v>
      </c>
      <c r="FT36" s="17">
        <v>13.2</v>
      </c>
      <c r="FU36" s="17">
        <v>24.2</v>
      </c>
      <c r="FV36" s="17">
        <v>19</v>
      </c>
      <c r="FW36" s="17">
        <v>10.9</v>
      </c>
      <c r="FX36" s="17">
        <v>13.6</v>
      </c>
      <c r="FY36" s="17">
        <v>125.099</v>
      </c>
    </row>
    <row r="37" spans="1:181" ht="24" customHeight="1" x14ac:dyDescent="0.3">
      <c r="A37" s="16" t="s">
        <v>45</v>
      </c>
      <c r="B37" s="16" t="s">
        <v>827</v>
      </c>
      <c r="C37" s="17">
        <v>201.2</v>
      </c>
      <c r="D37" s="17">
        <v>658.2</v>
      </c>
      <c r="E37" s="17">
        <v>217.7</v>
      </c>
      <c r="F37" s="17">
        <v>0</v>
      </c>
      <c r="G37" s="17">
        <v>0</v>
      </c>
      <c r="H37" s="17">
        <v>93.2</v>
      </c>
      <c r="I37" s="17">
        <v>231.5</v>
      </c>
      <c r="J37" s="17"/>
      <c r="K37" s="17"/>
      <c r="L37" s="17"/>
      <c r="M37" s="17"/>
      <c r="N37" s="17"/>
      <c r="O37" s="17"/>
      <c r="P37" s="17"/>
      <c r="Q37" s="17"/>
      <c r="R37" s="17">
        <v>580.20000000000005</v>
      </c>
      <c r="S37" s="17">
        <v>10.6</v>
      </c>
      <c r="T37" s="17"/>
      <c r="U37" s="17"/>
      <c r="V37" s="17"/>
      <c r="W37" s="17"/>
      <c r="X37" s="17">
        <v>168.6</v>
      </c>
      <c r="Y37" s="17">
        <v>10</v>
      </c>
      <c r="Z37" s="17">
        <v>6.5</v>
      </c>
      <c r="AA37" s="17"/>
      <c r="AB37" s="17">
        <v>6.2</v>
      </c>
      <c r="AC37" s="17"/>
      <c r="AD37" s="17">
        <v>70</v>
      </c>
      <c r="AE37" s="17"/>
      <c r="AF37" s="17"/>
      <c r="AG37" s="17"/>
      <c r="AH37" s="17"/>
      <c r="AI37" s="17">
        <v>110.1</v>
      </c>
      <c r="AJ37" s="17">
        <v>133.6</v>
      </c>
      <c r="AK37" s="17">
        <v>0</v>
      </c>
      <c r="AL37" s="17"/>
      <c r="AM37" s="17"/>
      <c r="AN37" s="17">
        <v>6.5</v>
      </c>
      <c r="AO37" s="17">
        <v>374.2</v>
      </c>
      <c r="AP37" s="17">
        <v>82.3</v>
      </c>
      <c r="AQ37" s="17">
        <v>75.099999999999994</v>
      </c>
      <c r="AR37" s="17">
        <v>42.1</v>
      </c>
      <c r="AS37" s="17">
        <v>18.7</v>
      </c>
      <c r="AT37" s="17">
        <v>18.899999999999999</v>
      </c>
      <c r="AU37" s="17">
        <v>90.7</v>
      </c>
      <c r="AV37" s="17">
        <v>40.5</v>
      </c>
      <c r="AW37" s="17">
        <v>60.6</v>
      </c>
      <c r="AX37" s="17">
        <v>104.9</v>
      </c>
      <c r="AY37" s="17">
        <v>109.3</v>
      </c>
      <c r="AZ37" s="17">
        <v>46.2</v>
      </c>
      <c r="BA37" s="17"/>
      <c r="BB37" s="17">
        <v>3.8</v>
      </c>
      <c r="BC37" s="17">
        <v>28.1</v>
      </c>
      <c r="BD37" s="17">
        <v>54</v>
      </c>
      <c r="BE37" s="17"/>
      <c r="BF37" s="17"/>
      <c r="BG37" s="17">
        <v>47.3</v>
      </c>
      <c r="BH37" s="17">
        <v>0</v>
      </c>
      <c r="BI37" s="17"/>
      <c r="BJ37" s="17">
        <v>44.3</v>
      </c>
      <c r="BK37" s="17"/>
      <c r="BL37" s="17"/>
      <c r="BM37" s="17"/>
      <c r="BN37" s="17">
        <v>131.19999999999999</v>
      </c>
      <c r="BO37" s="17"/>
      <c r="BP37" s="17"/>
      <c r="BQ37" s="17"/>
      <c r="BR37" s="17"/>
      <c r="BS37" s="17"/>
      <c r="BT37" s="17"/>
      <c r="BU37" s="17">
        <v>119.7</v>
      </c>
      <c r="BV37" s="17">
        <v>0</v>
      </c>
      <c r="BW37" s="17">
        <v>0</v>
      </c>
      <c r="BX37" s="17">
        <v>0</v>
      </c>
      <c r="BY37" s="17"/>
      <c r="BZ37" s="17"/>
      <c r="CA37" s="17"/>
      <c r="CB37" s="17">
        <v>177.9</v>
      </c>
      <c r="CC37" s="17">
        <v>135.9</v>
      </c>
      <c r="CD37" s="17">
        <v>59.9</v>
      </c>
      <c r="CE37" s="17">
        <v>75.8</v>
      </c>
      <c r="CF37" s="17">
        <v>30.8</v>
      </c>
      <c r="CG37" s="17">
        <v>0</v>
      </c>
      <c r="CH37" s="17"/>
      <c r="CI37" s="17"/>
      <c r="CJ37" s="17">
        <v>0</v>
      </c>
      <c r="CK37" s="17"/>
      <c r="CL37" s="17"/>
      <c r="CM37" s="17"/>
      <c r="CN37" s="17">
        <v>0</v>
      </c>
      <c r="CO37" s="17"/>
      <c r="CP37" s="17">
        <v>0</v>
      </c>
      <c r="CQ37" s="17">
        <v>0</v>
      </c>
      <c r="CR37" s="17"/>
      <c r="CS37" s="17"/>
      <c r="CT37" s="17"/>
      <c r="CU37" s="17">
        <v>9.3000000000000007</v>
      </c>
      <c r="CV37" s="17">
        <v>10.199999999999999</v>
      </c>
      <c r="CW37" s="17">
        <v>1</v>
      </c>
      <c r="CX37" s="17">
        <v>103.8</v>
      </c>
      <c r="CY37" s="17">
        <v>80.8</v>
      </c>
      <c r="CZ37" s="17">
        <v>10.8</v>
      </c>
      <c r="DA37" s="17">
        <v>0.5</v>
      </c>
      <c r="DB37" s="17">
        <v>20.3</v>
      </c>
      <c r="DC37" s="17">
        <v>10.3</v>
      </c>
      <c r="DD37" s="17">
        <v>5.6</v>
      </c>
      <c r="DE37" s="17">
        <v>213.6</v>
      </c>
      <c r="DF37" s="17">
        <v>103.84</v>
      </c>
      <c r="DG37" s="17">
        <v>2.2000000000000002</v>
      </c>
      <c r="DH37" s="17">
        <v>2.5</v>
      </c>
      <c r="DI37" s="17">
        <v>5</v>
      </c>
      <c r="DJ37" s="17">
        <v>20.399999999999999</v>
      </c>
      <c r="DK37" s="17">
        <v>10</v>
      </c>
      <c r="DL37" s="17">
        <v>18.7</v>
      </c>
      <c r="DM37" s="17">
        <v>3.4</v>
      </c>
      <c r="DN37" s="17">
        <v>18.399999999999999</v>
      </c>
      <c r="DO37" s="17">
        <v>14.6</v>
      </c>
      <c r="DP37" s="17">
        <v>18.2</v>
      </c>
      <c r="DQ37" s="17">
        <v>24</v>
      </c>
      <c r="DR37" s="17">
        <v>87.3</v>
      </c>
      <c r="DS37" s="17">
        <v>18.5</v>
      </c>
      <c r="DT37" s="17">
        <v>2.2000000000000002</v>
      </c>
      <c r="DU37" s="17">
        <v>20.3</v>
      </c>
      <c r="DV37" s="17">
        <v>3.2</v>
      </c>
      <c r="DW37" s="17"/>
      <c r="DX37" s="17">
        <v>0.4</v>
      </c>
      <c r="DY37" s="17">
        <v>19.7</v>
      </c>
      <c r="DZ37" s="17">
        <v>13.1</v>
      </c>
      <c r="EA37" s="17">
        <v>20.100000000000001</v>
      </c>
      <c r="EB37" s="17">
        <v>20.2</v>
      </c>
      <c r="EC37" s="17">
        <v>7.5</v>
      </c>
      <c r="ED37" s="17">
        <v>75.900000000000006</v>
      </c>
      <c r="EE37" s="17">
        <v>37.9</v>
      </c>
      <c r="EF37" s="17">
        <v>101</v>
      </c>
      <c r="EG37" s="17">
        <v>90.7</v>
      </c>
      <c r="EH37" s="17">
        <v>10.9</v>
      </c>
      <c r="EI37" s="17">
        <v>8.6999999999999993</v>
      </c>
      <c r="EJ37" s="17">
        <v>50</v>
      </c>
      <c r="EK37" s="17">
        <v>21</v>
      </c>
      <c r="EL37" s="17">
        <v>8.1999999999999993</v>
      </c>
      <c r="EM37" s="17">
        <v>5.7</v>
      </c>
      <c r="EN37" s="17">
        <v>20.399999999999999</v>
      </c>
      <c r="EO37" s="17">
        <v>20.399999999999999</v>
      </c>
      <c r="EP37" s="17">
        <v>20</v>
      </c>
      <c r="EQ37" s="17">
        <v>9.6999999999999993</v>
      </c>
      <c r="ER37" s="17">
        <v>253</v>
      </c>
      <c r="ES37" s="17">
        <v>17.8</v>
      </c>
      <c r="ET37" s="17">
        <v>144</v>
      </c>
      <c r="EU37" s="17">
        <v>0.6</v>
      </c>
      <c r="EV37" s="17">
        <v>96.2</v>
      </c>
      <c r="EW37" s="17">
        <v>107.6</v>
      </c>
      <c r="EX37" s="17">
        <v>105.7</v>
      </c>
      <c r="EY37" s="17">
        <v>4.8</v>
      </c>
      <c r="EZ37" s="17">
        <v>2.2999999999999998</v>
      </c>
      <c r="FA37" s="17">
        <v>1.1000000000000001</v>
      </c>
      <c r="FB37" s="17">
        <v>2.2000000000000002</v>
      </c>
      <c r="FC37" s="17">
        <v>17.8</v>
      </c>
      <c r="FD37" s="17">
        <v>6.3</v>
      </c>
      <c r="FE37" s="17">
        <v>20</v>
      </c>
      <c r="FF37" s="17">
        <v>20</v>
      </c>
      <c r="FG37" s="17"/>
      <c r="FH37" s="17">
        <v>42.8</v>
      </c>
      <c r="FI37" s="17">
        <v>32.200000000000003</v>
      </c>
      <c r="FJ37" s="17">
        <v>17</v>
      </c>
      <c r="FK37" s="17">
        <v>4.2</v>
      </c>
      <c r="FL37" s="17">
        <v>7.8</v>
      </c>
      <c r="FM37" s="17">
        <v>9.6999999999999993</v>
      </c>
      <c r="FN37" s="17">
        <v>17.7</v>
      </c>
      <c r="FO37" s="17">
        <v>6807.54</v>
      </c>
      <c r="FP37" s="15"/>
      <c r="FQ37" s="17">
        <v>24.6</v>
      </c>
      <c r="FR37" s="17">
        <v>8.0020000000000007</v>
      </c>
      <c r="FS37" s="17">
        <v>11.8</v>
      </c>
      <c r="FT37" s="17">
        <v>13.2</v>
      </c>
      <c r="FU37" s="17">
        <v>24</v>
      </c>
      <c r="FV37" s="17">
        <v>19</v>
      </c>
      <c r="FW37" s="17">
        <v>11.1</v>
      </c>
      <c r="FX37" s="17">
        <v>13.6</v>
      </c>
      <c r="FY37" s="17">
        <v>125.30200000000001</v>
      </c>
    </row>
    <row r="38" spans="1:181" ht="24" customHeight="1" x14ac:dyDescent="0.3">
      <c r="A38" s="16" t="s">
        <v>45</v>
      </c>
      <c r="B38" s="16" t="s">
        <v>828</v>
      </c>
      <c r="C38" s="17">
        <v>202.7</v>
      </c>
      <c r="D38" s="17">
        <v>657.2</v>
      </c>
      <c r="E38" s="17">
        <v>217.8</v>
      </c>
      <c r="F38" s="17">
        <v>0</v>
      </c>
      <c r="G38" s="17">
        <v>0</v>
      </c>
      <c r="H38" s="17">
        <v>93.1</v>
      </c>
      <c r="I38" s="17">
        <v>231.2</v>
      </c>
      <c r="J38" s="17"/>
      <c r="K38" s="17"/>
      <c r="L38" s="17"/>
      <c r="M38" s="17"/>
      <c r="N38" s="17"/>
      <c r="O38" s="17"/>
      <c r="P38" s="17"/>
      <c r="Q38" s="17"/>
      <c r="R38" s="17">
        <v>580</v>
      </c>
      <c r="S38" s="17">
        <v>10.5</v>
      </c>
      <c r="T38" s="17"/>
      <c r="U38" s="17"/>
      <c r="V38" s="17"/>
      <c r="W38" s="17"/>
      <c r="X38" s="17">
        <v>163.80000000000001</v>
      </c>
      <c r="Y38" s="17">
        <v>10.1</v>
      </c>
      <c r="Z38" s="17">
        <v>6.6</v>
      </c>
      <c r="AA38" s="17"/>
      <c r="AB38" s="17">
        <v>6.2</v>
      </c>
      <c r="AC38" s="17"/>
      <c r="AD38" s="17">
        <v>70.400000000000006</v>
      </c>
      <c r="AE38" s="17"/>
      <c r="AF38" s="17"/>
      <c r="AG38" s="17"/>
      <c r="AH38" s="17"/>
      <c r="AI38" s="17">
        <v>110.3</v>
      </c>
      <c r="AJ38" s="17">
        <v>137.6</v>
      </c>
      <c r="AK38" s="17">
        <v>0</v>
      </c>
      <c r="AL38" s="17"/>
      <c r="AM38" s="17"/>
      <c r="AN38" s="17">
        <v>6.5</v>
      </c>
      <c r="AO38" s="17">
        <v>408.1</v>
      </c>
      <c r="AP38" s="17">
        <v>82.8</v>
      </c>
      <c r="AQ38" s="17">
        <v>74.7</v>
      </c>
      <c r="AR38" s="17">
        <v>42.2</v>
      </c>
      <c r="AS38" s="17">
        <v>18.600000000000001</v>
      </c>
      <c r="AT38" s="17">
        <v>18.899999999999999</v>
      </c>
      <c r="AU38" s="17">
        <v>90.7</v>
      </c>
      <c r="AV38" s="17">
        <v>39.6</v>
      </c>
      <c r="AW38" s="17">
        <v>59.3</v>
      </c>
      <c r="AX38" s="17">
        <v>104.2</v>
      </c>
      <c r="AY38" s="17">
        <v>109.5</v>
      </c>
      <c r="AZ38" s="17">
        <v>34.9</v>
      </c>
      <c r="BA38" s="17"/>
      <c r="BB38" s="17">
        <v>3.8</v>
      </c>
      <c r="BC38" s="17">
        <v>28.3</v>
      </c>
      <c r="BD38" s="17">
        <v>151.5</v>
      </c>
      <c r="BE38" s="17"/>
      <c r="BF38" s="17"/>
      <c r="BG38" s="17">
        <v>47.6</v>
      </c>
      <c r="BH38" s="17">
        <v>0</v>
      </c>
      <c r="BI38" s="17"/>
      <c r="BJ38" s="17">
        <v>44.6</v>
      </c>
      <c r="BK38" s="17"/>
      <c r="BL38" s="17"/>
      <c r="BM38" s="17"/>
      <c r="BN38" s="17">
        <v>131.1</v>
      </c>
      <c r="BO38" s="17"/>
      <c r="BP38" s="17"/>
      <c r="BQ38" s="17"/>
      <c r="BR38" s="17"/>
      <c r="BS38" s="17"/>
      <c r="BT38" s="17"/>
      <c r="BU38" s="17">
        <v>0</v>
      </c>
      <c r="BV38" s="17">
        <v>0</v>
      </c>
      <c r="BW38" s="17">
        <v>0</v>
      </c>
      <c r="BX38" s="17">
        <v>0</v>
      </c>
      <c r="BY38" s="17"/>
      <c r="BZ38" s="17"/>
      <c r="CA38" s="17"/>
      <c r="CB38" s="17">
        <v>222.3</v>
      </c>
      <c r="CC38" s="17">
        <v>111.3</v>
      </c>
      <c r="CD38" s="17">
        <v>59.9</v>
      </c>
      <c r="CE38" s="17">
        <v>73.8</v>
      </c>
      <c r="CF38" s="17">
        <v>27.3</v>
      </c>
      <c r="CG38" s="17">
        <v>0</v>
      </c>
      <c r="CH38" s="17"/>
      <c r="CI38" s="17"/>
      <c r="CJ38" s="17">
        <v>0</v>
      </c>
      <c r="CK38" s="17"/>
      <c r="CL38" s="17"/>
      <c r="CM38" s="17"/>
      <c r="CN38" s="17">
        <v>0</v>
      </c>
      <c r="CO38" s="17"/>
      <c r="CP38" s="17">
        <v>0</v>
      </c>
      <c r="CQ38" s="17">
        <v>0</v>
      </c>
      <c r="CR38" s="17"/>
      <c r="CS38" s="17"/>
      <c r="CT38" s="17"/>
      <c r="CU38" s="17">
        <v>9.3000000000000007</v>
      </c>
      <c r="CV38" s="17">
        <v>10.199999999999999</v>
      </c>
      <c r="CW38" s="17">
        <v>0.9</v>
      </c>
      <c r="CX38" s="17">
        <v>100.8</v>
      </c>
      <c r="CY38" s="17">
        <v>80.8</v>
      </c>
      <c r="CZ38" s="17">
        <v>9.1999999999999993</v>
      </c>
      <c r="DA38" s="17">
        <v>0.3</v>
      </c>
      <c r="DB38" s="17">
        <v>20.399999999999999</v>
      </c>
      <c r="DC38" s="17">
        <v>10.5</v>
      </c>
      <c r="DD38" s="17">
        <v>5.7</v>
      </c>
      <c r="DE38" s="17">
        <v>210.9</v>
      </c>
      <c r="DF38" s="17">
        <v>101.45</v>
      </c>
      <c r="DG38" s="17">
        <v>2.2000000000000002</v>
      </c>
      <c r="DH38" s="17">
        <v>2.5</v>
      </c>
      <c r="DI38" s="17">
        <v>5</v>
      </c>
      <c r="DJ38" s="17">
        <v>20.6</v>
      </c>
      <c r="DK38" s="17">
        <v>10</v>
      </c>
      <c r="DL38" s="17">
        <v>18.7</v>
      </c>
      <c r="DM38" s="17">
        <v>3.4</v>
      </c>
      <c r="DN38" s="17">
        <v>18.399999999999999</v>
      </c>
      <c r="DO38" s="17">
        <v>14.5</v>
      </c>
      <c r="DP38" s="17">
        <v>18.100000000000001</v>
      </c>
      <c r="DQ38" s="17">
        <v>25.7</v>
      </c>
      <c r="DR38" s="17">
        <v>86.7</v>
      </c>
      <c r="DS38" s="17">
        <v>18.399999999999999</v>
      </c>
      <c r="DT38" s="17">
        <v>2.5</v>
      </c>
      <c r="DU38" s="17">
        <v>20.3</v>
      </c>
      <c r="DV38" s="17">
        <v>3.2</v>
      </c>
      <c r="DW38" s="17"/>
      <c r="DX38" s="17">
        <v>0.4</v>
      </c>
      <c r="DY38" s="17">
        <v>19.8</v>
      </c>
      <c r="DZ38" s="17">
        <v>13.1</v>
      </c>
      <c r="EA38" s="17">
        <v>20.100000000000001</v>
      </c>
      <c r="EB38" s="17">
        <v>20.2</v>
      </c>
      <c r="EC38" s="17">
        <v>9.4</v>
      </c>
      <c r="ED38" s="17">
        <v>77</v>
      </c>
      <c r="EE38" s="17">
        <v>38</v>
      </c>
      <c r="EF38" s="17">
        <v>84.4</v>
      </c>
      <c r="EG38" s="17">
        <v>89.9</v>
      </c>
      <c r="EH38" s="17">
        <v>11</v>
      </c>
      <c r="EI38" s="17">
        <v>6.5</v>
      </c>
      <c r="EJ38" s="17">
        <v>50</v>
      </c>
      <c r="EK38" s="17">
        <v>21</v>
      </c>
      <c r="EL38" s="17">
        <v>8.1999999999999993</v>
      </c>
      <c r="EM38" s="17">
        <v>7.4</v>
      </c>
      <c r="EN38" s="17">
        <v>20.399999999999999</v>
      </c>
      <c r="EO38" s="17">
        <v>20.399999999999999</v>
      </c>
      <c r="EP38" s="17">
        <v>20</v>
      </c>
      <c r="EQ38" s="17">
        <v>10.199999999999999</v>
      </c>
      <c r="ER38" s="17">
        <v>253</v>
      </c>
      <c r="ES38" s="17">
        <v>16.7</v>
      </c>
      <c r="ET38" s="17">
        <v>143.1</v>
      </c>
      <c r="EU38" s="17">
        <v>0.6</v>
      </c>
      <c r="EV38" s="17">
        <v>110.5</v>
      </c>
      <c r="EW38" s="17">
        <v>115.6</v>
      </c>
      <c r="EX38" s="17">
        <v>106</v>
      </c>
      <c r="EY38" s="17">
        <v>4.8</v>
      </c>
      <c r="EZ38" s="17">
        <v>2.2999999999999998</v>
      </c>
      <c r="FA38" s="17">
        <v>1.1000000000000001</v>
      </c>
      <c r="FB38" s="17">
        <v>2.2000000000000002</v>
      </c>
      <c r="FC38" s="17">
        <v>16.399999999999999</v>
      </c>
      <c r="FD38" s="17">
        <v>6.2</v>
      </c>
      <c r="FE38" s="17">
        <v>20</v>
      </c>
      <c r="FF38" s="17">
        <v>20</v>
      </c>
      <c r="FG38" s="17"/>
      <c r="FH38" s="17">
        <v>43.5</v>
      </c>
      <c r="FI38" s="17">
        <v>32.4</v>
      </c>
      <c r="FJ38" s="17">
        <v>17.100000000000001</v>
      </c>
      <c r="FK38" s="17">
        <v>4.5999999999999996</v>
      </c>
      <c r="FL38" s="17">
        <v>5.2</v>
      </c>
      <c r="FM38" s="17">
        <v>9.9</v>
      </c>
      <c r="FN38" s="17">
        <v>17.8</v>
      </c>
      <c r="FO38" s="17">
        <v>6816.05</v>
      </c>
      <c r="FP38" s="15"/>
      <c r="FQ38" s="17">
        <v>24.6</v>
      </c>
      <c r="FR38" s="17">
        <v>7.9980000000000002</v>
      </c>
      <c r="FS38" s="17">
        <v>11.9</v>
      </c>
      <c r="FT38" s="17">
        <v>13.2</v>
      </c>
      <c r="FU38" s="17">
        <v>24</v>
      </c>
      <c r="FV38" s="17">
        <v>19</v>
      </c>
      <c r="FW38" s="17">
        <v>11.1</v>
      </c>
      <c r="FX38" s="17">
        <v>13.6</v>
      </c>
      <c r="FY38" s="17">
        <v>125.398</v>
      </c>
    </row>
    <row r="39" spans="1:181" ht="24" customHeight="1" x14ac:dyDescent="0.3">
      <c r="A39" s="16" t="s">
        <v>45</v>
      </c>
      <c r="B39" s="16" t="s">
        <v>829</v>
      </c>
      <c r="C39" s="17">
        <v>200.8</v>
      </c>
      <c r="D39" s="17">
        <v>659.3</v>
      </c>
      <c r="E39" s="17">
        <v>218</v>
      </c>
      <c r="F39" s="17">
        <v>0</v>
      </c>
      <c r="G39" s="17">
        <v>0</v>
      </c>
      <c r="H39" s="17">
        <v>93.1</v>
      </c>
      <c r="I39" s="17">
        <v>230.2</v>
      </c>
      <c r="J39" s="17"/>
      <c r="K39" s="17"/>
      <c r="L39" s="17"/>
      <c r="M39" s="17"/>
      <c r="N39" s="17"/>
      <c r="O39" s="17"/>
      <c r="P39" s="17"/>
      <c r="Q39" s="17"/>
      <c r="R39" s="17">
        <v>582.79999999999995</v>
      </c>
      <c r="S39" s="17">
        <v>10.5</v>
      </c>
      <c r="T39" s="17"/>
      <c r="U39" s="17"/>
      <c r="V39" s="17"/>
      <c r="W39" s="17"/>
      <c r="X39" s="17">
        <v>166</v>
      </c>
      <c r="Y39" s="17">
        <v>10</v>
      </c>
      <c r="Z39" s="17">
        <v>6.5</v>
      </c>
      <c r="AA39" s="17"/>
      <c r="AB39" s="17">
        <v>6.2</v>
      </c>
      <c r="AC39" s="17"/>
      <c r="AD39" s="17">
        <v>70.400000000000006</v>
      </c>
      <c r="AE39" s="17"/>
      <c r="AF39" s="17"/>
      <c r="AG39" s="17"/>
      <c r="AH39" s="17"/>
      <c r="AI39" s="17">
        <v>109.9</v>
      </c>
      <c r="AJ39" s="17">
        <v>136.19999999999999</v>
      </c>
      <c r="AK39" s="17">
        <v>0</v>
      </c>
      <c r="AL39" s="17"/>
      <c r="AM39" s="17"/>
      <c r="AN39" s="17">
        <v>6.5</v>
      </c>
      <c r="AO39" s="17">
        <v>381.1</v>
      </c>
      <c r="AP39" s="17">
        <v>83</v>
      </c>
      <c r="AQ39" s="17">
        <v>144.6</v>
      </c>
      <c r="AR39" s="17">
        <v>42.1</v>
      </c>
      <c r="AS39" s="17">
        <v>18.8</v>
      </c>
      <c r="AT39" s="17">
        <v>19</v>
      </c>
      <c r="AU39" s="17">
        <v>93.4</v>
      </c>
      <c r="AV39" s="17">
        <v>39.4</v>
      </c>
      <c r="AW39" s="17">
        <v>59.7</v>
      </c>
      <c r="AX39" s="17">
        <v>104.5</v>
      </c>
      <c r="AY39" s="17">
        <v>109</v>
      </c>
      <c r="AZ39" s="17">
        <v>45.9</v>
      </c>
      <c r="BA39" s="17"/>
      <c r="BB39" s="17">
        <v>3.8</v>
      </c>
      <c r="BC39" s="17">
        <v>28.8</v>
      </c>
      <c r="BD39" s="17">
        <v>77</v>
      </c>
      <c r="BE39" s="17"/>
      <c r="BF39" s="17"/>
      <c r="BG39" s="17">
        <v>47.2</v>
      </c>
      <c r="BH39" s="17">
        <v>0</v>
      </c>
      <c r="BI39" s="17"/>
      <c r="BJ39" s="17">
        <v>44.9</v>
      </c>
      <c r="BK39" s="17"/>
      <c r="BL39" s="17"/>
      <c r="BM39" s="17"/>
      <c r="BN39" s="17">
        <v>131</v>
      </c>
      <c r="BO39" s="17"/>
      <c r="BP39" s="17"/>
      <c r="BQ39" s="17"/>
      <c r="BR39" s="17"/>
      <c r="BS39" s="17"/>
      <c r="BT39" s="17"/>
      <c r="BU39" s="17">
        <v>0</v>
      </c>
      <c r="BV39" s="17">
        <v>0</v>
      </c>
      <c r="BW39" s="17">
        <v>0</v>
      </c>
      <c r="BX39" s="17">
        <v>0</v>
      </c>
      <c r="BY39" s="17"/>
      <c r="BZ39" s="17"/>
      <c r="CA39" s="17"/>
      <c r="CB39" s="17">
        <v>191.4</v>
      </c>
      <c r="CC39" s="17">
        <v>94.9</v>
      </c>
      <c r="CD39" s="17">
        <v>59.9</v>
      </c>
      <c r="CE39" s="17">
        <v>73.900000000000006</v>
      </c>
      <c r="CF39" s="17">
        <v>29</v>
      </c>
      <c r="CG39" s="17">
        <v>0</v>
      </c>
      <c r="CH39" s="17"/>
      <c r="CI39" s="17"/>
      <c r="CJ39" s="17">
        <v>0</v>
      </c>
      <c r="CK39" s="17"/>
      <c r="CL39" s="17"/>
      <c r="CM39" s="17"/>
      <c r="CN39" s="17">
        <v>0</v>
      </c>
      <c r="CO39" s="17"/>
      <c r="CP39" s="17">
        <v>0</v>
      </c>
      <c r="CQ39" s="17">
        <v>0</v>
      </c>
      <c r="CR39" s="17"/>
      <c r="CS39" s="17"/>
      <c r="CT39" s="17"/>
      <c r="CU39" s="17">
        <v>9.3000000000000007</v>
      </c>
      <c r="CV39" s="17">
        <v>10.199999999999999</v>
      </c>
      <c r="CW39" s="17">
        <v>1</v>
      </c>
      <c r="CX39" s="17">
        <v>105.3</v>
      </c>
      <c r="CY39" s="17">
        <v>80.8</v>
      </c>
      <c r="CZ39" s="17">
        <v>11.7</v>
      </c>
      <c r="DA39" s="17">
        <v>0.3</v>
      </c>
      <c r="DB39" s="17">
        <v>20.399999999999999</v>
      </c>
      <c r="DC39" s="17">
        <v>10.3</v>
      </c>
      <c r="DD39" s="17">
        <v>5.6</v>
      </c>
      <c r="DE39" s="17">
        <v>209.7</v>
      </c>
      <c r="DF39" s="17">
        <v>101.2</v>
      </c>
      <c r="DG39" s="17">
        <v>2.2000000000000002</v>
      </c>
      <c r="DH39" s="17">
        <v>2.5</v>
      </c>
      <c r="DI39" s="17">
        <v>5</v>
      </c>
      <c r="DJ39" s="17">
        <v>20.399999999999999</v>
      </c>
      <c r="DK39" s="17">
        <v>10</v>
      </c>
      <c r="DL39" s="17">
        <v>18.8</v>
      </c>
      <c r="DM39" s="17">
        <v>3.5</v>
      </c>
      <c r="DN39" s="17">
        <v>18.399999999999999</v>
      </c>
      <c r="DO39" s="17">
        <v>14.5</v>
      </c>
      <c r="DP39" s="17">
        <v>18</v>
      </c>
      <c r="DQ39" s="17">
        <v>28.5</v>
      </c>
      <c r="DR39" s="17">
        <v>83.8</v>
      </c>
      <c r="DS39" s="17">
        <v>18.399999999999999</v>
      </c>
      <c r="DT39" s="17">
        <v>2.2000000000000002</v>
      </c>
      <c r="DU39" s="17">
        <v>20.3</v>
      </c>
      <c r="DV39" s="17">
        <v>3.2</v>
      </c>
      <c r="DW39" s="17"/>
      <c r="DX39" s="17">
        <v>0.4</v>
      </c>
      <c r="DY39" s="17">
        <v>19.7</v>
      </c>
      <c r="DZ39" s="17">
        <v>13.1</v>
      </c>
      <c r="EA39" s="17">
        <v>20.2</v>
      </c>
      <c r="EB39" s="17">
        <v>20.2</v>
      </c>
      <c r="EC39" s="17">
        <v>10</v>
      </c>
      <c r="ED39" s="17">
        <v>75.8</v>
      </c>
      <c r="EE39" s="17">
        <v>37.700000000000003</v>
      </c>
      <c r="EF39" s="17">
        <v>82.3</v>
      </c>
      <c r="EG39" s="17">
        <v>95.3</v>
      </c>
      <c r="EH39" s="17">
        <v>9.1999999999999993</v>
      </c>
      <c r="EI39" s="17">
        <v>7.3</v>
      </c>
      <c r="EJ39" s="17">
        <v>50</v>
      </c>
      <c r="EK39" s="17">
        <v>21</v>
      </c>
      <c r="EL39" s="17">
        <v>8.1999999999999993</v>
      </c>
      <c r="EM39" s="17">
        <v>7.4</v>
      </c>
      <c r="EN39" s="17">
        <v>20.399999999999999</v>
      </c>
      <c r="EO39" s="17">
        <v>20.399999999999999</v>
      </c>
      <c r="EP39" s="17">
        <v>20</v>
      </c>
      <c r="EQ39" s="17">
        <v>9.4</v>
      </c>
      <c r="ER39" s="17">
        <v>253</v>
      </c>
      <c r="ES39" s="17">
        <v>15.1</v>
      </c>
      <c r="ET39" s="17">
        <v>141.30000000000001</v>
      </c>
      <c r="EU39" s="17">
        <v>0.6</v>
      </c>
      <c r="EV39" s="17">
        <v>111</v>
      </c>
      <c r="EW39" s="17">
        <v>122.6</v>
      </c>
      <c r="EX39" s="17">
        <v>104.9</v>
      </c>
      <c r="EY39" s="17">
        <v>4.8</v>
      </c>
      <c r="EZ39" s="17">
        <v>2.2999999999999998</v>
      </c>
      <c r="FA39" s="17">
        <v>1.1000000000000001</v>
      </c>
      <c r="FB39" s="17">
        <v>2.2000000000000002</v>
      </c>
      <c r="FC39" s="17">
        <v>15</v>
      </c>
      <c r="FD39" s="17">
        <v>6.3</v>
      </c>
      <c r="FE39" s="17">
        <v>20</v>
      </c>
      <c r="FF39" s="17">
        <v>20</v>
      </c>
      <c r="FG39" s="17"/>
      <c r="FH39" s="17">
        <v>43.4</v>
      </c>
      <c r="FI39" s="17">
        <v>32.299999999999997</v>
      </c>
      <c r="FJ39" s="17">
        <v>17.7</v>
      </c>
      <c r="FK39" s="17">
        <v>5.5</v>
      </c>
      <c r="FL39" s="17">
        <v>7.8</v>
      </c>
      <c r="FM39" s="17">
        <v>10.6</v>
      </c>
      <c r="FN39" s="17">
        <v>18.399999999999999</v>
      </c>
      <c r="FO39" s="17">
        <v>6768.1</v>
      </c>
      <c r="FP39" s="15"/>
      <c r="FQ39" s="17">
        <v>24.6</v>
      </c>
      <c r="FR39" s="17">
        <v>8.0009999999999994</v>
      </c>
      <c r="FS39" s="17">
        <v>11.8</v>
      </c>
      <c r="FT39" s="17">
        <v>13.2</v>
      </c>
      <c r="FU39" s="17">
        <v>23.9</v>
      </c>
      <c r="FV39" s="17">
        <v>19</v>
      </c>
      <c r="FW39" s="17">
        <v>11.1</v>
      </c>
      <c r="FX39" s="17">
        <v>13.6</v>
      </c>
      <c r="FY39" s="17">
        <v>125.20099999999999</v>
      </c>
    </row>
    <row r="40" spans="1:181" ht="24" customHeight="1" x14ac:dyDescent="0.3">
      <c r="A40" s="16" t="s">
        <v>45</v>
      </c>
      <c r="B40" s="16" t="s">
        <v>830</v>
      </c>
      <c r="C40" s="17">
        <v>200</v>
      </c>
      <c r="D40" s="17">
        <v>657</v>
      </c>
      <c r="E40" s="17">
        <v>217.2</v>
      </c>
      <c r="F40" s="17">
        <v>0</v>
      </c>
      <c r="G40" s="17">
        <v>0</v>
      </c>
      <c r="H40" s="17">
        <v>92.5</v>
      </c>
      <c r="I40" s="17">
        <v>230.6</v>
      </c>
      <c r="J40" s="17"/>
      <c r="K40" s="17"/>
      <c r="L40" s="17"/>
      <c r="M40" s="17"/>
      <c r="N40" s="17"/>
      <c r="O40" s="17"/>
      <c r="P40" s="17"/>
      <c r="Q40" s="17"/>
      <c r="R40" s="17">
        <v>580.1</v>
      </c>
      <c r="S40" s="17">
        <v>10.5</v>
      </c>
      <c r="T40" s="17"/>
      <c r="U40" s="17"/>
      <c r="V40" s="17"/>
      <c r="W40" s="17"/>
      <c r="X40" s="17">
        <v>165.6</v>
      </c>
      <c r="Y40" s="17">
        <v>9.8000000000000007</v>
      </c>
      <c r="Z40" s="17">
        <v>6.5</v>
      </c>
      <c r="AA40" s="17"/>
      <c r="AB40" s="17">
        <v>6.2</v>
      </c>
      <c r="AC40" s="17"/>
      <c r="AD40" s="17">
        <v>110.4</v>
      </c>
      <c r="AE40" s="17"/>
      <c r="AF40" s="17"/>
      <c r="AG40" s="17"/>
      <c r="AH40" s="17"/>
      <c r="AI40" s="17">
        <v>110</v>
      </c>
      <c r="AJ40" s="17">
        <v>132.69999999999999</v>
      </c>
      <c r="AK40" s="17">
        <v>0</v>
      </c>
      <c r="AL40" s="17"/>
      <c r="AM40" s="17"/>
      <c r="AN40" s="17">
        <v>6.5</v>
      </c>
      <c r="AO40" s="17">
        <v>376.6</v>
      </c>
      <c r="AP40" s="17">
        <v>83.1</v>
      </c>
      <c r="AQ40" s="17">
        <v>150.6</v>
      </c>
      <c r="AR40" s="17">
        <v>42.1</v>
      </c>
      <c r="AS40" s="17">
        <v>18.600000000000001</v>
      </c>
      <c r="AT40" s="17">
        <v>18.899999999999999</v>
      </c>
      <c r="AU40" s="17">
        <v>92.8</v>
      </c>
      <c r="AV40" s="17">
        <v>37</v>
      </c>
      <c r="AW40" s="17">
        <v>57.1</v>
      </c>
      <c r="AX40" s="17">
        <v>103.8</v>
      </c>
      <c r="AY40" s="17">
        <v>108.8</v>
      </c>
      <c r="AZ40" s="17">
        <v>46</v>
      </c>
      <c r="BA40" s="17"/>
      <c r="BB40" s="17">
        <v>3.8</v>
      </c>
      <c r="BC40" s="17">
        <v>28.5</v>
      </c>
      <c r="BD40" s="17">
        <v>53.5</v>
      </c>
      <c r="BE40" s="17"/>
      <c r="BF40" s="17"/>
      <c r="BG40" s="17">
        <v>46.3</v>
      </c>
      <c r="BH40" s="17">
        <v>0</v>
      </c>
      <c r="BI40" s="17"/>
      <c r="BJ40" s="17">
        <v>6.7</v>
      </c>
      <c r="BK40" s="17"/>
      <c r="BL40" s="17"/>
      <c r="BM40" s="17"/>
      <c r="BN40" s="17">
        <v>130.80000000000001</v>
      </c>
      <c r="BO40" s="17"/>
      <c r="BP40" s="17"/>
      <c r="BQ40" s="17"/>
      <c r="BR40" s="17"/>
      <c r="BS40" s="17"/>
      <c r="BT40" s="17"/>
      <c r="BU40" s="17">
        <v>0</v>
      </c>
      <c r="BV40" s="17">
        <v>0</v>
      </c>
      <c r="BW40" s="17">
        <v>0</v>
      </c>
      <c r="BX40" s="17">
        <v>0</v>
      </c>
      <c r="BY40" s="17"/>
      <c r="BZ40" s="17"/>
      <c r="CA40" s="17"/>
      <c r="CB40" s="17">
        <v>179</v>
      </c>
      <c r="CC40" s="17">
        <v>87.5</v>
      </c>
      <c r="CD40" s="17">
        <v>59.3</v>
      </c>
      <c r="CE40" s="17">
        <v>73.7</v>
      </c>
      <c r="CF40" s="17">
        <v>29.7</v>
      </c>
      <c r="CG40" s="17">
        <v>0</v>
      </c>
      <c r="CH40" s="17"/>
      <c r="CI40" s="17"/>
      <c r="CJ40" s="17">
        <v>0</v>
      </c>
      <c r="CK40" s="17"/>
      <c r="CL40" s="17"/>
      <c r="CM40" s="17"/>
      <c r="CN40" s="17">
        <v>0</v>
      </c>
      <c r="CO40" s="17"/>
      <c r="CP40" s="17">
        <v>0</v>
      </c>
      <c r="CQ40" s="17">
        <v>0</v>
      </c>
      <c r="CR40" s="17"/>
      <c r="CS40" s="17"/>
      <c r="CT40" s="17"/>
      <c r="CU40" s="17">
        <v>9.3000000000000007</v>
      </c>
      <c r="CV40" s="17">
        <v>10.199999999999999</v>
      </c>
      <c r="CW40" s="17">
        <v>0.6</v>
      </c>
      <c r="CX40" s="17">
        <v>114.1</v>
      </c>
      <c r="CY40" s="17">
        <v>80.8</v>
      </c>
      <c r="CZ40" s="17">
        <v>11.1</v>
      </c>
      <c r="DA40" s="17">
        <v>0.2</v>
      </c>
      <c r="DB40" s="17">
        <v>20.3</v>
      </c>
      <c r="DC40" s="17">
        <v>10.5</v>
      </c>
      <c r="DD40" s="17">
        <v>5.7</v>
      </c>
      <c r="DE40" s="17">
        <v>204.9</v>
      </c>
      <c r="DF40" s="17">
        <v>99.44</v>
      </c>
      <c r="DG40" s="17">
        <v>2.2000000000000002</v>
      </c>
      <c r="DH40" s="17">
        <v>2.5</v>
      </c>
      <c r="DI40" s="17">
        <v>4.9000000000000004</v>
      </c>
      <c r="DJ40" s="17">
        <v>20.100000000000001</v>
      </c>
      <c r="DK40" s="17">
        <v>10</v>
      </c>
      <c r="DL40" s="17">
        <v>18.8</v>
      </c>
      <c r="DM40" s="17">
        <v>3.5</v>
      </c>
      <c r="DN40" s="17">
        <v>18.399999999999999</v>
      </c>
      <c r="DO40" s="17">
        <v>14.4</v>
      </c>
      <c r="DP40" s="17">
        <v>18</v>
      </c>
      <c r="DQ40" s="17">
        <v>29.2</v>
      </c>
      <c r="DR40" s="17">
        <v>85</v>
      </c>
      <c r="DS40" s="17">
        <v>18.100000000000001</v>
      </c>
      <c r="DT40" s="17">
        <v>2.9</v>
      </c>
      <c r="DU40" s="17">
        <v>20.3</v>
      </c>
      <c r="DV40" s="17">
        <v>3.2</v>
      </c>
      <c r="DW40" s="17"/>
      <c r="DX40" s="17">
        <v>0.3</v>
      </c>
      <c r="DY40" s="17">
        <v>19.8</v>
      </c>
      <c r="DZ40" s="17">
        <v>13.1</v>
      </c>
      <c r="EA40" s="17">
        <v>20.100000000000001</v>
      </c>
      <c r="EB40" s="17">
        <v>20.2</v>
      </c>
      <c r="EC40" s="17">
        <v>9.6999999999999993</v>
      </c>
      <c r="ED40" s="17">
        <v>73.599999999999994</v>
      </c>
      <c r="EE40" s="17">
        <v>37.200000000000003</v>
      </c>
      <c r="EF40" s="17">
        <v>83.3</v>
      </c>
      <c r="EG40" s="17">
        <v>93.8</v>
      </c>
      <c r="EH40" s="17">
        <v>5.6</v>
      </c>
      <c r="EI40" s="17">
        <v>3.5</v>
      </c>
      <c r="EJ40" s="17">
        <v>50</v>
      </c>
      <c r="EK40" s="17">
        <v>21</v>
      </c>
      <c r="EL40" s="17">
        <v>8.1999999999999993</v>
      </c>
      <c r="EM40" s="17">
        <v>7.5</v>
      </c>
      <c r="EN40" s="17">
        <v>20.399999999999999</v>
      </c>
      <c r="EO40" s="17">
        <v>20.399999999999999</v>
      </c>
      <c r="EP40" s="17">
        <v>20</v>
      </c>
      <c r="EQ40" s="17">
        <v>9.5</v>
      </c>
      <c r="ER40" s="17">
        <v>253</v>
      </c>
      <c r="ES40" s="17">
        <v>13.3</v>
      </c>
      <c r="ET40" s="17">
        <v>140.19999999999999</v>
      </c>
      <c r="EU40" s="17">
        <v>0.6</v>
      </c>
      <c r="EV40" s="17">
        <v>111.9</v>
      </c>
      <c r="EW40" s="17">
        <v>136.69999999999999</v>
      </c>
      <c r="EX40" s="17">
        <v>103.6</v>
      </c>
      <c r="EY40" s="17">
        <v>4.8</v>
      </c>
      <c r="EZ40" s="17">
        <v>2</v>
      </c>
      <c r="FA40" s="17">
        <v>1.1000000000000001</v>
      </c>
      <c r="FB40" s="17">
        <v>2.2000000000000002</v>
      </c>
      <c r="FC40" s="17">
        <v>13.2</v>
      </c>
      <c r="FD40" s="17">
        <v>6.4</v>
      </c>
      <c r="FE40" s="17">
        <v>19.899999999999999</v>
      </c>
      <c r="FF40" s="17">
        <v>19.899999999999999</v>
      </c>
      <c r="FG40" s="17"/>
      <c r="FH40" s="17">
        <v>43.3</v>
      </c>
      <c r="FI40" s="17">
        <v>32.200000000000003</v>
      </c>
      <c r="FJ40" s="17">
        <v>17.7</v>
      </c>
      <c r="FK40" s="17">
        <v>10.7</v>
      </c>
      <c r="FL40" s="17">
        <v>8</v>
      </c>
      <c r="FM40" s="17">
        <v>10.1</v>
      </c>
      <c r="FN40" s="17">
        <v>18</v>
      </c>
      <c r="FO40" s="17">
        <v>6714.44</v>
      </c>
      <c r="FP40" s="15"/>
      <c r="FQ40" s="17">
        <v>24.6</v>
      </c>
      <c r="FR40" s="17">
        <v>7.9960000000000004</v>
      </c>
      <c r="FS40" s="17">
        <v>11.8</v>
      </c>
      <c r="FT40" s="17">
        <v>13.2</v>
      </c>
      <c r="FU40" s="17">
        <v>23.9</v>
      </c>
      <c r="FV40" s="17">
        <v>19</v>
      </c>
      <c r="FW40" s="17">
        <v>10.9</v>
      </c>
      <c r="FX40" s="17">
        <v>13.6</v>
      </c>
      <c r="FY40" s="17">
        <v>124.996</v>
      </c>
    </row>
    <row r="41" spans="1:181" ht="24" customHeight="1" x14ac:dyDescent="0.3">
      <c r="A41" s="16" t="s">
        <v>45</v>
      </c>
      <c r="B41" s="16" t="s">
        <v>831</v>
      </c>
      <c r="C41" s="17">
        <v>202.9</v>
      </c>
      <c r="D41" s="17">
        <v>659</v>
      </c>
      <c r="E41" s="17">
        <v>217.8</v>
      </c>
      <c r="F41" s="17">
        <v>0</v>
      </c>
      <c r="G41" s="17">
        <v>0</v>
      </c>
      <c r="H41" s="17">
        <v>93.3</v>
      </c>
      <c r="I41" s="17">
        <v>229.9</v>
      </c>
      <c r="J41" s="17"/>
      <c r="K41" s="17"/>
      <c r="L41" s="17"/>
      <c r="M41" s="17"/>
      <c r="N41" s="17"/>
      <c r="O41" s="17"/>
      <c r="P41" s="17"/>
      <c r="Q41" s="17"/>
      <c r="R41" s="17">
        <v>579.1</v>
      </c>
      <c r="S41" s="17">
        <v>10.5</v>
      </c>
      <c r="T41" s="17"/>
      <c r="U41" s="17"/>
      <c r="V41" s="17"/>
      <c r="W41" s="17"/>
      <c r="X41" s="17">
        <v>169.2</v>
      </c>
      <c r="Y41" s="17">
        <v>9.9</v>
      </c>
      <c r="Z41" s="17">
        <v>6.6</v>
      </c>
      <c r="AA41" s="17"/>
      <c r="AB41" s="17">
        <v>6.4</v>
      </c>
      <c r="AC41" s="17"/>
      <c r="AD41" s="17">
        <v>110</v>
      </c>
      <c r="AE41" s="17"/>
      <c r="AF41" s="17"/>
      <c r="AG41" s="17"/>
      <c r="AH41" s="17"/>
      <c r="AI41" s="17">
        <v>110</v>
      </c>
      <c r="AJ41" s="17">
        <v>132.9</v>
      </c>
      <c r="AK41" s="17">
        <v>0</v>
      </c>
      <c r="AL41" s="17"/>
      <c r="AM41" s="17"/>
      <c r="AN41" s="17">
        <v>6.5</v>
      </c>
      <c r="AO41" s="17">
        <v>366.6</v>
      </c>
      <c r="AP41" s="17">
        <v>83.2</v>
      </c>
      <c r="AQ41" s="17">
        <v>154.19999999999999</v>
      </c>
      <c r="AR41" s="17">
        <v>42.1</v>
      </c>
      <c r="AS41" s="17">
        <v>18.600000000000001</v>
      </c>
      <c r="AT41" s="17">
        <v>18.899999999999999</v>
      </c>
      <c r="AU41" s="17">
        <v>90.6</v>
      </c>
      <c r="AV41" s="17">
        <v>40.700000000000003</v>
      </c>
      <c r="AW41" s="17">
        <v>60.8</v>
      </c>
      <c r="AX41" s="17">
        <v>103.4</v>
      </c>
      <c r="AY41" s="17">
        <v>110.3</v>
      </c>
      <c r="AZ41" s="17">
        <v>46.2</v>
      </c>
      <c r="BA41" s="17"/>
      <c r="BB41" s="17">
        <v>3.8</v>
      </c>
      <c r="BC41" s="17">
        <v>28.6</v>
      </c>
      <c r="BD41" s="17">
        <v>53.4</v>
      </c>
      <c r="BE41" s="17"/>
      <c r="BF41" s="17"/>
      <c r="BG41" s="17">
        <v>47.5</v>
      </c>
      <c r="BH41" s="17">
        <v>0</v>
      </c>
      <c r="BI41" s="17"/>
      <c r="BJ41" s="17">
        <v>0</v>
      </c>
      <c r="BK41" s="17"/>
      <c r="BL41" s="17"/>
      <c r="BM41" s="17"/>
      <c r="BN41" s="17">
        <v>131.1</v>
      </c>
      <c r="BO41" s="17"/>
      <c r="BP41" s="17"/>
      <c r="BQ41" s="17"/>
      <c r="BR41" s="17"/>
      <c r="BS41" s="17"/>
      <c r="BT41" s="17"/>
      <c r="BU41" s="17">
        <v>0</v>
      </c>
      <c r="BV41" s="17">
        <v>0</v>
      </c>
      <c r="BW41" s="17">
        <v>0</v>
      </c>
      <c r="BX41" s="17">
        <v>0</v>
      </c>
      <c r="BY41" s="17"/>
      <c r="BZ41" s="17"/>
      <c r="CA41" s="17"/>
      <c r="CB41" s="17">
        <v>177.3</v>
      </c>
      <c r="CC41" s="17">
        <v>136.19999999999999</v>
      </c>
      <c r="CD41" s="17">
        <v>63.2</v>
      </c>
      <c r="CE41" s="17">
        <v>79</v>
      </c>
      <c r="CF41" s="17">
        <v>31.4</v>
      </c>
      <c r="CG41" s="17">
        <v>0</v>
      </c>
      <c r="CH41" s="17"/>
      <c r="CI41" s="17"/>
      <c r="CJ41" s="17">
        <v>0</v>
      </c>
      <c r="CK41" s="17"/>
      <c r="CL41" s="17"/>
      <c r="CM41" s="17"/>
      <c r="CN41" s="17">
        <v>0</v>
      </c>
      <c r="CO41" s="17"/>
      <c r="CP41" s="17">
        <v>0</v>
      </c>
      <c r="CQ41" s="17">
        <v>0</v>
      </c>
      <c r="CR41" s="17"/>
      <c r="CS41" s="17"/>
      <c r="CT41" s="17"/>
      <c r="CU41" s="17">
        <v>9.3000000000000007</v>
      </c>
      <c r="CV41" s="17">
        <v>10.199999999999999</v>
      </c>
      <c r="CW41" s="17">
        <v>0.3</v>
      </c>
      <c r="CX41" s="17">
        <v>114.4</v>
      </c>
      <c r="CY41" s="17">
        <v>79.099999999999994</v>
      </c>
      <c r="CZ41" s="17">
        <v>3.8</v>
      </c>
      <c r="DA41" s="17">
        <v>0.4</v>
      </c>
      <c r="DB41" s="17">
        <v>20.5</v>
      </c>
      <c r="DC41" s="17">
        <v>10.5</v>
      </c>
      <c r="DD41" s="17">
        <v>5.6</v>
      </c>
      <c r="DE41" s="17">
        <v>198.5</v>
      </c>
      <c r="DF41" s="17">
        <v>96.43</v>
      </c>
      <c r="DG41" s="17">
        <v>2.2000000000000002</v>
      </c>
      <c r="DH41" s="17">
        <v>2.5</v>
      </c>
      <c r="DI41" s="17">
        <v>4.9000000000000004</v>
      </c>
      <c r="DJ41" s="17">
        <v>20.7</v>
      </c>
      <c r="DK41" s="17">
        <v>10</v>
      </c>
      <c r="DL41" s="17">
        <v>18.8</v>
      </c>
      <c r="DM41" s="17">
        <v>3.6</v>
      </c>
      <c r="DN41" s="17">
        <v>18.399999999999999</v>
      </c>
      <c r="DO41" s="17">
        <v>14.3</v>
      </c>
      <c r="DP41" s="17">
        <v>17.8</v>
      </c>
      <c r="DQ41" s="17">
        <v>29.2</v>
      </c>
      <c r="DR41" s="17">
        <v>85.3</v>
      </c>
      <c r="DS41" s="17">
        <v>17.399999999999999</v>
      </c>
      <c r="DT41" s="17">
        <v>3.1</v>
      </c>
      <c r="DU41" s="17">
        <v>20.3</v>
      </c>
      <c r="DV41" s="17">
        <v>3.2</v>
      </c>
      <c r="DW41" s="17"/>
      <c r="DX41" s="17">
        <v>0.3</v>
      </c>
      <c r="DY41" s="17">
        <v>19.8</v>
      </c>
      <c r="DZ41" s="17">
        <v>13.1</v>
      </c>
      <c r="EA41" s="17">
        <v>20.2</v>
      </c>
      <c r="EB41" s="17">
        <v>20.2</v>
      </c>
      <c r="EC41" s="17">
        <v>8.3000000000000007</v>
      </c>
      <c r="ED41" s="17">
        <v>73.3</v>
      </c>
      <c r="EE41" s="17">
        <v>36.299999999999997</v>
      </c>
      <c r="EF41" s="17">
        <v>73.099999999999994</v>
      </c>
      <c r="EG41" s="17">
        <v>93.3</v>
      </c>
      <c r="EH41" s="17">
        <v>1.2</v>
      </c>
      <c r="EI41" s="17">
        <v>1.5</v>
      </c>
      <c r="EJ41" s="17">
        <v>50</v>
      </c>
      <c r="EK41" s="17">
        <v>21</v>
      </c>
      <c r="EL41" s="17">
        <v>8.1999999999999993</v>
      </c>
      <c r="EM41" s="17">
        <v>7.4</v>
      </c>
      <c r="EN41" s="17">
        <v>20.399999999999999</v>
      </c>
      <c r="EO41" s="17">
        <v>20.399999999999999</v>
      </c>
      <c r="EP41" s="17">
        <v>20</v>
      </c>
      <c r="EQ41" s="17">
        <v>4.7</v>
      </c>
      <c r="ER41" s="17">
        <v>249.8</v>
      </c>
      <c r="ES41" s="17">
        <v>11.1</v>
      </c>
      <c r="ET41" s="17">
        <v>135.6</v>
      </c>
      <c r="EU41" s="17">
        <v>0.6</v>
      </c>
      <c r="EV41" s="17">
        <v>124</v>
      </c>
      <c r="EW41" s="17">
        <v>168.6</v>
      </c>
      <c r="EX41" s="17">
        <v>100.4</v>
      </c>
      <c r="EY41" s="17">
        <v>4.8</v>
      </c>
      <c r="EZ41" s="17">
        <v>0.9</v>
      </c>
      <c r="FA41" s="17">
        <v>1.1000000000000001</v>
      </c>
      <c r="FB41" s="17">
        <v>2.2000000000000002</v>
      </c>
      <c r="FC41" s="17">
        <v>11.2</v>
      </c>
      <c r="FD41" s="17">
        <v>6.4</v>
      </c>
      <c r="FE41" s="17">
        <v>20</v>
      </c>
      <c r="FF41" s="17">
        <v>20</v>
      </c>
      <c r="FG41" s="17"/>
      <c r="FH41" s="17">
        <v>43.3</v>
      </c>
      <c r="FI41" s="17">
        <v>32.299999999999997</v>
      </c>
      <c r="FJ41" s="17">
        <v>17.600000000000001</v>
      </c>
      <c r="FK41" s="17">
        <v>10.9</v>
      </c>
      <c r="FL41" s="17">
        <v>7.3</v>
      </c>
      <c r="FM41" s="17">
        <v>10.7</v>
      </c>
      <c r="FN41" s="17">
        <v>18.399999999999999</v>
      </c>
      <c r="FO41" s="17">
        <v>6761.73</v>
      </c>
      <c r="FP41" s="15"/>
      <c r="FQ41" s="17">
        <v>24.6</v>
      </c>
      <c r="FR41" s="17">
        <v>7.9960000000000004</v>
      </c>
      <c r="FS41" s="17">
        <v>11.8</v>
      </c>
      <c r="FT41" s="17">
        <v>13.2</v>
      </c>
      <c r="FU41" s="17">
        <v>23.8</v>
      </c>
      <c r="FV41" s="17">
        <v>19</v>
      </c>
      <c r="FW41" s="17">
        <v>11.3</v>
      </c>
      <c r="FX41" s="17">
        <v>13.5</v>
      </c>
      <c r="FY41" s="17">
        <v>125.196</v>
      </c>
    </row>
    <row r="42" spans="1:181" ht="24" customHeight="1" x14ac:dyDescent="0.3">
      <c r="A42" s="18" t="s">
        <v>45</v>
      </c>
      <c r="B42" s="18" t="s">
        <v>832</v>
      </c>
      <c r="C42" s="19">
        <v>204.4</v>
      </c>
      <c r="D42" s="19">
        <v>658.5</v>
      </c>
      <c r="E42" s="19">
        <v>217.5</v>
      </c>
      <c r="F42" s="19">
        <v>0</v>
      </c>
      <c r="G42" s="19">
        <v>0</v>
      </c>
      <c r="H42" s="19">
        <v>93</v>
      </c>
      <c r="I42" s="19">
        <v>231.2</v>
      </c>
      <c r="J42" s="19"/>
      <c r="K42" s="19"/>
      <c r="L42" s="19"/>
      <c r="M42" s="19"/>
      <c r="N42" s="19"/>
      <c r="O42" s="19"/>
      <c r="P42" s="19"/>
      <c r="Q42" s="19"/>
      <c r="R42" s="19">
        <v>579.70000000000005</v>
      </c>
      <c r="S42" s="19">
        <v>10.5</v>
      </c>
      <c r="T42" s="19"/>
      <c r="U42" s="19"/>
      <c r="V42" s="19"/>
      <c r="W42" s="19"/>
      <c r="X42" s="19">
        <v>166.9</v>
      </c>
      <c r="Y42" s="19">
        <v>9.8000000000000007</v>
      </c>
      <c r="Z42" s="19">
        <v>6.6</v>
      </c>
      <c r="AA42" s="19"/>
      <c r="AB42" s="19">
        <v>6.2</v>
      </c>
      <c r="AC42" s="19"/>
      <c r="AD42" s="19">
        <v>110.9</v>
      </c>
      <c r="AE42" s="19"/>
      <c r="AF42" s="19"/>
      <c r="AG42" s="19"/>
      <c r="AH42" s="19"/>
      <c r="AI42" s="19">
        <v>110.3</v>
      </c>
      <c r="AJ42" s="19">
        <v>133.4</v>
      </c>
      <c r="AK42" s="19">
        <v>0</v>
      </c>
      <c r="AL42" s="19"/>
      <c r="AM42" s="19"/>
      <c r="AN42" s="19">
        <v>6.5</v>
      </c>
      <c r="AO42" s="19">
        <v>377.8</v>
      </c>
      <c r="AP42" s="19">
        <v>83.2</v>
      </c>
      <c r="AQ42" s="19">
        <v>132.19999999999999</v>
      </c>
      <c r="AR42" s="19">
        <v>42.2</v>
      </c>
      <c r="AS42" s="19">
        <v>18.8</v>
      </c>
      <c r="AT42" s="19">
        <v>19</v>
      </c>
      <c r="AU42" s="19">
        <v>90.9</v>
      </c>
      <c r="AV42" s="19">
        <v>40.6</v>
      </c>
      <c r="AW42" s="19">
        <v>61.1</v>
      </c>
      <c r="AX42" s="19">
        <v>104.2</v>
      </c>
      <c r="AY42" s="19">
        <v>108.6</v>
      </c>
      <c r="AZ42" s="19">
        <v>29.3</v>
      </c>
      <c r="BA42" s="19"/>
      <c r="BB42" s="19">
        <v>3.8</v>
      </c>
      <c r="BC42" s="19">
        <v>28.3</v>
      </c>
      <c r="BD42" s="19">
        <v>97.3</v>
      </c>
      <c r="BE42" s="19"/>
      <c r="BF42" s="19"/>
      <c r="BG42" s="19">
        <v>47.5</v>
      </c>
      <c r="BH42" s="19">
        <v>0</v>
      </c>
      <c r="BI42" s="19"/>
      <c r="BJ42" s="19">
        <v>0</v>
      </c>
      <c r="BK42" s="19"/>
      <c r="BL42" s="19"/>
      <c r="BM42" s="19"/>
      <c r="BN42" s="19">
        <v>131.30000000000001</v>
      </c>
      <c r="BO42" s="19"/>
      <c r="BP42" s="19"/>
      <c r="BQ42" s="19"/>
      <c r="BR42" s="19"/>
      <c r="BS42" s="19"/>
      <c r="BT42" s="19"/>
      <c r="BU42" s="19">
        <v>0</v>
      </c>
      <c r="BV42" s="19">
        <v>0</v>
      </c>
      <c r="BW42" s="19">
        <v>0</v>
      </c>
      <c r="BX42" s="19">
        <v>0</v>
      </c>
      <c r="BY42" s="19"/>
      <c r="BZ42" s="19"/>
      <c r="CA42" s="19"/>
      <c r="CB42" s="19">
        <v>206.4</v>
      </c>
      <c r="CC42" s="19">
        <v>135.5</v>
      </c>
      <c r="CD42" s="19">
        <v>63.1</v>
      </c>
      <c r="CE42" s="19">
        <v>79.099999999999994</v>
      </c>
      <c r="CF42" s="19">
        <v>31.4</v>
      </c>
      <c r="CG42" s="19">
        <v>0</v>
      </c>
      <c r="CH42" s="19"/>
      <c r="CI42" s="19"/>
      <c r="CJ42" s="19">
        <v>0</v>
      </c>
      <c r="CK42" s="19"/>
      <c r="CL42" s="19"/>
      <c r="CM42" s="19"/>
      <c r="CN42" s="19">
        <v>0</v>
      </c>
      <c r="CO42" s="19"/>
      <c r="CP42" s="19">
        <v>0</v>
      </c>
      <c r="CQ42" s="19">
        <v>0</v>
      </c>
      <c r="CR42" s="19"/>
      <c r="CS42" s="19"/>
      <c r="CT42" s="19"/>
      <c r="CU42" s="19">
        <v>9.1999999999999993</v>
      </c>
      <c r="CV42" s="19">
        <v>10.199999999999999</v>
      </c>
      <c r="CW42" s="19">
        <v>0.3</v>
      </c>
      <c r="CX42" s="19">
        <v>115.8</v>
      </c>
      <c r="CY42" s="19">
        <v>74.7</v>
      </c>
      <c r="CZ42" s="19">
        <v>0.3</v>
      </c>
      <c r="DA42" s="19">
        <v>0.2</v>
      </c>
      <c r="DB42" s="19">
        <v>20.3</v>
      </c>
      <c r="DC42" s="19">
        <v>10.4</v>
      </c>
      <c r="DD42" s="19">
        <v>5.7</v>
      </c>
      <c r="DE42" s="19">
        <v>186.9</v>
      </c>
      <c r="DF42" s="19">
        <v>91.14</v>
      </c>
      <c r="DG42" s="19">
        <v>2.2000000000000002</v>
      </c>
      <c r="DH42" s="19">
        <v>2.5</v>
      </c>
      <c r="DI42" s="19">
        <v>4.9000000000000004</v>
      </c>
      <c r="DJ42" s="19">
        <v>20.399999999999999</v>
      </c>
      <c r="DK42" s="19">
        <v>10</v>
      </c>
      <c r="DL42" s="19">
        <v>18.7</v>
      </c>
      <c r="DM42" s="19">
        <v>3.6</v>
      </c>
      <c r="DN42" s="19">
        <v>18.399999999999999</v>
      </c>
      <c r="DO42" s="19">
        <v>13.5</v>
      </c>
      <c r="DP42" s="19">
        <v>17.100000000000001</v>
      </c>
      <c r="DQ42" s="19">
        <v>26.9</v>
      </c>
      <c r="DR42" s="19">
        <v>81.3</v>
      </c>
      <c r="DS42" s="19">
        <v>16.100000000000001</v>
      </c>
      <c r="DT42" s="19">
        <v>3.1</v>
      </c>
      <c r="DU42" s="19">
        <v>20.3</v>
      </c>
      <c r="DV42" s="19">
        <v>3.2</v>
      </c>
      <c r="DW42" s="19"/>
      <c r="DX42" s="19">
        <v>0.2</v>
      </c>
      <c r="DY42" s="19">
        <v>19.8</v>
      </c>
      <c r="DZ42" s="19">
        <v>13.2</v>
      </c>
      <c r="EA42" s="19">
        <v>20.3</v>
      </c>
      <c r="EB42" s="19">
        <v>20.2</v>
      </c>
      <c r="EC42" s="19">
        <v>9.5</v>
      </c>
      <c r="ED42" s="19">
        <v>75.2</v>
      </c>
      <c r="EE42" s="19">
        <v>34.799999999999997</v>
      </c>
      <c r="EF42" s="19">
        <v>63.8</v>
      </c>
      <c r="EG42" s="19">
        <v>95.3</v>
      </c>
      <c r="EH42" s="19">
        <v>1.9</v>
      </c>
      <c r="EI42" s="19">
        <v>1.4</v>
      </c>
      <c r="EJ42" s="19">
        <v>49.1</v>
      </c>
      <c r="EK42" s="19">
        <v>21</v>
      </c>
      <c r="EL42" s="19">
        <v>8.1999999999999993</v>
      </c>
      <c r="EM42" s="19">
        <v>7.4</v>
      </c>
      <c r="EN42" s="19">
        <v>20.399999999999999</v>
      </c>
      <c r="EO42" s="19">
        <v>20.399999999999999</v>
      </c>
      <c r="EP42" s="19">
        <v>20</v>
      </c>
      <c r="EQ42" s="19">
        <v>0.5</v>
      </c>
      <c r="ER42" s="19">
        <v>237.2</v>
      </c>
      <c r="ES42" s="19">
        <v>8.6999999999999993</v>
      </c>
      <c r="ET42" s="19">
        <v>129.1</v>
      </c>
      <c r="EU42" s="19">
        <v>0.6</v>
      </c>
      <c r="EV42" s="19">
        <v>127.8</v>
      </c>
      <c r="EW42" s="19">
        <v>168.8</v>
      </c>
      <c r="EX42" s="19">
        <v>94.2</v>
      </c>
      <c r="EY42" s="19">
        <v>4.8</v>
      </c>
      <c r="EZ42" s="19">
        <v>0.9</v>
      </c>
      <c r="FA42" s="19">
        <v>1.1000000000000001</v>
      </c>
      <c r="FB42" s="19">
        <v>2.2000000000000002</v>
      </c>
      <c r="FC42" s="19">
        <v>8.8000000000000007</v>
      </c>
      <c r="FD42" s="19">
        <v>6.4</v>
      </c>
      <c r="FE42" s="19">
        <v>20</v>
      </c>
      <c r="FF42" s="19">
        <v>20</v>
      </c>
      <c r="FG42" s="19"/>
      <c r="FH42" s="19">
        <v>43.1</v>
      </c>
      <c r="FI42" s="19">
        <v>32.299999999999997</v>
      </c>
      <c r="FJ42" s="19">
        <v>17.5</v>
      </c>
      <c r="FK42" s="19">
        <v>10.9</v>
      </c>
      <c r="FL42" s="19">
        <v>6.3</v>
      </c>
      <c r="FM42" s="19">
        <v>10.5</v>
      </c>
      <c r="FN42" s="19">
        <v>18.100000000000001</v>
      </c>
      <c r="FO42" s="19">
        <v>6736.24</v>
      </c>
      <c r="FP42" s="15"/>
      <c r="FQ42" s="19">
        <v>24.6</v>
      </c>
      <c r="FR42" s="19">
        <v>7.9950000000000001</v>
      </c>
      <c r="FS42" s="19">
        <v>11.6</v>
      </c>
      <c r="FT42" s="19">
        <v>13.2</v>
      </c>
      <c r="FU42" s="19">
        <v>23.9</v>
      </c>
      <c r="FV42" s="19">
        <v>19</v>
      </c>
      <c r="FW42" s="19">
        <v>11.1</v>
      </c>
      <c r="FX42" s="19">
        <v>13.6</v>
      </c>
      <c r="FY42" s="19">
        <v>124.995</v>
      </c>
    </row>
    <row r="43" spans="1:181" ht="24" customHeight="1" x14ac:dyDescent="0.3">
      <c r="A43" s="13" t="s">
        <v>45</v>
      </c>
      <c r="B43" s="13" t="s">
        <v>833</v>
      </c>
      <c r="C43" s="14">
        <v>203</v>
      </c>
      <c r="D43" s="14">
        <v>658.4</v>
      </c>
      <c r="E43" s="14">
        <v>218.1</v>
      </c>
      <c r="F43" s="14">
        <v>0</v>
      </c>
      <c r="G43" s="14">
        <v>0</v>
      </c>
      <c r="H43" s="14">
        <v>93.4</v>
      </c>
      <c r="I43" s="14">
        <v>232.1</v>
      </c>
      <c r="J43" s="14"/>
      <c r="K43" s="14"/>
      <c r="L43" s="14"/>
      <c r="M43" s="14"/>
      <c r="N43" s="14"/>
      <c r="O43" s="14"/>
      <c r="P43" s="14"/>
      <c r="Q43" s="14"/>
      <c r="R43" s="14">
        <v>580.5</v>
      </c>
      <c r="S43" s="14">
        <v>10.6</v>
      </c>
      <c r="T43" s="14"/>
      <c r="U43" s="14"/>
      <c r="V43" s="14"/>
      <c r="W43" s="14"/>
      <c r="X43" s="14">
        <v>167.5</v>
      </c>
      <c r="Y43" s="14">
        <v>9.9</v>
      </c>
      <c r="Z43" s="14">
        <v>6.6</v>
      </c>
      <c r="AA43" s="14"/>
      <c r="AB43" s="14">
        <v>6.1</v>
      </c>
      <c r="AC43" s="14"/>
      <c r="AD43" s="14">
        <v>111</v>
      </c>
      <c r="AE43" s="14"/>
      <c r="AF43" s="14"/>
      <c r="AG43" s="14"/>
      <c r="AH43" s="14"/>
      <c r="AI43" s="14">
        <v>110.1</v>
      </c>
      <c r="AJ43" s="14">
        <v>133.5</v>
      </c>
      <c r="AK43" s="14">
        <v>0</v>
      </c>
      <c r="AL43" s="14"/>
      <c r="AM43" s="14"/>
      <c r="AN43" s="14">
        <v>6.5</v>
      </c>
      <c r="AO43" s="14">
        <v>410.2</v>
      </c>
      <c r="AP43" s="14">
        <v>83.2</v>
      </c>
      <c r="AQ43" s="14">
        <v>150.19999999999999</v>
      </c>
      <c r="AR43" s="14">
        <v>42.1</v>
      </c>
      <c r="AS43" s="14">
        <v>18.600000000000001</v>
      </c>
      <c r="AT43" s="14">
        <v>19</v>
      </c>
      <c r="AU43" s="14">
        <v>91.1</v>
      </c>
      <c r="AV43" s="14">
        <v>40.799999999999997</v>
      </c>
      <c r="AW43" s="14">
        <v>61.1</v>
      </c>
      <c r="AX43" s="14">
        <v>104.6</v>
      </c>
      <c r="AY43" s="14">
        <v>110.9</v>
      </c>
      <c r="AZ43" s="14">
        <v>36</v>
      </c>
      <c r="BA43" s="14"/>
      <c r="BB43" s="14">
        <v>3.8</v>
      </c>
      <c r="BC43" s="14">
        <v>28.6</v>
      </c>
      <c r="BD43" s="14">
        <v>130.5</v>
      </c>
      <c r="BE43" s="14"/>
      <c r="BF43" s="14"/>
      <c r="BG43" s="14">
        <v>57.9</v>
      </c>
      <c r="BH43" s="14">
        <v>18.600000000000001</v>
      </c>
      <c r="BI43" s="14"/>
      <c r="BJ43" s="14">
        <v>0</v>
      </c>
      <c r="BK43" s="14"/>
      <c r="BL43" s="14"/>
      <c r="BM43" s="14"/>
      <c r="BN43" s="14">
        <v>131.19999999999999</v>
      </c>
      <c r="BO43" s="14"/>
      <c r="BP43" s="14"/>
      <c r="BQ43" s="14"/>
      <c r="BR43" s="14"/>
      <c r="BS43" s="14"/>
      <c r="BT43" s="14"/>
      <c r="BU43" s="14">
        <v>0</v>
      </c>
      <c r="BV43" s="14">
        <v>0</v>
      </c>
      <c r="BW43" s="14">
        <v>0</v>
      </c>
      <c r="BX43" s="14">
        <v>0</v>
      </c>
      <c r="BY43" s="14"/>
      <c r="BZ43" s="14"/>
      <c r="CA43" s="14"/>
      <c r="CB43" s="14">
        <v>240.3</v>
      </c>
      <c r="CC43" s="14">
        <v>136.19999999999999</v>
      </c>
      <c r="CD43" s="14">
        <v>63.1</v>
      </c>
      <c r="CE43" s="14">
        <v>79.2</v>
      </c>
      <c r="CF43" s="14">
        <v>31.4</v>
      </c>
      <c r="CG43" s="14">
        <v>0</v>
      </c>
      <c r="CH43" s="14"/>
      <c r="CI43" s="14"/>
      <c r="CJ43" s="14">
        <v>0</v>
      </c>
      <c r="CK43" s="14"/>
      <c r="CL43" s="14"/>
      <c r="CM43" s="14"/>
      <c r="CN43" s="14">
        <v>0</v>
      </c>
      <c r="CO43" s="14"/>
      <c r="CP43" s="14">
        <v>0</v>
      </c>
      <c r="CQ43" s="14">
        <v>0</v>
      </c>
      <c r="CR43" s="14"/>
      <c r="CS43" s="14"/>
      <c r="CT43" s="14"/>
      <c r="CU43" s="14">
        <v>9.3000000000000007</v>
      </c>
      <c r="CV43" s="14">
        <v>10.199999999999999</v>
      </c>
      <c r="CW43" s="14">
        <v>0.3</v>
      </c>
      <c r="CX43" s="14">
        <v>114.4</v>
      </c>
      <c r="CY43" s="14">
        <v>63.6</v>
      </c>
      <c r="CZ43" s="14">
        <v>0</v>
      </c>
      <c r="DA43" s="14">
        <v>0.1</v>
      </c>
      <c r="DB43" s="14">
        <v>20.399999999999999</v>
      </c>
      <c r="DC43" s="14">
        <v>10.4</v>
      </c>
      <c r="DD43" s="14">
        <v>5.6</v>
      </c>
      <c r="DE43" s="14">
        <v>170.8</v>
      </c>
      <c r="DF43" s="14">
        <v>82.23</v>
      </c>
      <c r="DG43" s="14">
        <v>2.2000000000000002</v>
      </c>
      <c r="DH43" s="14">
        <v>2.5</v>
      </c>
      <c r="DI43" s="14">
        <v>5.2</v>
      </c>
      <c r="DJ43" s="14">
        <v>20.6</v>
      </c>
      <c r="DK43" s="14">
        <v>10</v>
      </c>
      <c r="DL43" s="14">
        <v>18.8</v>
      </c>
      <c r="DM43" s="14">
        <v>3.6</v>
      </c>
      <c r="DN43" s="14">
        <v>18.399999999999999</v>
      </c>
      <c r="DO43" s="14">
        <v>12.3</v>
      </c>
      <c r="DP43" s="14">
        <v>15.7</v>
      </c>
      <c r="DQ43" s="14">
        <v>28.5</v>
      </c>
      <c r="DR43" s="14">
        <v>83.3</v>
      </c>
      <c r="DS43" s="14">
        <v>13.5</v>
      </c>
      <c r="DT43" s="14">
        <v>3.1</v>
      </c>
      <c r="DU43" s="14">
        <v>20.3</v>
      </c>
      <c r="DV43" s="14">
        <v>3.2</v>
      </c>
      <c r="DW43" s="14"/>
      <c r="DX43" s="14">
        <v>0.2</v>
      </c>
      <c r="DY43" s="14">
        <v>19.8</v>
      </c>
      <c r="DZ43" s="14">
        <v>13.1</v>
      </c>
      <c r="EA43" s="14">
        <v>20.2</v>
      </c>
      <c r="EB43" s="14">
        <v>20.2</v>
      </c>
      <c r="EC43" s="14">
        <v>9.6</v>
      </c>
      <c r="ED43" s="14">
        <v>79</v>
      </c>
      <c r="EE43" s="14">
        <v>28.9</v>
      </c>
      <c r="EF43" s="14">
        <v>60</v>
      </c>
      <c r="EG43" s="14">
        <v>90.5</v>
      </c>
      <c r="EH43" s="14">
        <v>0.5</v>
      </c>
      <c r="EI43" s="14">
        <v>0.9</v>
      </c>
      <c r="EJ43" s="14">
        <v>47.3</v>
      </c>
      <c r="EK43" s="14">
        <v>21</v>
      </c>
      <c r="EL43" s="14">
        <v>8.1999999999999993</v>
      </c>
      <c r="EM43" s="14">
        <v>7.4</v>
      </c>
      <c r="EN43" s="14">
        <v>20.399999999999999</v>
      </c>
      <c r="EO43" s="14">
        <v>20.399999999999999</v>
      </c>
      <c r="EP43" s="14">
        <v>20</v>
      </c>
      <c r="EQ43" s="14">
        <v>0</v>
      </c>
      <c r="ER43" s="14">
        <v>216.3</v>
      </c>
      <c r="ES43" s="14">
        <v>6</v>
      </c>
      <c r="ET43" s="14">
        <v>105</v>
      </c>
      <c r="EU43" s="14">
        <v>0.6</v>
      </c>
      <c r="EV43" s="14">
        <v>128.30000000000001</v>
      </c>
      <c r="EW43" s="14">
        <v>162.5</v>
      </c>
      <c r="EX43" s="14">
        <v>83.8</v>
      </c>
      <c r="EY43" s="14">
        <v>4.8</v>
      </c>
      <c r="EZ43" s="14">
        <v>1.8</v>
      </c>
      <c r="FA43" s="14">
        <v>1.1000000000000001</v>
      </c>
      <c r="FB43" s="14">
        <v>2.2000000000000002</v>
      </c>
      <c r="FC43" s="14">
        <v>6.2</v>
      </c>
      <c r="FD43" s="14">
        <v>6.2</v>
      </c>
      <c r="FE43" s="14">
        <v>20</v>
      </c>
      <c r="FF43" s="14">
        <v>20</v>
      </c>
      <c r="FG43" s="14"/>
      <c r="FH43" s="14">
        <v>42.9</v>
      </c>
      <c r="FI43" s="14">
        <v>32.200000000000003</v>
      </c>
      <c r="FJ43" s="14">
        <v>17</v>
      </c>
      <c r="FK43" s="14">
        <v>10.9</v>
      </c>
      <c r="FL43" s="14">
        <v>6.7</v>
      </c>
      <c r="FM43" s="14">
        <v>10.9</v>
      </c>
      <c r="FN43" s="14">
        <v>18.7</v>
      </c>
      <c r="FO43" s="14">
        <v>6776.13</v>
      </c>
      <c r="FP43" s="15"/>
      <c r="FQ43" s="14">
        <v>24.6</v>
      </c>
      <c r="FR43" s="14">
        <v>7.9939999999999998</v>
      </c>
      <c r="FS43" s="14">
        <v>11.5</v>
      </c>
      <c r="FT43" s="14">
        <v>13.2</v>
      </c>
      <c r="FU43" s="14">
        <v>23.8</v>
      </c>
      <c r="FV43" s="14">
        <v>19</v>
      </c>
      <c r="FW43" s="14">
        <v>11.2</v>
      </c>
      <c r="FX43" s="14">
        <v>13.6</v>
      </c>
      <c r="FY43" s="14">
        <v>124.89400000000001</v>
      </c>
    </row>
    <row r="44" spans="1:181" ht="24" customHeight="1" x14ac:dyDescent="0.3">
      <c r="A44" s="16" t="s">
        <v>45</v>
      </c>
      <c r="B44" s="16" t="s">
        <v>834</v>
      </c>
      <c r="C44" s="17">
        <v>203.3</v>
      </c>
      <c r="D44" s="17">
        <v>657.3</v>
      </c>
      <c r="E44" s="17">
        <v>217.7</v>
      </c>
      <c r="F44" s="17">
        <v>4.2</v>
      </c>
      <c r="G44" s="17">
        <v>0</v>
      </c>
      <c r="H44" s="17">
        <v>93.4</v>
      </c>
      <c r="I44" s="17">
        <v>231.5</v>
      </c>
      <c r="J44" s="17"/>
      <c r="K44" s="17"/>
      <c r="L44" s="17"/>
      <c r="M44" s="17"/>
      <c r="N44" s="17"/>
      <c r="O44" s="17"/>
      <c r="P44" s="17"/>
      <c r="Q44" s="17"/>
      <c r="R44" s="17">
        <v>580.5</v>
      </c>
      <c r="S44" s="17">
        <v>10.6</v>
      </c>
      <c r="T44" s="17"/>
      <c r="U44" s="17"/>
      <c r="V44" s="17"/>
      <c r="W44" s="17"/>
      <c r="X44" s="17">
        <v>164.1</v>
      </c>
      <c r="Y44" s="17">
        <v>10.1</v>
      </c>
      <c r="Z44" s="17">
        <v>6.6</v>
      </c>
      <c r="AA44" s="17"/>
      <c r="AB44" s="17">
        <v>6.1</v>
      </c>
      <c r="AC44" s="17"/>
      <c r="AD44" s="17">
        <v>110.9</v>
      </c>
      <c r="AE44" s="17"/>
      <c r="AF44" s="17"/>
      <c r="AG44" s="17"/>
      <c r="AH44" s="17"/>
      <c r="AI44" s="17">
        <v>109.8</v>
      </c>
      <c r="AJ44" s="17">
        <v>220.4</v>
      </c>
      <c r="AK44" s="17">
        <v>59.3</v>
      </c>
      <c r="AL44" s="17"/>
      <c r="AM44" s="17"/>
      <c r="AN44" s="17">
        <v>6.5</v>
      </c>
      <c r="AO44" s="17">
        <v>428</v>
      </c>
      <c r="AP44" s="17">
        <v>83.2</v>
      </c>
      <c r="AQ44" s="17">
        <v>152.4</v>
      </c>
      <c r="AR44" s="17">
        <v>42.1</v>
      </c>
      <c r="AS44" s="17">
        <v>18.7</v>
      </c>
      <c r="AT44" s="17">
        <v>19</v>
      </c>
      <c r="AU44" s="17">
        <v>90.8</v>
      </c>
      <c r="AV44" s="17">
        <v>40</v>
      </c>
      <c r="AW44" s="17">
        <v>60.1</v>
      </c>
      <c r="AX44" s="17">
        <v>104.7</v>
      </c>
      <c r="AY44" s="17">
        <v>110.9</v>
      </c>
      <c r="AZ44" s="17">
        <v>46.5</v>
      </c>
      <c r="BA44" s="17"/>
      <c r="BB44" s="17">
        <v>3.8</v>
      </c>
      <c r="BC44" s="17">
        <v>28.5</v>
      </c>
      <c r="BD44" s="17">
        <v>143.19999999999999</v>
      </c>
      <c r="BE44" s="17"/>
      <c r="BF44" s="17"/>
      <c r="BG44" s="17">
        <v>58.2</v>
      </c>
      <c r="BH44" s="17">
        <v>29.6</v>
      </c>
      <c r="BI44" s="17"/>
      <c r="BJ44" s="17">
        <v>0</v>
      </c>
      <c r="BK44" s="17"/>
      <c r="BL44" s="17"/>
      <c r="BM44" s="17"/>
      <c r="BN44" s="17">
        <v>131.1</v>
      </c>
      <c r="BO44" s="17"/>
      <c r="BP44" s="17"/>
      <c r="BQ44" s="17"/>
      <c r="BR44" s="17"/>
      <c r="BS44" s="17"/>
      <c r="BT44" s="17"/>
      <c r="BU44" s="17">
        <v>7.9</v>
      </c>
      <c r="BV44" s="17">
        <v>0</v>
      </c>
      <c r="BW44" s="17">
        <v>0</v>
      </c>
      <c r="BX44" s="17">
        <v>0</v>
      </c>
      <c r="BY44" s="17"/>
      <c r="BZ44" s="17"/>
      <c r="CA44" s="17"/>
      <c r="CB44" s="17">
        <v>233.2</v>
      </c>
      <c r="CC44" s="17">
        <v>136.1</v>
      </c>
      <c r="CD44" s="17">
        <v>63.2</v>
      </c>
      <c r="CE44" s="17">
        <v>79.2</v>
      </c>
      <c r="CF44" s="17">
        <v>31.4</v>
      </c>
      <c r="CG44" s="17">
        <v>0</v>
      </c>
      <c r="CH44" s="17"/>
      <c r="CI44" s="17"/>
      <c r="CJ44" s="17">
        <v>0</v>
      </c>
      <c r="CK44" s="17"/>
      <c r="CL44" s="17"/>
      <c r="CM44" s="17"/>
      <c r="CN44" s="17">
        <v>94.9</v>
      </c>
      <c r="CO44" s="17"/>
      <c r="CP44" s="17">
        <v>0</v>
      </c>
      <c r="CQ44" s="17">
        <v>0</v>
      </c>
      <c r="CR44" s="17"/>
      <c r="CS44" s="17"/>
      <c r="CT44" s="17"/>
      <c r="CU44" s="17">
        <v>9.3000000000000007</v>
      </c>
      <c r="CV44" s="17">
        <v>10.199999999999999</v>
      </c>
      <c r="CW44" s="17">
        <v>0.1</v>
      </c>
      <c r="CX44" s="17">
        <v>114.3</v>
      </c>
      <c r="CY44" s="17">
        <v>35.1</v>
      </c>
      <c r="CZ44" s="17">
        <v>0</v>
      </c>
      <c r="DA44" s="17">
        <v>0</v>
      </c>
      <c r="DB44" s="17">
        <v>20.399999999999999</v>
      </c>
      <c r="DC44" s="17">
        <v>10.4</v>
      </c>
      <c r="DD44" s="17">
        <v>5.6</v>
      </c>
      <c r="DE44" s="17">
        <v>105.9</v>
      </c>
      <c r="DF44" s="17">
        <v>49.91</v>
      </c>
      <c r="DG44" s="17">
        <v>2.2000000000000002</v>
      </c>
      <c r="DH44" s="17">
        <v>2.5</v>
      </c>
      <c r="DI44" s="17">
        <v>5.2</v>
      </c>
      <c r="DJ44" s="17">
        <v>20.5</v>
      </c>
      <c r="DK44" s="17">
        <v>10</v>
      </c>
      <c r="DL44" s="17">
        <v>18.8</v>
      </c>
      <c r="DM44" s="17">
        <v>3.6</v>
      </c>
      <c r="DN44" s="17">
        <v>18.399999999999999</v>
      </c>
      <c r="DO44" s="17">
        <v>10.4</v>
      </c>
      <c r="DP44" s="17">
        <v>13.3</v>
      </c>
      <c r="DQ44" s="17">
        <v>29.2</v>
      </c>
      <c r="DR44" s="17">
        <v>83.9</v>
      </c>
      <c r="DS44" s="17">
        <v>6.6</v>
      </c>
      <c r="DT44" s="17">
        <v>3.1</v>
      </c>
      <c r="DU44" s="17">
        <v>20.3</v>
      </c>
      <c r="DV44" s="17">
        <v>3.2</v>
      </c>
      <c r="DW44" s="17"/>
      <c r="DX44" s="17">
        <v>0.1</v>
      </c>
      <c r="DY44" s="17">
        <v>19.8</v>
      </c>
      <c r="DZ44" s="17">
        <v>13.1</v>
      </c>
      <c r="EA44" s="17">
        <v>20.2</v>
      </c>
      <c r="EB44" s="17">
        <v>20.2</v>
      </c>
      <c r="EC44" s="17">
        <v>12.6</v>
      </c>
      <c r="ED44" s="17">
        <v>79.8</v>
      </c>
      <c r="EE44" s="17">
        <v>17.5</v>
      </c>
      <c r="EF44" s="17">
        <v>44.9</v>
      </c>
      <c r="EG44" s="17">
        <v>78.2</v>
      </c>
      <c r="EH44" s="17">
        <v>0.5</v>
      </c>
      <c r="EI44" s="17">
        <v>0.8</v>
      </c>
      <c r="EJ44" s="17">
        <v>42.8</v>
      </c>
      <c r="EK44" s="17">
        <v>21</v>
      </c>
      <c r="EL44" s="17">
        <v>8.1999999999999993</v>
      </c>
      <c r="EM44" s="17">
        <v>7.4</v>
      </c>
      <c r="EN44" s="17">
        <v>20.399999999999999</v>
      </c>
      <c r="EO44" s="17">
        <v>20.399999999999999</v>
      </c>
      <c r="EP44" s="17">
        <v>20</v>
      </c>
      <c r="EQ44" s="17">
        <v>0.5</v>
      </c>
      <c r="ER44" s="17">
        <v>143.9</v>
      </c>
      <c r="ES44" s="17">
        <v>3.3</v>
      </c>
      <c r="ET44" s="17">
        <v>60.5</v>
      </c>
      <c r="EU44" s="17">
        <v>0.6</v>
      </c>
      <c r="EV44" s="17">
        <v>127.7</v>
      </c>
      <c r="EW44" s="17">
        <v>162.5</v>
      </c>
      <c r="EX44" s="17">
        <v>54.3</v>
      </c>
      <c r="EY44" s="17">
        <v>4.8</v>
      </c>
      <c r="EZ44" s="17">
        <v>2.2999999999999998</v>
      </c>
      <c r="FA44" s="17">
        <v>1.1000000000000001</v>
      </c>
      <c r="FB44" s="17">
        <v>2.5</v>
      </c>
      <c r="FC44" s="17">
        <v>3.6</v>
      </c>
      <c r="FD44" s="17">
        <v>6.2</v>
      </c>
      <c r="FE44" s="17">
        <v>20.100000000000001</v>
      </c>
      <c r="FF44" s="17">
        <v>20</v>
      </c>
      <c r="FG44" s="17"/>
      <c r="FH44" s="17">
        <v>42.7</v>
      </c>
      <c r="FI44" s="17">
        <v>32.299999999999997</v>
      </c>
      <c r="FJ44" s="17">
        <v>17.399999999999999</v>
      </c>
      <c r="FK44" s="17">
        <v>10.9</v>
      </c>
      <c r="FL44" s="17">
        <v>6.9</v>
      </c>
      <c r="FM44" s="17">
        <v>10.1</v>
      </c>
      <c r="FN44" s="17">
        <v>14.2</v>
      </c>
      <c r="FO44" s="17">
        <v>6737.71</v>
      </c>
      <c r="FP44" s="15"/>
      <c r="FQ44" s="17">
        <v>24.6</v>
      </c>
      <c r="FR44" s="17">
        <v>7.9939999999999998</v>
      </c>
      <c r="FS44" s="17">
        <v>11.7</v>
      </c>
      <c r="FT44" s="17">
        <v>13.2</v>
      </c>
      <c r="FU44" s="17">
        <v>23.9</v>
      </c>
      <c r="FV44" s="17">
        <v>19</v>
      </c>
      <c r="FW44" s="17">
        <v>11.2</v>
      </c>
      <c r="FX44" s="17">
        <v>13.5</v>
      </c>
      <c r="FY44" s="17">
        <v>125.09399999999999</v>
      </c>
    </row>
    <row r="45" spans="1:181" ht="24" customHeight="1" x14ac:dyDescent="0.3">
      <c r="A45" s="16" t="s">
        <v>45</v>
      </c>
      <c r="B45" s="16" t="s">
        <v>835</v>
      </c>
      <c r="C45" s="17">
        <v>203</v>
      </c>
      <c r="D45" s="17">
        <v>657.1</v>
      </c>
      <c r="E45" s="17">
        <v>217.8</v>
      </c>
      <c r="F45" s="17">
        <v>6</v>
      </c>
      <c r="G45" s="17">
        <v>0</v>
      </c>
      <c r="H45" s="17">
        <v>93.4</v>
      </c>
      <c r="I45" s="17">
        <v>230.5</v>
      </c>
      <c r="J45" s="17"/>
      <c r="K45" s="17"/>
      <c r="L45" s="17"/>
      <c r="M45" s="17"/>
      <c r="N45" s="17"/>
      <c r="O45" s="17"/>
      <c r="P45" s="17"/>
      <c r="Q45" s="17"/>
      <c r="R45" s="17">
        <v>582.1</v>
      </c>
      <c r="S45" s="17">
        <v>10.6</v>
      </c>
      <c r="T45" s="17"/>
      <c r="U45" s="17"/>
      <c r="V45" s="17"/>
      <c r="W45" s="17"/>
      <c r="X45" s="17">
        <v>164.9</v>
      </c>
      <c r="Y45" s="17">
        <v>10.1</v>
      </c>
      <c r="Z45" s="17">
        <v>6.6</v>
      </c>
      <c r="AA45" s="17"/>
      <c r="AB45" s="17">
        <v>6.1</v>
      </c>
      <c r="AC45" s="17"/>
      <c r="AD45" s="17">
        <v>110.7</v>
      </c>
      <c r="AE45" s="17"/>
      <c r="AF45" s="17"/>
      <c r="AG45" s="17"/>
      <c r="AH45" s="17"/>
      <c r="AI45" s="17">
        <v>110.2</v>
      </c>
      <c r="AJ45" s="17">
        <v>223.5</v>
      </c>
      <c r="AK45" s="17">
        <v>169.2</v>
      </c>
      <c r="AL45" s="17"/>
      <c r="AM45" s="17"/>
      <c r="AN45" s="17">
        <v>6.5</v>
      </c>
      <c r="AO45" s="17">
        <v>411.4</v>
      </c>
      <c r="AP45" s="17">
        <v>83.2</v>
      </c>
      <c r="AQ45" s="17">
        <v>152.19999999999999</v>
      </c>
      <c r="AR45" s="17">
        <v>42</v>
      </c>
      <c r="AS45" s="17">
        <v>18.600000000000001</v>
      </c>
      <c r="AT45" s="17">
        <v>19</v>
      </c>
      <c r="AU45" s="17">
        <v>90.6</v>
      </c>
      <c r="AV45" s="17">
        <v>63.9</v>
      </c>
      <c r="AW45" s="17">
        <v>64</v>
      </c>
      <c r="AX45" s="17">
        <v>112.5</v>
      </c>
      <c r="AY45" s="17">
        <v>109.5</v>
      </c>
      <c r="AZ45" s="17">
        <v>46.1</v>
      </c>
      <c r="BA45" s="17"/>
      <c r="BB45" s="17">
        <v>3.8</v>
      </c>
      <c r="BC45" s="17">
        <v>27.8</v>
      </c>
      <c r="BD45" s="17">
        <v>133.9</v>
      </c>
      <c r="BE45" s="17"/>
      <c r="BF45" s="17"/>
      <c r="BG45" s="17">
        <v>95.5</v>
      </c>
      <c r="BH45" s="17">
        <v>79.3</v>
      </c>
      <c r="BI45" s="17"/>
      <c r="BJ45" s="17">
        <v>0</v>
      </c>
      <c r="BK45" s="17"/>
      <c r="BL45" s="17"/>
      <c r="BM45" s="17"/>
      <c r="BN45" s="17">
        <v>131.1</v>
      </c>
      <c r="BO45" s="17"/>
      <c r="BP45" s="17"/>
      <c r="BQ45" s="17"/>
      <c r="BR45" s="17"/>
      <c r="BS45" s="17"/>
      <c r="BT45" s="17"/>
      <c r="BU45" s="17">
        <v>118.9</v>
      </c>
      <c r="BV45" s="17">
        <v>118.8</v>
      </c>
      <c r="BW45" s="17">
        <v>0</v>
      </c>
      <c r="BX45" s="17">
        <v>0</v>
      </c>
      <c r="BY45" s="17"/>
      <c r="BZ45" s="17"/>
      <c r="CA45" s="17"/>
      <c r="CB45" s="17">
        <v>223.1</v>
      </c>
      <c r="CC45" s="17">
        <v>135.5</v>
      </c>
      <c r="CD45" s="17">
        <v>62.8</v>
      </c>
      <c r="CE45" s="17">
        <v>77.3</v>
      </c>
      <c r="CF45" s="17">
        <v>31.4</v>
      </c>
      <c r="CG45" s="17">
        <v>0</v>
      </c>
      <c r="CH45" s="17"/>
      <c r="CI45" s="17"/>
      <c r="CJ45" s="17">
        <v>0</v>
      </c>
      <c r="CK45" s="17"/>
      <c r="CL45" s="17"/>
      <c r="CM45" s="17"/>
      <c r="CN45" s="17">
        <v>93</v>
      </c>
      <c r="CO45" s="17"/>
      <c r="CP45" s="17">
        <v>7.9</v>
      </c>
      <c r="CQ45" s="17">
        <v>0</v>
      </c>
      <c r="CR45" s="17"/>
      <c r="CS45" s="17"/>
      <c r="CT45" s="17"/>
      <c r="CU45" s="17">
        <v>9.3000000000000007</v>
      </c>
      <c r="CV45" s="17">
        <v>10.199999999999999</v>
      </c>
      <c r="CW45" s="17">
        <v>0.1</v>
      </c>
      <c r="CX45" s="17">
        <v>111.6</v>
      </c>
      <c r="CY45" s="17">
        <v>12.3</v>
      </c>
      <c r="CZ45" s="17">
        <v>0</v>
      </c>
      <c r="DA45" s="17">
        <v>0</v>
      </c>
      <c r="DB45" s="17">
        <v>20.399999999999999</v>
      </c>
      <c r="DC45" s="17">
        <v>10.3</v>
      </c>
      <c r="DD45" s="17">
        <v>5.5</v>
      </c>
      <c r="DE45" s="17">
        <v>38.9</v>
      </c>
      <c r="DF45" s="17">
        <v>16.899999999999999</v>
      </c>
      <c r="DG45" s="17">
        <v>2.2000000000000002</v>
      </c>
      <c r="DH45" s="17">
        <v>2.5</v>
      </c>
      <c r="DI45" s="17">
        <v>5.2</v>
      </c>
      <c r="DJ45" s="17">
        <v>20.5</v>
      </c>
      <c r="DK45" s="17">
        <v>10</v>
      </c>
      <c r="DL45" s="17">
        <v>18.8</v>
      </c>
      <c r="DM45" s="17">
        <v>3.6</v>
      </c>
      <c r="DN45" s="17">
        <v>18.399999999999999</v>
      </c>
      <c r="DO45" s="17">
        <v>4.4000000000000004</v>
      </c>
      <c r="DP45" s="17">
        <v>5.5</v>
      </c>
      <c r="DQ45" s="17">
        <v>28.7</v>
      </c>
      <c r="DR45" s="17">
        <v>84.5</v>
      </c>
      <c r="DS45" s="17">
        <v>0.9</v>
      </c>
      <c r="DT45" s="17">
        <v>3.1</v>
      </c>
      <c r="DU45" s="17">
        <v>20.399999999999999</v>
      </c>
      <c r="DV45" s="17">
        <v>3.2</v>
      </c>
      <c r="DW45" s="17"/>
      <c r="DX45" s="17">
        <v>0.1</v>
      </c>
      <c r="DY45" s="17">
        <v>19.8</v>
      </c>
      <c r="DZ45" s="17">
        <v>13.1</v>
      </c>
      <c r="EA45" s="17">
        <v>20.2</v>
      </c>
      <c r="EB45" s="17">
        <v>20.2</v>
      </c>
      <c r="EC45" s="17">
        <v>12.1</v>
      </c>
      <c r="ED45" s="17">
        <v>81.900000000000006</v>
      </c>
      <c r="EE45" s="17">
        <v>6.3</v>
      </c>
      <c r="EF45" s="17">
        <v>32.700000000000003</v>
      </c>
      <c r="EG45" s="17">
        <v>64</v>
      </c>
      <c r="EH45" s="17">
        <v>1.2</v>
      </c>
      <c r="EI45" s="17">
        <v>1.9</v>
      </c>
      <c r="EJ45" s="17">
        <v>28.5</v>
      </c>
      <c r="EK45" s="17">
        <v>21</v>
      </c>
      <c r="EL45" s="17">
        <v>8.1999999999999993</v>
      </c>
      <c r="EM45" s="17">
        <v>7.4</v>
      </c>
      <c r="EN45" s="17">
        <v>20.399999999999999</v>
      </c>
      <c r="EO45" s="17">
        <v>20.399999999999999</v>
      </c>
      <c r="EP45" s="17">
        <v>20</v>
      </c>
      <c r="EQ45" s="17">
        <v>0.4</v>
      </c>
      <c r="ER45" s="17">
        <v>50.5</v>
      </c>
      <c r="ES45" s="17">
        <v>1.2</v>
      </c>
      <c r="ET45" s="17">
        <v>17.100000000000001</v>
      </c>
      <c r="EU45" s="17">
        <v>0.6</v>
      </c>
      <c r="EV45" s="17">
        <v>124.9</v>
      </c>
      <c r="EW45" s="17">
        <v>158</v>
      </c>
      <c r="EX45" s="17">
        <v>16.3</v>
      </c>
      <c r="EY45" s="17">
        <v>4.8</v>
      </c>
      <c r="EZ45" s="17">
        <v>2.2999999999999998</v>
      </c>
      <c r="FA45" s="17">
        <v>1.1000000000000001</v>
      </c>
      <c r="FB45" s="17">
        <v>2.5</v>
      </c>
      <c r="FC45" s="17">
        <v>1.3</v>
      </c>
      <c r="FD45" s="17">
        <v>6.2</v>
      </c>
      <c r="FE45" s="17">
        <v>20</v>
      </c>
      <c r="FF45" s="17">
        <v>20</v>
      </c>
      <c r="FG45" s="17"/>
      <c r="FH45" s="17">
        <v>43.2</v>
      </c>
      <c r="FI45" s="17">
        <v>32.5</v>
      </c>
      <c r="FJ45" s="17">
        <v>17.2</v>
      </c>
      <c r="FK45" s="17">
        <v>10.9</v>
      </c>
      <c r="FL45" s="17">
        <v>8</v>
      </c>
      <c r="FM45" s="17">
        <v>9.9</v>
      </c>
      <c r="FN45" s="17">
        <v>4.0999999999999996</v>
      </c>
      <c r="FO45" s="17">
        <v>6781.2</v>
      </c>
      <c r="FP45" s="15"/>
      <c r="FQ45" s="17">
        <v>24.6</v>
      </c>
      <c r="FR45" s="17">
        <v>7.992</v>
      </c>
      <c r="FS45" s="17">
        <v>11.1</v>
      </c>
      <c r="FT45" s="17">
        <v>13.2</v>
      </c>
      <c r="FU45" s="17">
        <v>24.2</v>
      </c>
      <c r="FV45" s="17">
        <v>19</v>
      </c>
      <c r="FW45" s="17">
        <v>11.1</v>
      </c>
      <c r="FX45" s="17">
        <v>13.5</v>
      </c>
      <c r="FY45" s="17">
        <v>124.69199999999999</v>
      </c>
    </row>
    <row r="46" spans="1:181" ht="24" customHeight="1" x14ac:dyDescent="0.3">
      <c r="A46" s="16" t="s">
        <v>45</v>
      </c>
      <c r="B46" s="16" t="s">
        <v>836</v>
      </c>
      <c r="C46" s="17">
        <v>200.4</v>
      </c>
      <c r="D46" s="17">
        <v>659.3</v>
      </c>
      <c r="E46" s="17">
        <v>218.2</v>
      </c>
      <c r="F46" s="17">
        <v>7.4</v>
      </c>
      <c r="G46" s="17">
        <v>0</v>
      </c>
      <c r="H46" s="17">
        <v>93.1</v>
      </c>
      <c r="I46" s="17">
        <v>231.4</v>
      </c>
      <c r="J46" s="17"/>
      <c r="K46" s="17"/>
      <c r="L46" s="17"/>
      <c r="M46" s="17"/>
      <c r="N46" s="17"/>
      <c r="O46" s="17"/>
      <c r="P46" s="17"/>
      <c r="Q46" s="17"/>
      <c r="R46" s="17">
        <v>581.79999999999995</v>
      </c>
      <c r="S46" s="17">
        <v>10.6</v>
      </c>
      <c r="T46" s="17"/>
      <c r="U46" s="17"/>
      <c r="V46" s="17"/>
      <c r="W46" s="17"/>
      <c r="X46" s="17">
        <v>163.80000000000001</v>
      </c>
      <c r="Y46" s="17">
        <v>10</v>
      </c>
      <c r="Z46" s="17">
        <v>6.5</v>
      </c>
      <c r="AA46" s="17"/>
      <c r="AB46" s="17">
        <v>6.1</v>
      </c>
      <c r="AC46" s="17"/>
      <c r="AD46" s="17">
        <v>110.3</v>
      </c>
      <c r="AE46" s="17"/>
      <c r="AF46" s="17"/>
      <c r="AG46" s="17"/>
      <c r="AH46" s="17"/>
      <c r="AI46" s="17">
        <v>110.3</v>
      </c>
      <c r="AJ46" s="17">
        <v>190.9</v>
      </c>
      <c r="AK46" s="17">
        <v>170.4</v>
      </c>
      <c r="AL46" s="17"/>
      <c r="AM46" s="17"/>
      <c r="AN46" s="17">
        <v>6.5</v>
      </c>
      <c r="AO46" s="17">
        <v>379.5</v>
      </c>
      <c r="AP46" s="17">
        <v>83.1</v>
      </c>
      <c r="AQ46" s="17">
        <v>145.80000000000001</v>
      </c>
      <c r="AR46" s="17">
        <v>42.1</v>
      </c>
      <c r="AS46" s="17">
        <v>18.600000000000001</v>
      </c>
      <c r="AT46" s="17">
        <v>19.100000000000001</v>
      </c>
      <c r="AU46" s="17">
        <v>89.9</v>
      </c>
      <c r="AV46" s="17">
        <v>127</v>
      </c>
      <c r="AW46" s="17">
        <v>127.6</v>
      </c>
      <c r="AX46" s="17">
        <v>144.69999999999999</v>
      </c>
      <c r="AY46" s="17">
        <v>109.5</v>
      </c>
      <c r="AZ46" s="17">
        <v>45.4</v>
      </c>
      <c r="BA46" s="17"/>
      <c r="BB46" s="17">
        <v>3.8</v>
      </c>
      <c r="BC46" s="17">
        <v>28.5</v>
      </c>
      <c r="BD46" s="17">
        <v>87.7</v>
      </c>
      <c r="BE46" s="17"/>
      <c r="BF46" s="17"/>
      <c r="BG46" s="17">
        <v>95.1</v>
      </c>
      <c r="BH46" s="17">
        <v>80</v>
      </c>
      <c r="BI46" s="17"/>
      <c r="BJ46" s="17">
        <v>0</v>
      </c>
      <c r="BK46" s="17"/>
      <c r="BL46" s="17"/>
      <c r="BM46" s="17"/>
      <c r="BN46" s="17">
        <v>131.1</v>
      </c>
      <c r="BO46" s="17"/>
      <c r="BP46" s="17"/>
      <c r="BQ46" s="17"/>
      <c r="BR46" s="17"/>
      <c r="BS46" s="17"/>
      <c r="BT46" s="17"/>
      <c r="BU46" s="17">
        <v>120.1</v>
      </c>
      <c r="BV46" s="17">
        <v>120.8</v>
      </c>
      <c r="BW46" s="17">
        <v>120.4</v>
      </c>
      <c r="BX46" s="17">
        <v>16</v>
      </c>
      <c r="BY46" s="17"/>
      <c r="BZ46" s="17"/>
      <c r="CA46" s="17"/>
      <c r="CB46" s="17">
        <v>164.2</v>
      </c>
      <c r="CC46" s="17">
        <v>134.80000000000001</v>
      </c>
      <c r="CD46" s="17">
        <v>62.7</v>
      </c>
      <c r="CE46" s="17">
        <v>77.2</v>
      </c>
      <c r="CF46" s="17">
        <v>31.2</v>
      </c>
      <c r="CG46" s="17">
        <v>0</v>
      </c>
      <c r="CH46" s="17"/>
      <c r="CI46" s="17"/>
      <c r="CJ46" s="17">
        <v>0</v>
      </c>
      <c r="CK46" s="17"/>
      <c r="CL46" s="17"/>
      <c r="CM46" s="17"/>
      <c r="CN46" s="17">
        <v>93</v>
      </c>
      <c r="CO46" s="17"/>
      <c r="CP46" s="17">
        <v>93.4</v>
      </c>
      <c r="CQ46" s="17">
        <v>0</v>
      </c>
      <c r="CR46" s="17"/>
      <c r="CS46" s="17"/>
      <c r="CT46" s="17"/>
      <c r="CU46" s="17">
        <v>9.3000000000000007</v>
      </c>
      <c r="CV46" s="17">
        <v>10.199999999999999</v>
      </c>
      <c r="CW46" s="17">
        <v>0</v>
      </c>
      <c r="CX46" s="17">
        <v>114.3</v>
      </c>
      <c r="CY46" s="17">
        <v>0.6</v>
      </c>
      <c r="CZ46" s="17">
        <v>0</v>
      </c>
      <c r="DA46" s="17">
        <v>0</v>
      </c>
      <c r="DB46" s="17">
        <v>20.399999999999999</v>
      </c>
      <c r="DC46" s="17">
        <v>10.3</v>
      </c>
      <c r="DD46" s="17">
        <v>5.5</v>
      </c>
      <c r="DE46" s="17">
        <v>2</v>
      </c>
      <c r="DF46" s="17">
        <v>0.66</v>
      </c>
      <c r="DG46" s="17">
        <v>2.2000000000000002</v>
      </c>
      <c r="DH46" s="17">
        <v>2.5</v>
      </c>
      <c r="DI46" s="17">
        <v>5</v>
      </c>
      <c r="DJ46" s="17">
        <v>20.5</v>
      </c>
      <c r="DK46" s="17">
        <v>10</v>
      </c>
      <c r="DL46" s="17">
        <v>18.8</v>
      </c>
      <c r="DM46" s="17">
        <v>3.6</v>
      </c>
      <c r="DN46" s="17">
        <v>18.399999999999999</v>
      </c>
      <c r="DO46" s="17">
        <v>0.5</v>
      </c>
      <c r="DP46" s="17">
        <v>2.4</v>
      </c>
      <c r="DQ46" s="17">
        <v>28.2</v>
      </c>
      <c r="DR46" s="17">
        <v>84.9</v>
      </c>
      <c r="DS46" s="17">
        <v>0</v>
      </c>
      <c r="DT46" s="17">
        <v>3</v>
      </c>
      <c r="DU46" s="17">
        <v>20.399999999999999</v>
      </c>
      <c r="DV46" s="17">
        <v>3.2</v>
      </c>
      <c r="DW46" s="17"/>
      <c r="DX46" s="17">
        <v>0</v>
      </c>
      <c r="DY46" s="17">
        <v>19.7</v>
      </c>
      <c r="DZ46" s="17">
        <v>13.1</v>
      </c>
      <c r="EA46" s="17">
        <v>20.2</v>
      </c>
      <c r="EB46" s="17">
        <v>20.2</v>
      </c>
      <c r="EC46" s="17">
        <v>14.4</v>
      </c>
      <c r="ED46" s="17">
        <v>81.8</v>
      </c>
      <c r="EE46" s="17">
        <v>0</v>
      </c>
      <c r="EF46" s="17">
        <v>16.600000000000001</v>
      </c>
      <c r="EG46" s="17">
        <v>64.599999999999994</v>
      </c>
      <c r="EH46" s="17">
        <v>1.9</v>
      </c>
      <c r="EI46" s="17">
        <v>0.8</v>
      </c>
      <c r="EJ46" s="17">
        <v>9.9</v>
      </c>
      <c r="EK46" s="17">
        <v>21</v>
      </c>
      <c r="EL46" s="17">
        <v>8.1999999999999993</v>
      </c>
      <c r="EM46" s="17">
        <v>7.6</v>
      </c>
      <c r="EN46" s="17">
        <v>20.399999999999999</v>
      </c>
      <c r="EO46" s="17">
        <v>20.399999999999999</v>
      </c>
      <c r="EP46" s="17">
        <v>20</v>
      </c>
      <c r="EQ46" s="17">
        <v>0.4</v>
      </c>
      <c r="ER46" s="17">
        <v>2.9</v>
      </c>
      <c r="ES46" s="17">
        <v>0</v>
      </c>
      <c r="ET46" s="17">
        <v>0.6</v>
      </c>
      <c r="EU46" s="17">
        <v>0.6</v>
      </c>
      <c r="EV46" s="17">
        <v>127.8</v>
      </c>
      <c r="EW46" s="17">
        <v>157</v>
      </c>
      <c r="EX46" s="17">
        <v>0.8</v>
      </c>
      <c r="EY46" s="17">
        <v>4.8</v>
      </c>
      <c r="EZ46" s="17">
        <v>2.2999999999999998</v>
      </c>
      <c r="FA46" s="17">
        <v>1.1000000000000001</v>
      </c>
      <c r="FB46" s="17">
        <v>2.5</v>
      </c>
      <c r="FC46" s="17">
        <v>0</v>
      </c>
      <c r="FD46" s="17">
        <v>6.2</v>
      </c>
      <c r="FE46" s="17">
        <v>20</v>
      </c>
      <c r="FF46" s="17">
        <v>20</v>
      </c>
      <c r="FG46" s="17"/>
      <c r="FH46" s="17">
        <v>43</v>
      </c>
      <c r="FI46" s="17">
        <v>32.4</v>
      </c>
      <c r="FJ46" s="17">
        <v>17.100000000000001</v>
      </c>
      <c r="FK46" s="17">
        <v>10.9</v>
      </c>
      <c r="FL46" s="17">
        <v>8.5</v>
      </c>
      <c r="FM46" s="17">
        <v>10.6</v>
      </c>
      <c r="FN46" s="17">
        <v>6.2</v>
      </c>
      <c r="FO46" s="17">
        <v>6802.66</v>
      </c>
      <c r="FP46" s="15"/>
      <c r="FQ46" s="17">
        <v>24.6</v>
      </c>
      <c r="FR46" s="17">
        <v>7.99</v>
      </c>
      <c r="FS46" s="17">
        <v>9.5</v>
      </c>
      <c r="FT46" s="17">
        <v>13.2</v>
      </c>
      <c r="FU46" s="17">
        <v>24.4</v>
      </c>
      <c r="FV46" s="17">
        <v>19</v>
      </c>
      <c r="FW46" s="17">
        <v>11.2</v>
      </c>
      <c r="FX46" s="17">
        <v>13.6</v>
      </c>
      <c r="FY46" s="17">
        <v>123.49</v>
      </c>
    </row>
    <row r="47" spans="1:181" ht="24" customHeight="1" x14ac:dyDescent="0.3">
      <c r="A47" s="16" t="s">
        <v>45</v>
      </c>
      <c r="B47" s="16" t="s">
        <v>837</v>
      </c>
      <c r="C47" s="17">
        <v>203.3</v>
      </c>
      <c r="D47" s="17">
        <v>658.6</v>
      </c>
      <c r="E47" s="17">
        <v>217.8</v>
      </c>
      <c r="F47" s="17">
        <v>7.6</v>
      </c>
      <c r="G47" s="17">
        <v>0</v>
      </c>
      <c r="H47" s="17">
        <v>93.1</v>
      </c>
      <c r="I47" s="17">
        <v>231.9</v>
      </c>
      <c r="J47" s="17"/>
      <c r="K47" s="17"/>
      <c r="L47" s="17"/>
      <c r="M47" s="17"/>
      <c r="N47" s="17"/>
      <c r="O47" s="17"/>
      <c r="P47" s="17"/>
      <c r="Q47" s="17"/>
      <c r="R47" s="17">
        <v>580.20000000000005</v>
      </c>
      <c r="S47" s="17">
        <v>10.6</v>
      </c>
      <c r="T47" s="17"/>
      <c r="U47" s="17"/>
      <c r="V47" s="17"/>
      <c r="W47" s="17"/>
      <c r="X47" s="17">
        <v>168.6</v>
      </c>
      <c r="Y47" s="17">
        <v>10</v>
      </c>
      <c r="Z47" s="17">
        <v>6.6</v>
      </c>
      <c r="AA47" s="17"/>
      <c r="AB47" s="17">
        <v>6</v>
      </c>
      <c r="AC47" s="17"/>
      <c r="AD47" s="17">
        <v>143</v>
      </c>
      <c r="AE47" s="17"/>
      <c r="AF47" s="17"/>
      <c r="AG47" s="17"/>
      <c r="AH47" s="17"/>
      <c r="AI47" s="17">
        <v>110.5</v>
      </c>
      <c r="AJ47" s="17">
        <v>164.6</v>
      </c>
      <c r="AK47" s="17">
        <v>170.1</v>
      </c>
      <c r="AL47" s="17"/>
      <c r="AM47" s="17"/>
      <c r="AN47" s="17">
        <v>6.5</v>
      </c>
      <c r="AO47" s="17">
        <v>376.1</v>
      </c>
      <c r="AP47" s="17">
        <v>83</v>
      </c>
      <c r="AQ47" s="17">
        <v>148.1</v>
      </c>
      <c r="AR47" s="17">
        <v>42.1</v>
      </c>
      <c r="AS47" s="17">
        <v>18.8</v>
      </c>
      <c r="AT47" s="17">
        <v>19.100000000000001</v>
      </c>
      <c r="AU47" s="17">
        <v>90.1</v>
      </c>
      <c r="AV47" s="17">
        <v>173.2</v>
      </c>
      <c r="AW47" s="17">
        <v>173.8</v>
      </c>
      <c r="AX47" s="17">
        <v>177.3</v>
      </c>
      <c r="AY47" s="17">
        <v>109.5</v>
      </c>
      <c r="AZ47" s="17">
        <v>45.9</v>
      </c>
      <c r="BA47" s="17"/>
      <c r="BB47" s="17">
        <v>3.8</v>
      </c>
      <c r="BC47" s="17">
        <v>28.3</v>
      </c>
      <c r="BD47" s="17">
        <v>96.6</v>
      </c>
      <c r="BE47" s="17"/>
      <c r="BF47" s="17"/>
      <c r="BG47" s="17">
        <v>95.2</v>
      </c>
      <c r="BH47" s="17">
        <v>80.400000000000006</v>
      </c>
      <c r="BI47" s="17"/>
      <c r="BJ47" s="17">
        <v>0</v>
      </c>
      <c r="BK47" s="17"/>
      <c r="BL47" s="17"/>
      <c r="BM47" s="17"/>
      <c r="BN47" s="17">
        <v>131.30000000000001</v>
      </c>
      <c r="BO47" s="17"/>
      <c r="BP47" s="17"/>
      <c r="BQ47" s="17"/>
      <c r="BR47" s="17"/>
      <c r="BS47" s="17"/>
      <c r="BT47" s="17"/>
      <c r="BU47" s="17">
        <v>119.9</v>
      </c>
      <c r="BV47" s="17">
        <v>120.9</v>
      </c>
      <c r="BW47" s="17">
        <v>121.2</v>
      </c>
      <c r="BX47" s="17">
        <v>42.5</v>
      </c>
      <c r="BY47" s="17"/>
      <c r="BZ47" s="17"/>
      <c r="CA47" s="17"/>
      <c r="CB47" s="17">
        <v>183.3</v>
      </c>
      <c r="CC47" s="17">
        <v>135.4</v>
      </c>
      <c r="CD47" s="17">
        <v>63</v>
      </c>
      <c r="CE47" s="17">
        <v>77.099999999999994</v>
      </c>
      <c r="CF47" s="17">
        <v>30.1</v>
      </c>
      <c r="CG47" s="17">
        <v>0</v>
      </c>
      <c r="CH47" s="17"/>
      <c r="CI47" s="17"/>
      <c r="CJ47" s="17">
        <v>0</v>
      </c>
      <c r="CK47" s="17"/>
      <c r="CL47" s="17"/>
      <c r="CM47" s="17"/>
      <c r="CN47" s="17">
        <v>97.1</v>
      </c>
      <c r="CO47" s="17"/>
      <c r="CP47" s="17">
        <v>96.9</v>
      </c>
      <c r="CQ47" s="17">
        <v>97.2</v>
      </c>
      <c r="CR47" s="17"/>
      <c r="CS47" s="17"/>
      <c r="CT47" s="17"/>
      <c r="CU47" s="17">
        <v>9.3000000000000007</v>
      </c>
      <c r="CV47" s="17">
        <v>10.199999999999999</v>
      </c>
      <c r="CW47" s="17">
        <v>0</v>
      </c>
      <c r="CX47" s="17">
        <v>111.2</v>
      </c>
      <c r="CY47" s="17">
        <v>0</v>
      </c>
      <c r="CZ47" s="17">
        <v>0</v>
      </c>
      <c r="DA47" s="17">
        <v>0</v>
      </c>
      <c r="DB47" s="17">
        <v>20.3</v>
      </c>
      <c r="DC47" s="17">
        <v>10.5</v>
      </c>
      <c r="DD47" s="17">
        <v>5.4</v>
      </c>
      <c r="DE47" s="17">
        <v>0</v>
      </c>
      <c r="DF47" s="17">
        <v>0</v>
      </c>
      <c r="DG47" s="17">
        <v>2.2000000000000002</v>
      </c>
      <c r="DH47" s="17">
        <v>2.5</v>
      </c>
      <c r="DI47" s="17">
        <v>5</v>
      </c>
      <c r="DJ47" s="17">
        <v>20.5</v>
      </c>
      <c r="DK47" s="17">
        <v>10</v>
      </c>
      <c r="DL47" s="17">
        <v>18.7</v>
      </c>
      <c r="DM47" s="17">
        <v>3.6</v>
      </c>
      <c r="DN47" s="17">
        <v>18.399999999999999</v>
      </c>
      <c r="DO47" s="17">
        <v>0</v>
      </c>
      <c r="DP47" s="17">
        <v>2.4</v>
      </c>
      <c r="DQ47" s="17">
        <v>28.4</v>
      </c>
      <c r="DR47" s="17">
        <v>84</v>
      </c>
      <c r="DS47" s="17">
        <v>0</v>
      </c>
      <c r="DT47" s="17">
        <v>3</v>
      </c>
      <c r="DU47" s="17">
        <v>20.399999999999999</v>
      </c>
      <c r="DV47" s="17">
        <v>3.2</v>
      </c>
      <c r="DW47" s="17"/>
      <c r="DX47" s="17">
        <v>0</v>
      </c>
      <c r="DY47" s="17">
        <v>19.8</v>
      </c>
      <c r="DZ47" s="17">
        <v>13.1</v>
      </c>
      <c r="EA47" s="17">
        <v>20.2</v>
      </c>
      <c r="EB47" s="17">
        <v>20.2</v>
      </c>
      <c r="EC47" s="17">
        <v>18.2</v>
      </c>
      <c r="ED47" s="17">
        <v>80.8</v>
      </c>
      <c r="EE47" s="17">
        <v>0</v>
      </c>
      <c r="EF47" s="17">
        <v>18.7</v>
      </c>
      <c r="EG47" s="17">
        <v>72.599999999999994</v>
      </c>
      <c r="EH47" s="17">
        <v>2.6</v>
      </c>
      <c r="EI47" s="17">
        <v>1</v>
      </c>
      <c r="EJ47" s="17">
        <v>0.2</v>
      </c>
      <c r="EK47" s="17">
        <v>21</v>
      </c>
      <c r="EL47" s="17">
        <v>8.1999999999999993</v>
      </c>
      <c r="EM47" s="17">
        <v>7.6</v>
      </c>
      <c r="EN47" s="17">
        <v>20.399999999999999</v>
      </c>
      <c r="EO47" s="17">
        <v>20.399999999999999</v>
      </c>
      <c r="EP47" s="17">
        <v>20</v>
      </c>
      <c r="EQ47" s="17">
        <v>0.1</v>
      </c>
      <c r="ER47" s="17">
        <v>0</v>
      </c>
      <c r="ES47" s="17">
        <v>0</v>
      </c>
      <c r="ET47" s="17">
        <v>0</v>
      </c>
      <c r="EU47" s="17">
        <v>0.6</v>
      </c>
      <c r="EV47" s="17">
        <v>126.5</v>
      </c>
      <c r="EW47" s="17">
        <v>151.30000000000001</v>
      </c>
      <c r="EX47" s="17">
        <v>0</v>
      </c>
      <c r="EY47" s="17">
        <v>4.8</v>
      </c>
      <c r="EZ47" s="17">
        <v>2.2999999999999998</v>
      </c>
      <c r="FA47" s="17">
        <v>1.1000000000000001</v>
      </c>
      <c r="FB47" s="17">
        <v>2.5</v>
      </c>
      <c r="FC47" s="17">
        <v>0</v>
      </c>
      <c r="FD47" s="17">
        <v>6.2</v>
      </c>
      <c r="FE47" s="17">
        <v>20</v>
      </c>
      <c r="FF47" s="17">
        <v>20</v>
      </c>
      <c r="FG47" s="17"/>
      <c r="FH47" s="17">
        <v>43.3</v>
      </c>
      <c r="FI47" s="17">
        <v>32.200000000000003</v>
      </c>
      <c r="FJ47" s="17">
        <v>17.5</v>
      </c>
      <c r="FK47" s="17">
        <v>10.9</v>
      </c>
      <c r="FL47" s="17">
        <v>8.4</v>
      </c>
      <c r="FM47" s="17">
        <v>10.6</v>
      </c>
      <c r="FN47" s="17">
        <v>6.7</v>
      </c>
      <c r="FO47" s="17">
        <v>7085.4</v>
      </c>
      <c r="FP47" s="15"/>
      <c r="FQ47" s="17">
        <v>24.6</v>
      </c>
      <c r="FR47" s="17">
        <v>7.9950000000000001</v>
      </c>
      <c r="FS47" s="17">
        <v>8.6999999999999993</v>
      </c>
      <c r="FT47" s="17">
        <v>13.2</v>
      </c>
      <c r="FU47" s="17">
        <v>24.8</v>
      </c>
      <c r="FV47" s="17">
        <v>19</v>
      </c>
      <c r="FW47" s="17">
        <v>11.1</v>
      </c>
      <c r="FX47" s="17">
        <v>13.6</v>
      </c>
      <c r="FY47" s="17">
        <v>122.995</v>
      </c>
    </row>
    <row r="48" spans="1:181" ht="24" customHeight="1" x14ac:dyDescent="0.3">
      <c r="A48" s="16" t="s">
        <v>45</v>
      </c>
      <c r="B48" s="16" t="s">
        <v>838</v>
      </c>
      <c r="C48" s="17">
        <v>203.8</v>
      </c>
      <c r="D48" s="17">
        <v>657.2</v>
      </c>
      <c r="E48" s="17">
        <v>217.9</v>
      </c>
      <c r="F48" s="17">
        <v>4.5</v>
      </c>
      <c r="G48" s="17">
        <v>4.4000000000000004</v>
      </c>
      <c r="H48" s="17">
        <v>93.7</v>
      </c>
      <c r="I48" s="17">
        <v>230.9</v>
      </c>
      <c r="J48" s="17"/>
      <c r="K48" s="17"/>
      <c r="L48" s="17"/>
      <c r="M48" s="17"/>
      <c r="N48" s="17"/>
      <c r="O48" s="17"/>
      <c r="P48" s="17"/>
      <c r="Q48" s="17"/>
      <c r="R48" s="17">
        <v>582.6</v>
      </c>
      <c r="S48" s="17">
        <v>10.6</v>
      </c>
      <c r="T48" s="17"/>
      <c r="U48" s="17"/>
      <c r="V48" s="17"/>
      <c r="W48" s="17"/>
      <c r="X48" s="17">
        <v>168.1</v>
      </c>
      <c r="Y48" s="17">
        <v>11</v>
      </c>
      <c r="Z48" s="17">
        <v>6.6</v>
      </c>
      <c r="AA48" s="17"/>
      <c r="AB48" s="17">
        <v>6.1</v>
      </c>
      <c r="AC48" s="17"/>
      <c r="AD48" s="17">
        <v>143</v>
      </c>
      <c r="AE48" s="17"/>
      <c r="AF48" s="17"/>
      <c r="AG48" s="17"/>
      <c r="AH48" s="17"/>
      <c r="AI48" s="17">
        <v>110.4</v>
      </c>
      <c r="AJ48" s="17">
        <v>215.3</v>
      </c>
      <c r="AK48" s="17">
        <v>174.1</v>
      </c>
      <c r="AL48" s="17"/>
      <c r="AM48" s="17"/>
      <c r="AN48" s="17">
        <v>6.5</v>
      </c>
      <c r="AO48" s="17">
        <v>366.3</v>
      </c>
      <c r="AP48" s="17">
        <v>83</v>
      </c>
      <c r="AQ48" s="17">
        <v>150.80000000000001</v>
      </c>
      <c r="AR48" s="17">
        <v>42.1</v>
      </c>
      <c r="AS48" s="17">
        <v>18.600000000000001</v>
      </c>
      <c r="AT48" s="17">
        <v>19.100000000000001</v>
      </c>
      <c r="AU48" s="17">
        <v>90.4</v>
      </c>
      <c r="AV48" s="17">
        <v>172.4</v>
      </c>
      <c r="AW48" s="17">
        <v>173.1</v>
      </c>
      <c r="AX48" s="17">
        <v>177</v>
      </c>
      <c r="AY48" s="17">
        <v>109.9</v>
      </c>
      <c r="AZ48" s="17">
        <v>43.7</v>
      </c>
      <c r="BA48" s="17"/>
      <c r="BB48" s="17">
        <v>3.8</v>
      </c>
      <c r="BC48" s="17">
        <v>28.7</v>
      </c>
      <c r="BD48" s="17">
        <v>130</v>
      </c>
      <c r="BE48" s="17"/>
      <c r="BF48" s="17"/>
      <c r="BG48" s="17">
        <v>95.5</v>
      </c>
      <c r="BH48" s="17">
        <v>81</v>
      </c>
      <c r="BI48" s="17"/>
      <c r="BJ48" s="17">
        <v>0</v>
      </c>
      <c r="BK48" s="17"/>
      <c r="BL48" s="17"/>
      <c r="BM48" s="17"/>
      <c r="BN48" s="17">
        <v>131</v>
      </c>
      <c r="BO48" s="17"/>
      <c r="BP48" s="17"/>
      <c r="BQ48" s="17"/>
      <c r="BR48" s="17"/>
      <c r="BS48" s="17"/>
      <c r="BT48" s="17"/>
      <c r="BU48" s="17">
        <v>194.4</v>
      </c>
      <c r="BV48" s="17">
        <v>195.3</v>
      </c>
      <c r="BW48" s="17">
        <v>120.2</v>
      </c>
      <c r="BX48" s="17">
        <v>82.7</v>
      </c>
      <c r="BY48" s="17"/>
      <c r="BZ48" s="17"/>
      <c r="CA48" s="17"/>
      <c r="CB48" s="17">
        <v>196</v>
      </c>
      <c r="CC48" s="17">
        <v>136.19999999999999</v>
      </c>
      <c r="CD48" s="17">
        <v>63</v>
      </c>
      <c r="CE48" s="17">
        <v>79.2</v>
      </c>
      <c r="CF48" s="17">
        <v>28.8</v>
      </c>
      <c r="CG48" s="17">
        <v>0</v>
      </c>
      <c r="CH48" s="17"/>
      <c r="CI48" s="17"/>
      <c r="CJ48" s="17">
        <v>0</v>
      </c>
      <c r="CK48" s="17"/>
      <c r="CL48" s="17"/>
      <c r="CM48" s="17"/>
      <c r="CN48" s="17">
        <v>176.1</v>
      </c>
      <c r="CO48" s="17"/>
      <c r="CP48" s="17">
        <v>174.6</v>
      </c>
      <c r="CQ48" s="17">
        <v>95.8</v>
      </c>
      <c r="CR48" s="17"/>
      <c r="CS48" s="17"/>
      <c r="CT48" s="17"/>
      <c r="CU48" s="17">
        <v>9.3000000000000007</v>
      </c>
      <c r="CV48" s="17">
        <v>10.199999999999999</v>
      </c>
      <c r="CW48" s="17">
        <v>0</v>
      </c>
      <c r="CX48" s="17">
        <v>116.3</v>
      </c>
      <c r="CY48" s="17">
        <v>0</v>
      </c>
      <c r="CZ48" s="17">
        <v>0</v>
      </c>
      <c r="DA48" s="17">
        <v>0</v>
      </c>
      <c r="DB48" s="17">
        <v>20.3</v>
      </c>
      <c r="DC48" s="17">
        <v>10.199999999999999</v>
      </c>
      <c r="DD48" s="17">
        <v>5.6</v>
      </c>
      <c r="DE48" s="17">
        <v>0</v>
      </c>
      <c r="DF48" s="17">
        <v>0</v>
      </c>
      <c r="DG48" s="17">
        <v>2.2000000000000002</v>
      </c>
      <c r="DH48" s="17">
        <v>2.5</v>
      </c>
      <c r="DI48" s="17">
        <v>5</v>
      </c>
      <c r="DJ48" s="17">
        <v>20.5</v>
      </c>
      <c r="DK48" s="17">
        <v>10</v>
      </c>
      <c r="DL48" s="17">
        <v>18.8</v>
      </c>
      <c r="DM48" s="17">
        <v>3.6</v>
      </c>
      <c r="DN48" s="17">
        <v>18.399999999999999</v>
      </c>
      <c r="DO48" s="17">
        <v>0</v>
      </c>
      <c r="DP48" s="17">
        <v>0</v>
      </c>
      <c r="DQ48" s="17">
        <v>29</v>
      </c>
      <c r="DR48" s="17">
        <v>84.3</v>
      </c>
      <c r="DS48" s="17">
        <v>0</v>
      </c>
      <c r="DT48" s="17">
        <v>3.1</v>
      </c>
      <c r="DU48" s="17">
        <v>20.399999999999999</v>
      </c>
      <c r="DV48" s="17">
        <v>3.2</v>
      </c>
      <c r="DW48" s="17"/>
      <c r="DX48" s="17">
        <v>0</v>
      </c>
      <c r="DY48" s="17">
        <v>19.8</v>
      </c>
      <c r="DZ48" s="17">
        <v>13.2</v>
      </c>
      <c r="EA48" s="17">
        <v>20.2</v>
      </c>
      <c r="EB48" s="17">
        <v>20.2</v>
      </c>
      <c r="EC48" s="17">
        <v>15.8</v>
      </c>
      <c r="ED48" s="17">
        <v>80.3</v>
      </c>
      <c r="EE48" s="17">
        <v>0</v>
      </c>
      <c r="EF48" s="17">
        <v>21.2</v>
      </c>
      <c r="EG48" s="17">
        <v>71.599999999999994</v>
      </c>
      <c r="EH48" s="17">
        <v>4.8</v>
      </c>
      <c r="EI48" s="17">
        <v>2.4</v>
      </c>
      <c r="EJ48" s="17">
        <v>0</v>
      </c>
      <c r="EK48" s="17">
        <v>21</v>
      </c>
      <c r="EL48" s="17">
        <v>8.1999999999999993</v>
      </c>
      <c r="EM48" s="17">
        <v>7.6</v>
      </c>
      <c r="EN48" s="17">
        <v>20.399999999999999</v>
      </c>
      <c r="EO48" s="17">
        <v>20.399999999999999</v>
      </c>
      <c r="EP48" s="17">
        <v>20</v>
      </c>
      <c r="EQ48" s="17">
        <v>0</v>
      </c>
      <c r="ER48" s="17">
        <v>0</v>
      </c>
      <c r="ES48" s="17">
        <v>0</v>
      </c>
      <c r="ET48" s="17">
        <v>0</v>
      </c>
      <c r="EU48" s="17">
        <v>0.6</v>
      </c>
      <c r="EV48" s="17">
        <v>107.5</v>
      </c>
      <c r="EW48" s="17">
        <v>118.3</v>
      </c>
      <c r="EX48" s="17">
        <v>0</v>
      </c>
      <c r="EY48" s="17">
        <v>4.8</v>
      </c>
      <c r="EZ48" s="17">
        <v>2.2000000000000002</v>
      </c>
      <c r="FA48" s="17">
        <v>1.1000000000000001</v>
      </c>
      <c r="FB48" s="17">
        <v>2.5</v>
      </c>
      <c r="FC48" s="17">
        <v>0</v>
      </c>
      <c r="FD48" s="17">
        <v>6.2</v>
      </c>
      <c r="FE48" s="17">
        <v>20</v>
      </c>
      <c r="FF48" s="17">
        <v>20</v>
      </c>
      <c r="FG48" s="17"/>
      <c r="FH48" s="17">
        <v>43.5</v>
      </c>
      <c r="FI48" s="17">
        <v>32.299999999999997</v>
      </c>
      <c r="FJ48" s="17">
        <v>17</v>
      </c>
      <c r="FK48" s="17">
        <v>10.9</v>
      </c>
      <c r="FL48" s="17">
        <v>7.6</v>
      </c>
      <c r="FM48" s="17">
        <v>10.4</v>
      </c>
      <c r="FN48" s="17">
        <v>7.3</v>
      </c>
      <c r="FO48" s="17">
        <v>7477.6</v>
      </c>
      <c r="FP48" s="15"/>
      <c r="FQ48" s="17">
        <v>24.6</v>
      </c>
      <c r="FR48" s="17">
        <v>7.9960000000000004</v>
      </c>
      <c r="FS48" s="17">
        <v>8.5</v>
      </c>
      <c r="FT48" s="17">
        <v>13.2</v>
      </c>
      <c r="FU48" s="17">
        <v>25</v>
      </c>
      <c r="FV48" s="17">
        <v>19</v>
      </c>
      <c r="FW48" s="17">
        <v>11.1</v>
      </c>
      <c r="FX48" s="17">
        <v>13.6</v>
      </c>
      <c r="FY48" s="17">
        <v>122.996</v>
      </c>
    </row>
    <row r="49" spans="1:181" ht="24" customHeight="1" x14ac:dyDescent="0.3">
      <c r="A49" s="16" t="s">
        <v>45</v>
      </c>
      <c r="B49" s="16" t="s">
        <v>839</v>
      </c>
      <c r="C49" s="17">
        <v>203.1</v>
      </c>
      <c r="D49" s="17">
        <v>657.3</v>
      </c>
      <c r="E49" s="17">
        <v>217.1</v>
      </c>
      <c r="F49" s="17">
        <v>7.4</v>
      </c>
      <c r="G49" s="17">
        <v>7.5</v>
      </c>
      <c r="H49" s="17">
        <v>93</v>
      </c>
      <c r="I49" s="17">
        <v>231</v>
      </c>
      <c r="J49" s="17"/>
      <c r="K49" s="17"/>
      <c r="L49" s="17"/>
      <c r="M49" s="17"/>
      <c r="N49" s="17"/>
      <c r="O49" s="17"/>
      <c r="P49" s="17"/>
      <c r="Q49" s="17"/>
      <c r="R49" s="17">
        <v>581.6</v>
      </c>
      <c r="S49" s="17">
        <v>10.6</v>
      </c>
      <c r="T49" s="17"/>
      <c r="U49" s="17"/>
      <c r="V49" s="17"/>
      <c r="W49" s="17"/>
      <c r="X49" s="17">
        <v>165.7</v>
      </c>
      <c r="Y49" s="17">
        <v>9.9</v>
      </c>
      <c r="Z49" s="17">
        <v>6.5</v>
      </c>
      <c r="AA49" s="17"/>
      <c r="AB49" s="17">
        <v>6.1</v>
      </c>
      <c r="AC49" s="17"/>
      <c r="AD49" s="17">
        <v>142.69999999999999</v>
      </c>
      <c r="AE49" s="17"/>
      <c r="AF49" s="17"/>
      <c r="AG49" s="17"/>
      <c r="AH49" s="17"/>
      <c r="AI49" s="17">
        <v>110.2</v>
      </c>
      <c r="AJ49" s="17">
        <v>192.3</v>
      </c>
      <c r="AK49" s="17">
        <v>172</v>
      </c>
      <c r="AL49" s="17"/>
      <c r="AM49" s="17"/>
      <c r="AN49" s="17">
        <v>6.5</v>
      </c>
      <c r="AO49" s="17">
        <v>363.9</v>
      </c>
      <c r="AP49" s="17">
        <v>83</v>
      </c>
      <c r="AQ49" s="17">
        <v>148.9</v>
      </c>
      <c r="AR49" s="17">
        <v>42.1</v>
      </c>
      <c r="AS49" s="17">
        <v>18.600000000000001</v>
      </c>
      <c r="AT49" s="17">
        <v>19.100000000000001</v>
      </c>
      <c r="AU49" s="17">
        <v>90.7</v>
      </c>
      <c r="AV49" s="17">
        <v>171.7</v>
      </c>
      <c r="AW49" s="17">
        <v>172.2</v>
      </c>
      <c r="AX49" s="17">
        <v>177.1</v>
      </c>
      <c r="AY49" s="17">
        <v>109.2</v>
      </c>
      <c r="AZ49" s="17">
        <v>35.4</v>
      </c>
      <c r="BA49" s="17"/>
      <c r="BB49" s="17">
        <v>3.8</v>
      </c>
      <c r="BC49" s="17">
        <v>28.7</v>
      </c>
      <c r="BD49" s="17">
        <v>145.4</v>
      </c>
      <c r="BE49" s="17"/>
      <c r="BF49" s="17"/>
      <c r="BG49" s="17">
        <v>95.2</v>
      </c>
      <c r="BH49" s="17">
        <v>81.599999999999994</v>
      </c>
      <c r="BI49" s="17"/>
      <c r="BJ49" s="17">
        <v>0</v>
      </c>
      <c r="BK49" s="17"/>
      <c r="BL49" s="17"/>
      <c r="BM49" s="17"/>
      <c r="BN49" s="17">
        <v>131</v>
      </c>
      <c r="BO49" s="17"/>
      <c r="BP49" s="17"/>
      <c r="BQ49" s="17"/>
      <c r="BR49" s="17"/>
      <c r="BS49" s="17"/>
      <c r="BT49" s="17"/>
      <c r="BU49" s="17">
        <v>195.1</v>
      </c>
      <c r="BV49" s="17">
        <v>196</v>
      </c>
      <c r="BW49" s="17">
        <v>195.6</v>
      </c>
      <c r="BX49" s="17">
        <v>112.1</v>
      </c>
      <c r="BY49" s="17"/>
      <c r="BZ49" s="17"/>
      <c r="CA49" s="17"/>
      <c r="CB49" s="17">
        <v>215.1</v>
      </c>
      <c r="CC49" s="17">
        <v>135.6</v>
      </c>
      <c r="CD49" s="17">
        <v>62.9</v>
      </c>
      <c r="CE49" s="17">
        <v>79.2</v>
      </c>
      <c r="CF49" s="17">
        <v>27</v>
      </c>
      <c r="CG49" s="17">
        <v>0</v>
      </c>
      <c r="CH49" s="17"/>
      <c r="CI49" s="17"/>
      <c r="CJ49" s="17">
        <v>0</v>
      </c>
      <c r="CK49" s="17"/>
      <c r="CL49" s="17"/>
      <c r="CM49" s="17"/>
      <c r="CN49" s="17">
        <v>175.2</v>
      </c>
      <c r="CO49" s="17"/>
      <c r="CP49" s="17">
        <v>175.2</v>
      </c>
      <c r="CQ49" s="17">
        <v>94.4</v>
      </c>
      <c r="CR49" s="17"/>
      <c r="CS49" s="17"/>
      <c r="CT49" s="17"/>
      <c r="CU49" s="17">
        <v>9.3000000000000007</v>
      </c>
      <c r="CV49" s="17">
        <v>10.199999999999999</v>
      </c>
      <c r="CW49" s="17">
        <v>0</v>
      </c>
      <c r="CX49" s="17">
        <v>108.6</v>
      </c>
      <c r="CY49" s="17">
        <v>0</v>
      </c>
      <c r="CZ49" s="17">
        <v>0</v>
      </c>
      <c r="DA49" s="17">
        <v>0</v>
      </c>
      <c r="DB49" s="17">
        <v>20.3</v>
      </c>
      <c r="DC49" s="17">
        <v>10.4</v>
      </c>
      <c r="DD49" s="17">
        <v>5.7</v>
      </c>
      <c r="DE49" s="17">
        <v>0</v>
      </c>
      <c r="DF49" s="17">
        <v>0</v>
      </c>
      <c r="DG49" s="17">
        <v>2.2000000000000002</v>
      </c>
      <c r="DH49" s="17">
        <v>2.5</v>
      </c>
      <c r="DI49" s="17">
        <v>5</v>
      </c>
      <c r="DJ49" s="17">
        <v>20.399999999999999</v>
      </c>
      <c r="DK49" s="17">
        <v>10</v>
      </c>
      <c r="DL49" s="17">
        <v>18.8</v>
      </c>
      <c r="DM49" s="17">
        <v>3.6</v>
      </c>
      <c r="DN49" s="17">
        <v>18.399999999999999</v>
      </c>
      <c r="DO49" s="17">
        <v>0</v>
      </c>
      <c r="DP49" s="17">
        <v>0</v>
      </c>
      <c r="DQ49" s="17">
        <v>28.3</v>
      </c>
      <c r="DR49" s="17">
        <v>83.4</v>
      </c>
      <c r="DS49" s="17">
        <v>0</v>
      </c>
      <c r="DT49" s="17">
        <v>3.1</v>
      </c>
      <c r="DU49" s="17">
        <v>20.399999999999999</v>
      </c>
      <c r="DV49" s="17">
        <v>3.2</v>
      </c>
      <c r="DW49" s="17"/>
      <c r="DX49" s="17">
        <v>0</v>
      </c>
      <c r="DY49" s="17">
        <v>19.899999999999999</v>
      </c>
      <c r="DZ49" s="17">
        <v>13.1</v>
      </c>
      <c r="EA49" s="17">
        <v>20.2</v>
      </c>
      <c r="EB49" s="17">
        <v>20.2</v>
      </c>
      <c r="EC49" s="17">
        <v>15.1</v>
      </c>
      <c r="ED49" s="17">
        <v>74.2</v>
      </c>
      <c r="EE49" s="17">
        <v>0</v>
      </c>
      <c r="EF49" s="17">
        <v>29.4</v>
      </c>
      <c r="EG49" s="17">
        <v>83.5</v>
      </c>
      <c r="EH49" s="17">
        <v>6.7</v>
      </c>
      <c r="EI49" s="17">
        <v>3</v>
      </c>
      <c r="EJ49" s="17">
        <v>0</v>
      </c>
      <c r="EK49" s="17">
        <v>21</v>
      </c>
      <c r="EL49" s="17">
        <v>8.1999999999999993</v>
      </c>
      <c r="EM49" s="17">
        <v>7.2</v>
      </c>
      <c r="EN49" s="17">
        <v>20.399999999999999</v>
      </c>
      <c r="EO49" s="17">
        <v>20.399999999999999</v>
      </c>
      <c r="EP49" s="17">
        <v>20</v>
      </c>
      <c r="EQ49" s="17">
        <v>0</v>
      </c>
      <c r="ER49" s="17">
        <v>0</v>
      </c>
      <c r="ES49" s="17">
        <v>0</v>
      </c>
      <c r="ET49" s="17">
        <v>0</v>
      </c>
      <c r="EU49" s="17">
        <v>0.6</v>
      </c>
      <c r="EV49" s="17">
        <v>91.4</v>
      </c>
      <c r="EW49" s="17">
        <v>93</v>
      </c>
      <c r="EX49" s="17">
        <v>0</v>
      </c>
      <c r="EY49" s="17">
        <v>4.8</v>
      </c>
      <c r="EZ49" s="17">
        <v>2.2000000000000002</v>
      </c>
      <c r="FA49" s="17">
        <v>1.1000000000000001</v>
      </c>
      <c r="FB49" s="17">
        <v>2.7</v>
      </c>
      <c r="FC49" s="17">
        <v>0</v>
      </c>
      <c r="FD49" s="17">
        <v>6.2</v>
      </c>
      <c r="FE49" s="17">
        <v>20</v>
      </c>
      <c r="FF49" s="17">
        <v>20</v>
      </c>
      <c r="FG49" s="17"/>
      <c r="FH49" s="17">
        <v>44.2</v>
      </c>
      <c r="FI49" s="17">
        <v>32.299999999999997</v>
      </c>
      <c r="FJ49" s="17">
        <v>17.7</v>
      </c>
      <c r="FK49" s="17">
        <v>10.9</v>
      </c>
      <c r="FL49" s="17">
        <v>7.1</v>
      </c>
      <c r="FM49" s="17">
        <v>11.1</v>
      </c>
      <c r="FN49" s="17">
        <v>12</v>
      </c>
      <c r="FO49" s="17">
        <v>7545.1</v>
      </c>
      <c r="FP49" s="15"/>
      <c r="FQ49" s="17">
        <v>24.6</v>
      </c>
      <c r="FR49" s="17">
        <v>7.9969999999999999</v>
      </c>
      <c r="FS49" s="17">
        <v>9.6999999999999993</v>
      </c>
      <c r="FT49" s="17">
        <v>13.2</v>
      </c>
      <c r="FU49" s="17">
        <v>25.1</v>
      </c>
      <c r="FV49" s="17">
        <v>19</v>
      </c>
      <c r="FW49" s="17">
        <v>11.1</v>
      </c>
      <c r="FX49" s="17">
        <v>13.6</v>
      </c>
      <c r="FY49" s="17">
        <v>124.297</v>
      </c>
    </row>
    <row r="50" spans="1:181" ht="24" customHeight="1" x14ac:dyDescent="0.3">
      <c r="A50" s="18" t="s">
        <v>45</v>
      </c>
      <c r="B50" s="18" t="s">
        <v>840</v>
      </c>
      <c r="C50" s="19">
        <v>202.4</v>
      </c>
      <c r="D50" s="19">
        <v>658.2</v>
      </c>
      <c r="E50" s="19">
        <v>217.7</v>
      </c>
      <c r="F50" s="19">
        <v>7.4</v>
      </c>
      <c r="G50" s="19">
        <v>7.8</v>
      </c>
      <c r="H50" s="19">
        <v>93</v>
      </c>
      <c r="I50" s="19">
        <v>231</v>
      </c>
      <c r="J50" s="19"/>
      <c r="K50" s="19"/>
      <c r="L50" s="19"/>
      <c r="M50" s="19"/>
      <c r="N50" s="19"/>
      <c r="O50" s="19"/>
      <c r="P50" s="19"/>
      <c r="Q50" s="19"/>
      <c r="R50" s="19">
        <v>580.6</v>
      </c>
      <c r="S50" s="19">
        <v>10.6</v>
      </c>
      <c r="T50" s="19"/>
      <c r="U50" s="19"/>
      <c r="V50" s="19"/>
      <c r="W50" s="19"/>
      <c r="X50" s="19">
        <v>167.4</v>
      </c>
      <c r="Y50" s="19">
        <v>9.9</v>
      </c>
      <c r="Z50" s="19">
        <v>6.6</v>
      </c>
      <c r="AA50" s="19"/>
      <c r="AB50" s="19">
        <v>6.1</v>
      </c>
      <c r="AC50" s="19"/>
      <c r="AD50" s="19">
        <v>143</v>
      </c>
      <c r="AE50" s="19"/>
      <c r="AF50" s="19"/>
      <c r="AG50" s="19"/>
      <c r="AH50" s="19"/>
      <c r="AI50" s="19">
        <v>110.2</v>
      </c>
      <c r="AJ50" s="19">
        <v>194.9</v>
      </c>
      <c r="AK50" s="19">
        <v>172.3</v>
      </c>
      <c r="AL50" s="19"/>
      <c r="AM50" s="19"/>
      <c r="AN50" s="19">
        <v>6.5</v>
      </c>
      <c r="AO50" s="19">
        <v>365.3</v>
      </c>
      <c r="AP50" s="19">
        <v>82.9</v>
      </c>
      <c r="AQ50" s="19">
        <v>150.9</v>
      </c>
      <c r="AR50" s="19">
        <v>42.1</v>
      </c>
      <c r="AS50" s="19">
        <v>18.600000000000001</v>
      </c>
      <c r="AT50" s="19">
        <v>19.100000000000001</v>
      </c>
      <c r="AU50" s="19">
        <v>90.2</v>
      </c>
      <c r="AV50" s="19">
        <v>171.3</v>
      </c>
      <c r="AW50" s="19">
        <v>171.9</v>
      </c>
      <c r="AX50" s="19">
        <v>177</v>
      </c>
      <c r="AY50" s="19">
        <v>109.5</v>
      </c>
      <c r="AZ50" s="19">
        <v>45.9</v>
      </c>
      <c r="BA50" s="19"/>
      <c r="BB50" s="19">
        <v>3.8</v>
      </c>
      <c r="BC50" s="19">
        <v>28</v>
      </c>
      <c r="BD50" s="19">
        <v>139.19999999999999</v>
      </c>
      <c r="BE50" s="19"/>
      <c r="BF50" s="19"/>
      <c r="BG50" s="19">
        <v>95.2</v>
      </c>
      <c r="BH50" s="19">
        <v>82</v>
      </c>
      <c r="BI50" s="19"/>
      <c r="BJ50" s="19">
        <v>0</v>
      </c>
      <c r="BK50" s="19"/>
      <c r="BL50" s="19"/>
      <c r="BM50" s="19"/>
      <c r="BN50" s="19">
        <v>131.19999999999999</v>
      </c>
      <c r="BO50" s="19"/>
      <c r="BP50" s="19"/>
      <c r="BQ50" s="19"/>
      <c r="BR50" s="19"/>
      <c r="BS50" s="19"/>
      <c r="BT50" s="19"/>
      <c r="BU50" s="19">
        <v>195.4</v>
      </c>
      <c r="BV50" s="19">
        <v>195.9</v>
      </c>
      <c r="BW50" s="19">
        <v>195.6</v>
      </c>
      <c r="BX50" s="19">
        <v>112.3</v>
      </c>
      <c r="BY50" s="19"/>
      <c r="BZ50" s="19"/>
      <c r="CA50" s="19"/>
      <c r="CB50" s="19">
        <v>226.4</v>
      </c>
      <c r="CC50" s="19">
        <v>135.80000000000001</v>
      </c>
      <c r="CD50" s="19">
        <v>63.9</v>
      </c>
      <c r="CE50" s="19">
        <v>78.400000000000006</v>
      </c>
      <c r="CF50" s="19">
        <v>31.2</v>
      </c>
      <c r="CG50" s="19">
        <v>0</v>
      </c>
      <c r="CH50" s="19"/>
      <c r="CI50" s="19"/>
      <c r="CJ50" s="19">
        <v>0</v>
      </c>
      <c r="CK50" s="19"/>
      <c r="CL50" s="19"/>
      <c r="CM50" s="19"/>
      <c r="CN50" s="19">
        <v>174.6</v>
      </c>
      <c r="CO50" s="19"/>
      <c r="CP50" s="19">
        <v>174.9</v>
      </c>
      <c r="CQ50" s="19">
        <v>174.9</v>
      </c>
      <c r="CR50" s="19"/>
      <c r="CS50" s="19"/>
      <c r="CT50" s="19"/>
      <c r="CU50" s="19">
        <v>9.3000000000000007</v>
      </c>
      <c r="CV50" s="19">
        <v>10.199999999999999</v>
      </c>
      <c r="CW50" s="19">
        <v>0</v>
      </c>
      <c r="CX50" s="19">
        <v>109</v>
      </c>
      <c r="CY50" s="19">
        <v>0</v>
      </c>
      <c r="CZ50" s="19">
        <v>0</v>
      </c>
      <c r="DA50" s="19">
        <v>0</v>
      </c>
      <c r="DB50" s="19">
        <v>20.3</v>
      </c>
      <c r="DC50" s="19">
        <v>10.5</v>
      </c>
      <c r="DD50" s="19">
        <v>5.6</v>
      </c>
      <c r="DE50" s="19">
        <v>0</v>
      </c>
      <c r="DF50" s="19">
        <v>0</v>
      </c>
      <c r="DG50" s="19">
        <v>2.2000000000000002</v>
      </c>
      <c r="DH50" s="19">
        <v>2.5</v>
      </c>
      <c r="DI50" s="19">
        <v>5</v>
      </c>
      <c r="DJ50" s="19">
        <v>20.3</v>
      </c>
      <c r="DK50" s="19">
        <v>10</v>
      </c>
      <c r="DL50" s="19">
        <v>18.8</v>
      </c>
      <c r="DM50" s="19">
        <v>3.6</v>
      </c>
      <c r="DN50" s="19">
        <v>18.399999999999999</v>
      </c>
      <c r="DO50" s="19">
        <v>0</v>
      </c>
      <c r="DP50" s="19">
        <v>0</v>
      </c>
      <c r="DQ50" s="19">
        <v>27.3</v>
      </c>
      <c r="DR50" s="19">
        <v>79.5</v>
      </c>
      <c r="DS50" s="19">
        <v>0</v>
      </c>
      <c r="DT50" s="19">
        <v>3</v>
      </c>
      <c r="DU50" s="19">
        <v>20.399999999999999</v>
      </c>
      <c r="DV50" s="19">
        <v>3.2</v>
      </c>
      <c r="DW50" s="19"/>
      <c r="DX50" s="19">
        <v>0</v>
      </c>
      <c r="DY50" s="19">
        <v>19.899999999999999</v>
      </c>
      <c r="DZ50" s="19">
        <v>13.1</v>
      </c>
      <c r="EA50" s="19">
        <v>20.2</v>
      </c>
      <c r="EB50" s="19">
        <v>20.2</v>
      </c>
      <c r="EC50" s="19">
        <v>13.9</v>
      </c>
      <c r="ED50" s="19">
        <v>57.5</v>
      </c>
      <c r="EE50" s="19">
        <v>0</v>
      </c>
      <c r="EF50" s="19">
        <v>24</v>
      </c>
      <c r="EG50" s="19">
        <v>82</v>
      </c>
      <c r="EH50" s="19">
        <v>4.5</v>
      </c>
      <c r="EI50" s="19">
        <v>1.7</v>
      </c>
      <c r="EJ50" s="19">
        <v>0</v>
      </c>
      <c r="EK50" s="19">
        <v>21</v>
      </c>
      <c r="EL50" s="19">
        <v>8.1999999999999993</v>
      </c>
      <c r="EM50" s="19">
        <v>7.2</v>
      </c>
      <c r="EN50" s="19">
        <v>20.399999999999999</v>
      </c>
      <c r="EO50" s="19">
        <v>20.399999999999999</v>
      </c>
      <c r="EP50" s="19">
        <v>20</v>
      </c>
      <c r="EQ50" s="19">
        <v>0</v>
      </c>
      <c r="ER50" s="19">
        <v>0</v>
      </c>
      <c r="ES50" s="19">
        <v>0</v>
      </c>
      <c r="ET50" s="19">
        <v>0</v>
      </c>
      <c r="EU50" s="19">
        <v>0.6</v>
      </c>
      <c r="EV50" s="19">
        <v>71.599999999999994</v>
      </c>
      <c r="EW50" s="19">
        <v>81.099999999999994</v>
      </c>
      <c r="EX50" s="19">
        <v>0</v>
      </c>
      <c r="EY50" s="19">
        <v>4.8</v>
      </c>
      <c r="EZ50" s="19">
        <v>2.2000000000000002</v>
      </c>
      <c r="FA50" s="19">
        <v>1.1000000000000001</v>
      </c>
      <c r="FB50" s="19">
        <v>2.7</v>
      </c>
      <c r="FC50" s="19">
        <v>0</v>
      </c>
      <c r="FD50" s="19">
        <v>6.2</v>
      </c>
      <c r="FE50" s="19">
        <v>20</v>
      </c>
      <c r="FF50" s="19">
        <v>20</v>
      </c>
      <c r="FG50" s="19"/>
      <c r="FH50" s="19">
        <v>43.7</v>
      </c>
      <c r="FI50" s="19">
        <v>32.299999999999997</v>
      </c>
      <c r="FJ50" s="19">
        <v>17.7</v>
      </c>
      <c r="FK50" s="19">
        <v>10.9</v>
      </c>
      <c r="FL50" s="19">
        <v>5.4</v>
      </c>
      <c r="FM50" s="19">
        <v>10.8</v>
      </c>
      <c r="FN50" s="19">
        <v>15.9</v>
      </c>
      <c r="FO50" s="19">
        <v>7589.3</v>
      </c>
      <c r="FP50" s="15"/>
      <c r="FQ50" s="19">
        <v>24.6</v>
      </c>
      <c r="FR50" s="19">
        <v>7.9960000000000004</v>
      </c>
      <c r="FS50" s="19">
        <v>10.8</v>
      </c>
      <c r="FT50" s="19">
        <v>13.2</v>
      </c>
      <c r="FU50" s="19">
        <v>25.2</v>
      </c>
      <c r="FV50" s="19">
        <v>19</v>
      </c>
      <c r="FW50" s="19">
        <v>11.3</v>
      </c>
      <c r="FX50" s="19">
        <v>13.5</v>
      </c>
      <c r="FY50" s="19">
        <v>125.596</v>
      </c>
    </row>
    <row r="51" spans="1:181" ht="24" customHeight="1" x14ac:dyDescent="0.3">
      <c r="A51" s="13" t="s">
        <v>45</v>
      </c>
      <c r="B51" s="13" t="s">
        <v>841</v>
      </c>
      <c r="C51" s="14">
        <v>204.4</v>
      </c>
      <c r="D51" s="14">
        <v>658.6</v>
      </c>
      <c r="E51" s="14">
        <v>218.2</v>
      </c>
      <c r="F51" s="14">
        <v>7.6</v>
      </c>
      <c r="G51" s="14">
        <v>7.5</v>
      </c>
      <c r="H51" s="14">
        <v>93.3</v>
      </c>
      <c r="I51" s="14">
        <v>229.9</v>
      </c>
      <c r="J51" s="14"/>
      <c r="K51" s="14"/>
      <c r="L51" s="14"/>
      <c r="M51" s="14"/>
      <c r="N51" s="14"/>
      <c r="O51" s="14"/>
      <c r="P51" s="14"/>
      <c r="Q51" s="14"/>
      <c r="R51" s="14">
        <v>580.70000000000005</v>
      </c>
      <c r="S51" s="14">
        <v>10.7</v>
      </c>
      <c r="T51" s="14"/>
      <c r="U51" s="14"/>
      <c r="V51" s="14"/>
      <c r="W51" s="14"/>
      <c r="X51" s="14">
        <v>167.2</v>
      </c>
      <c r="Y51" s="14">
        <v>10</v>
      </c>
      <c r="Z51" s="14">
        <v>6.6</v>
      </c>
      <c r="AA51" s="14"/>
      <c r="AB51" s="14">
        <v>6.1</v>
      </c>
      <c r="AC51" s="14"/>
      <c r="AD51" s="14">
        <v>143</v>
      </c>
      <c r="AE51" s="14"/>
      <c r="AF51" s="14"/>
      <c r="AG51" s="14"/>
      <c r="AH51" s="14"/>
      <c r="AI51" s="14">
        <v>110.3</v>
      </c>
      <c r="AJ51" s="14">
        <v>205.7</v>
      </c>
      <c r="AK51" s="14">
        <v>173.2</v>
      </c>
      <c r="AL51" s="14"/>
      <c r="AM51" s="14"/>
      <c r="AN51" s="14">
        <v>6.5</v>
      </c>
      <c r="AO51" s="14">
        <v>373.2</v>
      </c>
      <c r="AP51" s="14">
        <v>82.7</v>
      </c>
      <c r="AQ51" s="14">
        <v>151.5</v>
      </c>
      <c r="AR51" s="14">
        <v>42</v>
      </c>
      <c r="AS51" s="14">
        <v>18.600000000000001</v>
      </c>
      <c r="AT51" s="14">
        <v>19.100000000000001</v>
      </c>
      <c r="AU51" s="14">
        <v>91</v>
      </c>
      <c r="AV51" s="14">
        <v>175.3</v>
      </c>
      <c r="AW51" s="14">
        <v>170.6</v>
      </c>
      <c r="AX51" s="14">
        <v>177.2</v>
      </c>
      <c r="AY51" s="14">
        <v>109.7</v>
      </c>
      <c r="AZ51" s="14">
        <v>46.2</v>
      </c>
      <c r="BA51" s="14"/>
      <c r="BB51" s="14">
        <v>3.8</v>
      </c>
      <c r="BC51" s="14">
        <v>29.1</v>
      </c>
      <c r="BD51" s="14">
        <v>148.4</v>
      </c>
      <c r="BE51" s="14"/>
      <c r="BF51" s="14"/>
      <c r="BG51" s="14">
        <v>95.2</v>
      </c>
      <c r="BH51" s="14">
        <v>81.5</v>
      </c>
      <c r="BI51" s="14"/>
      <c r="BJ51" s="14">
        <v>0</v>
      </c>
      <c r="BK51" s="14"/>
      <c r="BL51" s="14"/>
      <c r="BM51" s="14"/>
      <c r="BN51" s="14">
        <v>131.4</v>
      </c>
      <c r="BO51" s="14"/>
      <c r="BP51" s="14"/>
      <c r="BQ51" s="14"/>
      <c r="BR51" s="14"/>
      <c r="BS51" s="14"/>
      <c r="BT51" s="14"/>
      <c r="BU51" s="14">
        <v>194.5</v>
      </c>
      <c r="BV51" s="14">
        <v>196.2</v>
      </c>
      <c r="BW51" s="14">
        <v>195.7</v>
      </c>
      <c r="BX51" s="14">
        <v>86.2</v>
      </c>
      <c r="BY51" s="14"/>
      <c r="BZ51" s="14"/>
      <c r="CA51" s="14"/>
      <c r="CB51" s="14">
        <v>235.7</v>
      </c>
      <c r="CC51" s="14">
        <v>136.19999999999999</v>
      </c>
      <c r="CD51" s="14">
        <v>62.9</v>
      </c>
      <c r="CE51" s="14">
        <v>78.2</v>
      </c>
      <c r="CF51" s="14">
        <v>31.3</v>
      </c>
      <c r="CG51" s="14">
        <v>0</v>
      </c>
      <c r="CH51" s="14"/>
      <c r="CI51" s="14"/>
      <c r="CJ51" s="14">
        <v>0</v>
      </c>
      <c r="CK51" s="14"/>
      <c r="CL51" s="14"/>
      <c r="CM51" s="14"/>
      <c r="CN51" s="14">
        <v>176.7</v>
      </c>
      <c r="CO51" s="14"/>
      <c r="CP51" s="14">
        <v>175.5</v>
      </c>
      <c r="CQ51" s="14">
        <v>175</v>
      </c>
      <c r="CR51" s="14"/>
      <c r="CS51" s="14"/>
      <c r="CT51" s="14"/>
      <c r="CU51" s="14">
        <v>9.1999999999999993</v>
      </c>
      <c r="CV51" s="14">
        <v>10.199999999999999</v>
      </c>
      <c r="CW51" s="14">
        <v>0</v>
      </c>
      <c r="CX51" s="14">
        <v>111.7</v>
      </c>
      <c r="CY51" s="14">
        <v>0</v>
      </c>
      <c r="CZ51" s="14">
        <v>0</v>
      </c>
      <c r="DA51" s="14">
        <v>0</v>
      </c>
      <c r="DB51" s="14">
        <v>20.3</v>
      </c>
      <c r="DC51" s="14">
        <v>10.3</v>
      </c>
      <c r="DD51" s="14">
        <v>5.4</v>
      </c>
      <c r="DE51" s="14">
        <v>0</v>
      </c>
      <c r="DF51" s="14">
        <v>0</v>
      </c>
      <c r="DG51" s="14">
        <v>2.2000000000000002</v>
      </c>
      <c r="DH51" s="14">
        <v>2.5</v>
      </c>
      <c r="DI51" s="14">
        <v>5.2</v>
      </c>
      <c r="DJ51" s="14">
        <v>20.6</v>
      </c>
      <c r="DK51" s="14">
        <v>10</v>
      </c>
      <c r="DL51" s="14">
        <v>18.5</v>
      </c>
      <c r="DM51" s="14">
        <v>3.6</v>
      </c>
      <c r="DN51" s="14">
        <v>18.399999999999999</v>
      </c>
      <c r="DO51" s="14">
        <v>0</v>
      </c>
      <c r="DP51" s="14">
        <v>0</v>
      </c>
      <c r="DQ51" s="14">
        <v>28.3</v>
      </c>
      <c r="DR51" s="14">
        <v>81</v>
      </c>
      <c r="DS51" s="14">
        <v>0</v>
      </c>
      <c r="DT51" s="14">
        <v>3</v>
      </c>
      <c r="DU51" s="14">
        <v>20.399999999999999</v>
      </c>
      <c r="DV51" s="14">
        <v>3.2</v>
      </c>
      <c r="DW51" s="14"/>
      <c r="DX51" s="14">
        <v>0</v>
      </c>
      <c r="DY51" s="14">
        <v>19.8</v>
      </c>
      <c r="DZ51" s="14">
        <v>13.1</v>
      </c>
      <c r="EA51" s="14">
        <v>20.3</v>
      </c>
      <c r="EB51" s="14">
        <v>20.2</v>
      </c>
      <c r="EC51" s="14">
        <v>7.2</v>
      </c>
      <c r="ED51" s="14">
        <v>48.4</v>
      </c>
      <c r="EE51" s="14">
        <v>0</v>
      </c>
      <c r="EF51" s="14">
        <v>21.1</v>
      </c>
      <c r="EG51" s="14">
        <v>69.400000000000006</v>
      </c>
      <c r="EH51" s="14">
        <v>3.5</v>
      </c>
      <c r="EI51" s="14">
        <v>1.1000000000000001</v>
      </c>
      <c r="EJ51" s="14">
        <v>0</v>
      </c>
      <c r="EK51" s="14">
        <v>21</v>
      </c>
      <c r="EL51" s="14">
        <v>8.1999999999999993</v>
      </c>
      <c r="EM51" s="14">
        <v>7.2</v>
      </c>
      <c r="EN51" s="14">
        <v>20.399999999999999</v>
      </c>
      <c r="EO51" s="14">
        <v>20.399999999999999</v>
      </c>
      <c r="EP51" s="14">
        <v>20</v>
      </c>
      <c r="EQ51" s="14">
        <v>0</v>
      </c>
      <c r="ER51" s="14">
        <v>0</v>
      </c>
      <c r="ES51" s="14">
        <v>0</v>
      </c>
      <c r="ET51" s="14">
        <v>0</v>
      </c>
      <c r="EU51" s="14">
        <v>0.6</v>
      </c>
      <c r="EV51" s="14">
        <v>69.8</v>
      </c>
      <c r="EW51" s="14">
        <v>59.2</v>
      </c>
      <c r="EX51" s="14">
        <v>0</v>
      </c>
      <c r="EY51" s="14">
        <v>4.8</v>
      </c>
      <c r="EZ51" s="14">
        <v>2.2000000000000002</v>
      </c>
      <c r="FA51" s="14">
        <v>1.1000000000000001</v>
      </c>
      <c r="FB51" s="14">
        <v>2.7</v>
      </c>
      <c r="FC51" s="14">
        <v>0</v>
      </c>
      <c r="FD51" s="14">
        <v>6.2</v>
      </c>
      <c r="FE51" s="14">
        <v>20</v>
      </c>
      <c r="FF51" s="14">
        <v>20</v>
      </c>
      <c r="FG51" s="14"/>
      <c r="FH51" s="14">
        <v>44</v>
      </c>
      <c r="FI51" s="14">
        <v>32.299999999999997</v>
      </c>
      <c r="FJ51" s="14">
        <v>17.7</v>
      </c>
      <c r="FK51" s="14">
        <v>10.9</v>
      </c>
      <c r="FL51" s="14">
        <v>8</v>
      </c>
      <c r="FM51" s="14">
        <v>10.7</v>
      </c>
      <c r="FN51" s="14">
        <v>17.5</v>
      </c>
      <c r="FO51" s="14">
        <v>7563.1</v>
      </c>
      <c r="FP51" s="15"/>
      <c r="FQ51" s="14">
        <v>24.6</v>
      </c>
      <c r="FR51" s="14">
        <v>7.9939999999999998</v>
      </c>
      <c r="FS51" s="14">
        <v>11.1</v>
      </c>
      <c r="FT51" s="14">
        <v>13.2</v>
      </c>
      <c r="FU51" s="14">
        <v>25.3</v>
      </c>
      <c r="FV51" s="14">
        <v>19</v>
      </c>
      <c r="FW51" s="14">
        <v>11.1</v>
      </c>
      <c r="FX51" s="14">
        <v>13.5</v>
      </c>
      <c r="FY51" s="14">
        <v>125.794</v>
      </c>
    </row>
    <row r="52" spans="1:181" ht="24" customHeight="1" x14ac:dyDescent="0.3">
      <c r="A52" s="16" t="s">
        <v>45</v>
      </c>
      <c r="B52" s="16" t="s">
        <v>842</v>
      </c>
      <c r="C52" s="17">
        <v>200.5</v>
      </c>
      <c r="D52" s="17">
        <v>657.4</v>
      </c>
      <c r="E52" s="17">
        <v>217.2</v>
      </c>
      <c r="F52" s="17">
        <v>7.5</v>
      </c>
      <c r="G52" s="17">
        <v>7.5</v>
      </c>
      <c r="H52" s="17">
        <v>92.5</v>
      </c>
      <c r="I52" s="17">
        <v>229.7</v>
      </c>
      <c r="J52" s="17"/>
      <c r="K52" s="17"/>
      <c r="L52" s="17"/>
      <c r="M52" s="17"/>
      <c r="N52" s="17"/>
      <c r="O52" s="17"/>
      <c r="P52" s="17"/>
      <c r="Q52" s="17"/>
      <c r="R52" s="17">
        <v>580.5</v>
      </c>
      <c r="S52" s="17">
        <v>10.7</v>
      </c>
      <c r="T52" s="17"/>
      <c r="U52" s="17"/>
      <c r="V52" s="17"/>
      <c r="W52" s="17"/>
      <c r="X52" s="17">
        <v>165</v>
      </c>
      <c r="Y52" s="17">
        <v>9.9</v>
      </c>
      <c r="Z52" s="17">
        <v>6.5</v>
      </c>
      <c r="AA52" s="17"/>
      <c r="AB52" s="17">
        <v>6</v>
      </c>
      <c r="AC52" s="17"/>
      <c r="AD52" s="17">
        <v>142.5</v>
      </c>
      <c r="AE52" s="17"/>
      <c r="AF52" s="17"/>
      <c r="AG52" s="17"/>
      <c r="AH52" s="17"/>
      <c r="AI52" s="17">
        <v>110.3</v>
      </c>
      <c r="AJ52" s="17">
        <v>210.5</v>
      </c>
      <c r="AK52" s="17">
        <v>169.8</v>
      </c>
      <c r="AL52" s="17"/>
      <c r="AM52" s="17"/>
      <c r="AN52" s="17">
        <v>6.5</v>
      </c>
      <c r="AO52" s="17">
        <v>384.2</v>
      </c>
      <c r="AP52" s="17">
        <v>82.6</v>
      </c>
      <c r="AQ52" s="17">
        <v>151.30000000000001</v>
      </c>
      <c r="AR52" s="17">
        <v>42</v>
      </c>
      <c r="AS52" s="17">
        <v>18.600000000000001</v>
      </c>
      <c r="AT52" s="17">
        <v>19.100000000000001</v>
      </c>
      <c r="AU52" s="17">
        <v>90.4</v>
      </c>
      <c r="AV52" s="17">
        <v>172.3</v>
      </c>
      <c r="AW52" s="17">
        <v>167.9</v>
      </c>
      <c r="AX52" s="17">
        <v>177.2</v>
      </c>
      <c r="AY52" s="17">
        <v>109.5</v>
      </c>
      <c r="AZ52" s="17">
        <v>45.7</v>
      </c>
      <c r="BA52" s="17"/>
      <c r="BB52" s="17">
        <v>3.8</v>
      </c>
      <c r="BC52" s="17">
        <v>28.3</v>
      </c>
      <c r="BD52" s="17">
        <v>149.80000000000001</v>
      </c>
      <c r="BE52" s="17"/>
      <c r="BF52" s="17"/>
      <c r="BG52" s="17">
        <v>94.9</v>
      </c>
      <c r="BH52" s="17">
        <v>81.8</v>
      </c>
      <c r="BI52" s="17"/>
      <c r="BJ52" s="17">
        <v>0</v>
      </c>
      <c r="BK52" s="17"/>
      <c r="BL52" s="17"/>
      <c r="BM52" s="17"/>
      <c r="BN52" s="17">
        <v>130.6</v>
      </c>
      <c r="BO52" s="17"/>
      <c r="BP52" s="17"/>
      <c r="BQ52" s="17"/>
      <c r="BR52" s="17"/>
      <c r="BS52" s="17"/>
      <c r="BT52" s="17"/>
      <c r="BU52" s="17">
        <v>195.8</v>
      </c>
      <c r="BV52" s="17">
        <v>195.9</v>
      </c>
      <c r="BW52" s="17">
        <v>195.7</v>
      </c>
      <c r="BX52" s="17">
        <v>50.1</v>
      </c>
      <c r="BY52" s="17"/>
      <c r="BZ52" s="17"/>
      <c r="CA52" s="17"/>
      <c r="CB52" s="17">
        <v>237.2</v>
      </c>
      <c r="CC52" s="17">
        <v>135</v>
      </c>
      <c r="CD52" s="17">
        <v>62.6</v>
      </c>
      <c r="CE52" s="17">
        <v>78.099999999999994</v>
      </c>
      <c r="CF52" s="17">
        <v>31.1</v>
      </c>
      <c r="CG52" s="17">
        <v>0</v>
      </c>
      <c r="CH52" s="17"/>
      <c r="CI52" s="17"/>
      <c r="CJ52" s="17">
        <v>0</v>
      </c>
      <c r="CK52" s="17"/>
      <c r="CL52" s="17"/>
      <c r="CM52" s="17"/>
      <c r="CN52" s="17">
        <v>173.3</v>
      </c>
      <c r="CO52" s="17"/>
      <c r="CP52" s="17">
        <v>174</v>
      </c>
      <c r="CQ52" s="17">
        <v>173.4</v>
      </c>
      <c r="CR52" s="17"/>
      <c r="CS52" s="17"/>
      <c r="CT52" s="17"/>
      <c r="CU52" s="17">
        <v>9.3000000000000007</v>
      </c>
      <c r="CV52" s="17">
        <v>10.199999999999999</v>
      </c>
      <c r="CW52" s="17">
        <v>0</v>
      </c>
      <c r="CX52" s="17">
        <v>111.1</v>
      </c>
      <c r="CY52" s="17">
        <v>0</v>
      </c>
      <c r="CZ52" s="17">
        <v>0</v>
      </c>
      <c r="DA52" s="17">
        <v>0</v>
      </c>
      <c r="DB52" s="17">
        <v>20.399999999999999</v>
      </c>
      <c r="DC52" s="17">
        <v>10.6</v>
      </c>
      <c r="DD52" s="17">
        <v>5.8</v>
      </c>
      <c r="DE52" s="17">
        <v>0</v>
      </c>
      <c r="DF52" s="17">
        <v>0</v>
      </c>
      <c r="DG52" s="17">
        <v>2.2000000000000002</v>
      </c>
      <c r="DH52" s="17">
        <v>2.5</v>
      </c>
      <c r="DI52" s="17">
        <v>5.2</v>
      </c>
      <c r="DJ52" s="17">
        <v>20.399999999999999</v>
      </c>
      <c r="DK52" s="17">
        <v>10</v>
      </c>
      <c r="DL52" s="17">
        <v>18.600000000000001</v>
      </c>
      <c r="DM52" s="17">
        <v>3.6</v>
      </c>
      <c r="DN52" s="17">
        <v>18.399999999999999</v>
      </c>
      <c r="DO52" s="17">
        <v>0</v>
      </c>
      <c r="DP52" s="17">
        <v>0</v>
      </c>
      <c r="DQ52" s="17">
        <v>26.8</v>
      </c>
      <c r="DR52" s="17">
        <v>80.8</v>
      </c>
      <c r="DS52" s="17">
        <v>0</v>
      </c>
      <c r="DT52" s="17">
        <v>3.1</v>
      </c>
      <c r="DU52" s="17">
        <v>20.399999999999999</v>
      </c>
      <c r="DV52" s="17">
        <v>3.2</v>
      </c>
      <c r="DW52" s="17"/>
      <c r="DX52" s="17">
        <v>0</v>
      </c>
      <c r="DY52" s="17">
        <v>19.7</v>
      </c>
      <c r="DZ52" s="17">
        <v>13.1</v>
      </c>
      <c r="EA52" s="17">
        <v>20.2</v>
      </c>
      <c r="EB52" s="17">
        <v>20.2</v>
      </c>
      <c r="EC52" s="17">
        <v>5.8</v>
      </c>
      <c r="ED52" s="17">
        <v>53.8</v>
      </c>
      <c r="EE52" s="17">
        <v>0</v>
      </c>
      <c r="EF52" s="17">
        <v>16.600000000000001</v>
      </c>
      <c r="EG52" s="17">
        <v>50.7</v>
      </c>
      <c r="EH52" s="17">
        <v>3.4</v>
      </c>
      <c r="EI52" s="17">
        <v>0.9</v>
      </c>
      <c r="EJ52" s="17">
        <v>0</v>
      </c>
      <c r="EK52" s="17">
        <v>21</v>
      </c>
      <c r="EL52" s="17">
        <v>8.1999999999999993</v>
      </c>
      <c r="EM52" s="17">
        <v>7.2</v>
      </c>
      <c r="EN52" s="17">
        <v>20.399999999999999</v>
      </c>
      <c r="EO52" s="17">
        <v>20.399999999999999</v>
      </c>
      <c r="EP52" s="17">
        <v>20</v>
      </c>
      <c r="EQ52" s="17">
        <v>0</v>
      </c>
      <c r="ER52" s="17">
        <v>0</v>
      </c>
      <c r="ES52" s="17">
        <v>0</v>
      </c>
      <c r="ET52" s="17">
        <v>0</v>
      </c>
      <c r="EU52" s="17">
        <v>0.6</v>
      </c>
      <c r="EV52" s="17">
        <v>52.2</v>
      </c>
      <c r="EW52" s="17">
        <v>50.4</v>
      </c>
      <c r="EX52" s="17">
        <v>0</v>
      </c>
      <c r="EY52" s="17">
        <v>4.8</v>
      </c>
      <c r="EZ52" s="17">
        <v>2.2000000000000002</v>
      </c>
      <c r="FA52" s="17">
        <v>1.1000000000000001</v>
      </c>
      <c r="FB52" s="17">
        <v>2.7</v>
      </c>
      <c r="FC52" s="17">
        <v>0</v>
      </c>
      <c r="FD52" s="17">
        <v>6.2</v>
      </c>
      <c r="FE52" s="17">
        <v>20</v>
      </c>
      <c r="FF52" s="17">
        <v>20</v>
      </c>
      <c r="FG52" s="17"/>
      <c r="FH52" s="17">
        <v>43.8</v>
      </c>
      <c r="FI52" s="17">
        <v>32.299999999999997</v>
      </c>
      <c r="FJ52" s="17">
        <v>17.7</v>
      </c>
      <c r="FK52" s="17">
        <v>10.9</v>
      </c>
      <c r="FL52" s="17">
        <v>7.3</v>
      </c>
      <c r="FM52" s="17">
        <v>11.1</v>
      </c>
      <c r="FN52" s="17">
        <v>16.399999999999999</v>
      </c>
      <c r="FO52" s="17">
        <v>7466.6</v>
      </c>
      <c r="FP52" s="15"/>
      <c r="FQ52" s="17">
        <v>24.6</v>
      </c>
      <c r="FR52" s="17">
        <v>7.9889999999999999</v>
      </c>
      <c r="FS52" s="17">
        <v>11.4</v>
      </c>
      <c r="FT52" s="17">
        <v>13.2</v>
      </c>
      <c r="FU52" s="17">
        <v>25.3</v>
      </c>
      <c r="FV52" s="17">
        <v>19</v>
      </c>
      <c r="FW52" s="17">
        <v>11.3</v>
      </c>
      <c r="FX52" s="17">
        <v>13.6</v>
      </c>
      <c r="FY52" s="17">
        <v>126.389</v>
      </c>
    </row>
    <row r="53" spans="1:181" ht="24" customHeight="1" x14ac:dyDescent="0.3">
      <c r="A53" s="16" t="s">
        <v>45</v>
      </c>
      <c r="B53" s="16" t="s">
        <v>843</v>
      </c>
      <c r="C53" s="17">
        <v>201.1</v>
      </c>
      <c r="D53" s="17">
        <v>657.9</v>
      </c>
      <c r="E53" s="17">
        <v>217.3</v>
      </c>
      <c r="F53" s="17">
        <v>7.5</v>
      </c>
      <c r="G53" s="17">
        <v>7.7</v>
      </c>
      <c r="H53" s="17">
        <v>92.9</v>
      </c>
      <c r="I53" s="17">
        <v>229.9</v>
      </c>
      <c r="J53" s="17"/>
      <c r="K53" s="17"/>
      <c r="L53" s="17"/>
      <c r="M53" s="17"/>
      <c r="N53" s="17"/>
      <c r="O53" s="17"/>
      <c r="P53" s="17"/>
      <c r="Q53" s="17"/>
      <c r="R53" s="17">
        <v>581.4</v>
      </c>
      <c r="S53" s="17">
        <v>10.7</v>
      </c>
      <c r="T53" s="17"/>
      <c r="U53" s="17"/>
      <c r="V53" s="17"/>
      <c r="W53" s="17"/>
      <c r="X53" s="17">
        <v>165.6</v>
      </c>
      <c r="Y53" s="17">
        <v>9.8000000000000007</v>
      </c>
      <c r="Z53" s="17">
        <v>6.5</v>
      </c>
      <c r="AA53" s="17"/>
      <c r="AB53" s="17">
        <v>6.3</v>
      </c>
      <c r="AC53" s="17"/>
      <c r="AD53" s="17">
        <v>142.5</v>
      </c>
      <c r="AE53" s="17"/>
      <c r="AF53" s="17"/>
      <c r="AG53" s="17"/>
      <c r="AH53" s="17"/>
      <c r="AI53" s="17">
        <v>110.2</v>
      </c>
      <c r="AJ53" s="17">
        <v>222.6</v>
      </c>
      <c r="AK53" s="17">
        <v>170.5</v>
      </c>
      <c r="AL53" s="17"/>
      <c r="AM53" s="17"/>
      <c r="AN53" s="17">
        <v>6.5</v>
      </c>
      <c r="AO53" s="17">
        <v>366.7</v>
      </c>
      <c r="AP53" s="17">
        <v>82.6</v>
      </c>
      <c r="AQ53" s="17">
        <v>151.30000000000001</v>
      </c>
      <c r="AR53" s="17">
        <v>42.2</v>
      </c>
      <c r="AS53" s="17">
        <v>18.600000000000001</v>
      </c>
      <c r="AT53" s="17">
        <v>19.100000000000001</v>
      </c>
      <c r="AU53" s="17">
        <v>88.6</v>
      </c>
      <c r="AV53" s="17">
        <v>173.3</v>
      </c>
      <c r="AW53" s="17">
        <v>168.6</v>
      </c>
      <c r="AX53" s="17">
        <v>176.9</v>
      </c>
      <c r="AY53" s="17">
        <v>109.3</v>
      </c>
      <c r="AZ53" s="17">
        <v>45.9</v>
      </c>
      <c r="BA53" s="17"/>
      <c r="BB53" s="17">
        <v>3.8</v>
      </c>
      <c r="BC53" s="17">
        <v>28.9</v>
      </c>
      <c r="BD53" s="17">
        <v>139.69999999999999</v>
      </c>
      <c r="BE53" s="17"/>
      <c r="BF53" s="17"/>
      <c r="BG53" s="17">
        <v>95.2</v>
      </c>
      <c r="BH53" s="17">
        <v>38.1</v>
      </c>
      <c r="BI53" s="17"/>
      <c r="BJ53" s="17">
        <v>0</v>
      </c>
      <c r="BK53" s="17"/>
      <c r="BL53" s="17"/>
      <c r="BM53" s="17"/>
      <c r="BN53" s="17">
        <v>131.19999999999999</v>
      </c>
      <c r="BO53" s="17"/>
      <c r="BP53" s="17"/>
      <c r="BQ53" s="17"/>
      <c r="BR53" s="17"/>
      <c r="BS53" s="17"/>
      <c r="BT53" s="17"/>
      <c r="BU53" s="17">
        <v>194.3</v>
      </c>
      <c r="BV53" s="17">
        <v>195</v>
      </c>
      <c r="BW53" s="17">
        <v>195.3</v>
      </c>
      <c r="BX53" s="17">
        <v>49.7</v>
      </c>
      <c r="BY53" s="17"/>
      <c r="BZ53" s="17"/>
      <c r="CA53" s="17"/>
      <c r="CB53" s="17">
        <v>213</v>
      </c>
      <c r="CC53" s="17">
        <v>135.5</v>
      </c>
      <c r="CD53" s="17">
        <v>62.7</v>
      </c>
      <c r="CE53" s="17">
        <v>78.2</v>
      </c>
      <c r="CF53" s="17">
        <v>31.1</v>
      </c>
      <c r="CG53" s="17">
        <v>0</v>
      </c>
      <c r="CH53" s="17"/>
      <c r="CI53" s="17"/>
      <c r="CJ53" s="17">
        <v>0</v>
      </c>
      <c r="CK53" s="17"/>
      <c r="CL53" s="17"/>
      <c r="CM53" s="17"/>
      <c r="CN53" s="17">
        <v>174</v>
      </c>
      <c r="CO53" s="17"/>
      <c r="CP53" s="17">
        <v>174.6</v>
      </c>
      <c r="CQ53" s="17">
        <v>174.7</v>
      </c>
      <c r="CR53" s="17"/>
      <c r="CS53" s="17"/>
      <c r="CT53" s="17"/>
      <c r="CU53" s="17">
        <v>9.3000000000000007</v>
      </c>
      <c r="CV53" s="17">
        <v>10.199999999999999</v>
      </c>
      <c r="CW53" s="17">
        <v>0</v>
      </c>
      <c r="CX53" s="17">
        <v>111.3</v>
      </c>
      <c r="CY53" s="17">
        <v>0</v>
      </c>
      <c r="CZ53" s="17">
        <v>0</v>
      </c>
      <c r="DA53" s="17">
        <v>0</v>
      </c>
      <c r="DB53" s="17">
        <v>20.3</v>
      </c>
      <c r="DC53" s="17">
        <v>10.3</v>
      </c>
      <c r="DD53" s="17">
        <v>5.6</v>
      </c>
      <c r="DE53" s="17">
        <v>0</v>
      </c>
      <c r="DF53" s="17">
        <v>0</v>
      </c>
      <c r="DG53" s="17">
        <v>2.2000000000000002</v>
      </c>
      <c r="DH53" s="17">
        <v>2.5</v>
      </c>
      <c r="DI53" s="17">
        <v>5.2</v>
      </c>
      <c r="DJ53" s="17">
        <v>20.3</v>
      </c>
      <c r="DK53" s="17">
        <v>10</v>
      </c>
      <c r="DL53" s="17">
        <v>18.600000000000001</v>
      </c>
      <c r="DM53" s="17">
        <v>3.6</v>
      </c>
      <c r="DN53" s="17">
        <v>18.399999999999999</v>
      </c>
      <c r="DO53" s="17">
        <v>0</v>
      </c>
      <c r="DP53" s="17">
        <v>0</v>
      </c>
      <c r="DQ53" s="17">
        <v>28.8</v>
      </c>
      <c r="DR53" s="17">
        <v>80.900000000000006</v>
      </c>
      <c r="DS53" s="17">
        <v>0</v>
      </c>
      <c r="DT53" s="17">
        <v>2.9</v>
      </c>
      <c r="DU53" s="17">
        <v>20.399999999999999</v>
      </c>
      <c r="DV53" s="17">
        <v>3.2</v>
      </c>
      <c r="DW53" s="17"/>
      <c r="DX53" s="17">
        <v>0</v>
      </c>
      <c r="DY53" s="17">
        <v>19.8</v>
      </c>
      <c r="DZ53" s="17">
        <v>13.2</v>
      </c>
      <c r="EA53" s="17">
        <v>20.2</v>
      </c>
      <c r="EB53" s="17">
        <v>20.2</v>
      </c>
      <c r="EC53" s="17">
        <v>5.0999999999999996</v>
      </c>
      <c r="ED53" s="17">
        <v>45.7</v>
      </c>
      <c r="EE53" s="17">
        <v>0</v>
      </c>
      <c r="EF53" s="17">
        <v>14.8</v>
      </c>
      <c r="EG53" s="17">
        <v>43.8</v>
      </c>
      <c r="EH53" s="17">
        <v>2</v>
      </c>
      <c r="EI53" s="17">
        <v>0.9</v>
      </c>
      <c r="EJ53" s="17">
        <v>0</v>
      </c>
      <c r="EK53" s="17">
        <v>21</v>
      </c>
      <c r="EL53" s="17">
        <v>8.1999999999999993</v>
      </c>
      <c r="EM53" s="17">
        <v>7.2</v>
      </c>
      <c r="EN53" s="17">
        <v>20.399999999999999</v>
      </c>
      <c r="EO53" s="17">
        <v>20.399999999999999</v>
      </c>
      <c r="EP53" s="17">
        <v>20</v>
      </c>
      <c r="EQ53" s="17">
        <v>0</v>
      </c>
      <c r="ER53" s="17">
        <v>0</v>
      </c>
      <c r="ES53" s="17">
        <v>0</v>
      </c>
      <c r="ET53" s="17">
        <v>0</v>
      </c>
      <c r="EU53" s="17">
        <v>0.6</v>
      </c>
      <c r="EV53" s="17">
        <v>52.5</v>
      </c>
      <c r="EW53" s="17">
        <v>49.9</v>
      </c>
      <c r="EX53" s="17">
        <v>0</v>
      </c>
      <c r="EY53" s="17">
        <v>4.8</v>
      </c>
      <c r="EZ53" s="17">
        <v>2.2000000000000002</v>
      </c>
      <c r="FA53" s="17">
        <v>1.1000000000000001</v>
      </c>
      <c r="FB53" s="17">
        <v>2.7</v>
      </c>
      <c r="FC53" s="17">
        <v>0</v>
      </c>
      <c r="FD53" s="17">
        <v>6.2</v>
      </c>
      <c r="FE53" s="17">
        <v>20</v>
      </c>
      <c r="FF53" s="17">
        <v>20</v>
      </c>
      <c r="FG53" s="17"/>
      <c r="FH53" s="17">
        <v>43.6</v>
      </c>
      <c r="FI53" s="17">
        <v>32.299999999999997</v>
      </c>
      <c r="FJ53" s="17">
        <v>17.7</v>
      </c>
      <c r="FK53" s="17">
        <v>11.2</v>
      </c>
      <c r="FL53" s="17">
        <v>8.1</v>
      </c>
      <c r="FM53" s="17">
        <v>11.2</v>
      </c>
      <c r="FN53" s="17">
        <v>17.399999999999999</v>
      </c>
      <c r="FO53" s="17">
        <v>7373.4</v>
      </c>
      <c r="FP53" s="15"/>
      <c r="FQ53" s="17">
        <v>24.6</v>
      </c>
      <c r="FR53" s="17">
        <v>7.99</v>
      </c>
      <c r="FS53" s="17">
        <v>11.7</v>
      </c>
      <c r="FT53" s="17">
        <v>13.2</v>
      </c>
      <c r="FU53" s="17">
        <v>25.5</v>
      </c>
      <c r="FV53" s="17">
        <v>19</v>
      </c>
      <c r="FW53" s="17">
        <v>11.3</v>
      </c>
      <c r="FX53" s="17">
        <v>13.6</v>
      </c>
      <c r="FY53" s="17">
        <v>126.89</v>
      </c>
    </row>
    <row r="54" spans="1:181" ht="24" customHeight="1" x14ac:dyDescent="0.3">
      <c r="A54" s="16" t="s">
        <v>45</v>
      </c>
      <c r="B54" s="16" t="s">
        <v>844</v>
      </c>
      <c r="C54" s="17">
        <v>201.8</v>
      </c>
      <c r="D54" s="17">
        <v>657.5</v>
      </c>
      <c r="E54" s="17">
        <v>218</v>
      </c>
      <c r="F54" s="17">
        <v>7.6</v>
      </c>
      <c r="G54" s="17">
        <v>7.6</v>
      </c>
      <c r="H54" s="17">
        <v>93.1</v>
      </c>
      <c r="I54" s="17">
        <v>230</v>
      </c>
      <c r="J54" s="17"/>
      <c r="K54" s="17"/>
      <c r="L54" s="17"/>
      <c r="M54" s="17"/>
      <c r="N54" s="17"/>
      <c r="O54" s="17"/>
      <c r="P54" s="17"/>
      <c r="Q54" s="17"/>
      <c r="R54" s="17">
        <v>582.70000000000005</v>
      </c>
      <c r="S54" s="17">
        <v>10.7</v>
      </c>
      <c r="T54" s="17"/>
      <c r="U54" s="17"/>
      <c r="V54" s="17"/>
      <c r="W54" s="17"/>
      <c r="X54" s="17">
        <v>168.1</v>
      </c>
      <c r="Y54" s="17">
        <v>10.1</v>
      </c>
      <c r="Z54" s="17">
        <v>6.6</v>
      </c>
      <c r="AA54" s="17"/>
      <c r="AB54" s="17">
        <v>6.2</v>
      </c>
      <c r="AC54" s="17"/>
      <c r="AD54" s="17">
        <v>143</v>
      </c>
      <c r="AE54" s="17"/>
      <c r="AF54" s="17"/>
      <c r="AG54" s="17"/>
      <c r="AH54" s="17"/>
      <c r="AI54" s="17">
        <v>110.2</v>
      </c>
      <c r="AJ54" s="17">
        <v>179.6</v>
      </c>
      <c r="AK54" s="17">
        <v>172.2</v>
      </c>
      <c r="AL54" s="17"/>
      <c r="AM54" s="17"/>
      <c r="AN54" s="17">
        <v>6.5</v>
      </c>
      <c r="AO54" s="17">
        <v>365</v>
      </c>
      <c r="AP54" s="17">
        <v>82.6</v>
      </c>
      <c r="AQ54" s="17">
        <v>147.69999999999999</v>
      </c>
      <c r="AR54" s="17">
        <v>42.1</v>
      </c>
      <c r="AS54" s="17">
        <v>18.600000000000001</v>
      </c>
      <c r="AT54" s="17">
        <v>19.100000000000001</v>
      </c>
      <c r="AU54" s="17">
        <v>90.8</v>
      </c>
      <c r="AV54" s="17">
        <v>175.3</v>
      </c>
      <c r="AW54" s="17">
        <v>170.7</v>
      </c>
      <c r="AX54" s="17">
        <v>177.2</v>
      </c>
      <c r="AY54" s="17">
        <v>109.8</v>
      </c>
      <c r="AZ54" s="17">
        <v>46.1</v>
      </c>
      <c r="BA54" s="17"/>
      <c r="BB54" s="17">
        <v>3.8</v>
      </c>
      <c r="BC54" s="17">
        <v>28.1</v>
      </c>
      <c r="BD54" s="17">
        <v>127.6</v>
      </c>
      <c r="BE54" s="17"/>
      <c r="BF54" s="17"/>
      <c r="BG54" s="17">
        <v>95.3</v>
      </c>
      <c r="BH54" s="17">
        <v>0</v>
      </c>
      <c r="BI54" s="17"/>
      <c r="BJ54" s="17">
        <v>39.799999999999997</v>
      </c>
      <c r="BK54" s="17"/>
      <c r="BL54" s="17"/>
      <c r="BM54" s="17"/>
      <c r="BN54" s="17">
        <v>131.19999999999999</v>
      </c>
      <c r="BO54" s="17"/>
      <c r="BP54" s="17"/>
      <c r="BQ54" s="17"/>
      <c r="BR54" s="17"/>
      <c r="BS54" s="17"/>
      <c r="BT54" s="17"/>
      <c r="BU54" s="17">
        <v>194.4</v>
      </c>
      <c r="BV54" s="17">
        <v>195.7</v>
      </c>
      <c r="BW54" s="17">
        <v>195.5</v>
      </c>
      <c r="BX54" s="17">
        <v>44.7</v>
      </c>
      <c r="BY54" s="17"/>
      <c r="BZ54" s="17"/>
      <c r="CA54" s="17"/>
      <c r="CB54" s="17">
        <v>213.3</v>
      </c>
      <c r="CC54" s="17">
        <v>136.5</v>
      </c>
      <c r="CD54" s="17">
        <v>65</v>
      </c>
      <c r="CE54" s="17">
        <v>79.2</v>
      </c>
      <c r="CF54" s="17">
        <v>31.3</v>
      </c>
      <c r="CG54" s="17">
        <v>0</v>
      </c>
      <c r="CH54" s="17"/>
      <c r="CI54" s="17"/>
      <c r="CJ54" s="17">
        <v>0</v>
      </c>
      <c r="CK54" s="17"/>
      <c r="CL54" s="17"/>
      <c r="CM54" s="17"/>
      <c r="CN54" s="17">
        <v>175.9</v>
      </c>
      <c r="CO54" s="17"/>
      <c r="CP54" s="17">
        <v>176.2</v>
      </c>
      <c r="CQ54" s="17">
        <v>101.3</v>
      </c>
      <c r="CR54" s="17"/>
      <c r="CS54" s="17"/>
      <c r="CT54" s="17"/>
      <c r="CU54" s="17">
        <v>9.3000000000000007</v>
      </c>
      <c r="CV54" s="17">
        <v>10.199999999999999</v>
      </c>
      <c r="CW54" s="17">
        <v>0</v>
      </c>
      <c r="CX54" s="17">
        <v>116.1</v>
      </c>
      <c r="CY54" s="17">
        <v>0</v>
      </c>
      <c r="CZ54" s="17">
        <v>0</v>
      </c>
      <c r="DA54" s="17">
        <v>0</v>
      </c>
      <c r="DB54" s="17">
        <v>20.3</v>
      </c>
      <c r="DC54" s="17">
        <v>10.5</v>
      </c>
      <c r="DD54" s="17">
        <v>5.8</v>
      </c>
      <c r="DE54" s="17">
        <v>0</v>
      </c>
      <c r="DF54" s="17">
        <v>0</v>
      </c>
      <c r="DG54" s="17">
        <v>2.2000000000000002</v>
      </c>
      <c r="DH54" s="17">
        <v>2.5</v>
      </c>
      <c r="DI54" s="17">
        <v>5.2</v>
      </c>
      <c r="DJ54" s="17">
        <v>20.6</v>
      </c>
      <c r="DK54" s="17">
        <v>10</v>
      </c>
      <c r="DL54" s="17">
        <v>18.7</v>
      </c>
      <c r="DM54" s="17">
        <v>3.6</v>
      </c>
      <c r="DN54" s="17">
        <v>18.399999999999999</v>
      </c>
      <c r="DO54" s="17">
        <v>0</v>
      </c>
      <c r="DP54" s="17">
        <v>0</v>
      </c>
      <c r="DQ54" s="17">
        <v>28.5</v>
      </c>
      <c r="DR54" s="17">
        <v>84.9</v>
      </c>
      <c r="DS54" s="17">
        <v>0</v>
      </c>
      <c r="DT54" s="17">
        <v>2.9</v>
      </c>
      <c r="DU54" s="17">
        <v>20.399999999999999</v>
      </c>
      <c r="DV54" s="17">
        <v>3.2</v>
      </c>
      <c r="DW54" s="17"/>
      <c r="DX54" s="17">
        <v>0</v>
      </c>
      <c r="DY54" s="17">
        <v>19.7</v>
      </c>
      <c r="DZ54" s="17">
        <v>13.1</v>
      </c>
      <c r="EA54" s="17">
        <v>20.2</v>
      </c>
      <c r="EB54" s="17">
        <v>20.2</v>
      </c>
      <c r="EC54" s="17">
        <v>3.5</v>
      </c>
      <c r="ED54" s="17">
        <v>30.1</v>
      </c>
      <c r="EE54" s="17">
        <v>0</v>
      </c>
      <c r="EF54" s="17">
        <v>16.7</v>
      </c>
      <c r="EG54" s="17">
        <v>37</v>
      </c>
      <c r="EH54" s="17">
        <v>0.8</v>
      </c>
      <c r="EI54" s="17">
        <v>1</v>
      </c>
      <c r="EJ54" s="17">
        <v>0</v>
      </c>
      <c r="EK54" s="17">
        <v>21</v>
      </c>
      <c r="EL54" s="17">
        <v>8.1999999999999993</v>
      </c>
      <c r="EM54" s="17">
        <v>7.2</v>
      </c>
      <c r="EN54" s="17">
        <v>20.399999999999999</v>
      </c>
      <c r="EO54" s="17">
        <v>20.399999999999999</v>
      </c>
      <c r="EP54" s="17">
        <v>20</v>
      </c>
      <c r="EQ54" s="17">
        <v>0</v>
      </c>
      <c r="ER54" s="17">
        <v>0</v>
      </c>
      <c r="ES54" s="17">
        <v>0</v>
      </c>
      <c r="ET54" s="17">
        <v>0</v>
      </c>
      <c r="EU54" s="17">
        <v>0.6</v>
      </c>
      <c r="EV54" s="17">
        <v>59.2</v>
      </c>
      <c r="EW54" s="17">
        <v>59.7</v>
      </c>
      <c r="EX54" s="17">
        <v>0</v>
      </c>
      <c r="EY54" s="17">
        <v>4.8</v>
      </c>
      <c r="EZ54" s="17">
        <v>2.2000000000000002</v>
      </c>
      <c r="FA54" s="17">
        <v>1.1000000000000001</v>
      </c>
      <c r="FB54" s="17">
        <v>2.7</v>
      </c>
      <c r="FC54" s="17">
        <v>0</v>
      </c>
      <c r="FD54" s="17">
        <v>6.2</v>
      </c>
      <c r="FE54" s="17">
        <v>20</v>
      </c>
      <c r="FF54" s="17">
        <v>20</v>
      </c>
      <c r="FG54" s="17"/>
      <c r="FH54" s="17">
        <v>43.2</v>
      </c>
      <c r="FI54" s="17">
        <v>32.4</v>
      </c>
      <c r="FJ54" s="17">
        <v>17.5</v>
      </c>
      <c r="FK54" s="17">
        <v>11.1</v>
      </c>
      <c r="FL54" s="17">
        <v>7.6</v>
      </c>
      <c r="FM54" s="17">
        <v>11.2</v>
      </c>
      <c r="FN54" s="17">
        <v>18.600000000000001</v>
      </c>
      <c r="FO54" s="17">
        <v>7262.2</v>
      </c>
      <c r="FP54" s="15"/>
      <c r="FQ54" s="17">
        <v>24.6</v>
      </c>
      <c r="FR54" s="17">
        <v>7.99</v>
      </c>
      <c r="FS54" s="17">
        <v>11.8</v>
      </c>
      <c r="FT54" s="17">
        <v>13.2</v>
      </c>
      <c r="FU54" s="17">
        <v>25.6</v>
      </c>
      <c r="FV54" s="17">
        <v>19</v>
      </c>
      <c r="FW54" s="17">
        <v>11.1</v>
      </c>
      <c r="FX54" s="17">
        <v>13.5</v>
      </c>
      <c r="FY54" s="17">
        <v>126.79</v>
      </c>
    </row>
    <row r="55" spans="1:181" ht="24" customHeight="1" x14ac:dyDescent="0.3">
      <c r="A55" s="16" t="s">
        <v>45</v>
      </c>
      <c r="B55" s="16" t="s">
        <v>845</v>
      </c>
      <c r="C55" s="17">
        <v>202.1</v>
      </c>
      <c r="D55" s="17">
        <v>658.4</v>
      </c>
      <c r="E55" s="17">
        <v>217.3</v>
      </c>
      <c r="F55" s="17">
        <v>7.6</v>
      </c>
      <c r="G55" s="17">
        <v>7.5</v>
      </c>
      <c r="H55" s="17">
        <v>92.8</v>
      </c>
      <c r="I55" s="17">
        <v>230.6</v>
      </c>
      <c r="J55" s="17"/>
      <c r="K55" s="17"/>
      <c r="L55" s="17"/>
      <c r="M55" s="17"/>
      <c r="N55" s="17"/>
      <c r="O55" s="17"/>
      <c r="P55" s="17"/>
      <c r="Q55" s="17"/>
      <c r="R55" s="17">
        <v>582.1</v>
      </c>
      <c r="S55" s="17">
        <v>10.7</v>
      </c>
      <c r="T55" s="17"/>
      <c r="U55" s="17"/>
      <c r="V55" s="17"/>
      <c r="W55" s="17"/>
      <c r="X55" s="17">
        <v>166.5</v>
      </c>
      <c r="Y55" s="17">
        <v>9.8000000000000007</v>
      </c>
      <c r="Z55" s="17">
        <v>6.4</v>
      </c>
      <c r="AA55" s="17"/>
      <c r="AB55" s="17">
        <v>6.3</v>
      </c>
      <c r="AC55" s="17"/>
      <c r="AD55" s="17">
        <v>142.80000000000001</v>
      </c>
      <c r="AE55" s="17"/>
      <c r="AF55" s="17"/>
      <c r="AG55" s="17"/>
      <c r="AH55" s="17"/>
      <c r="AI55" s="17">
        <v>110.1</v>
      </c>
      <c r="AJ55" s="17">
        <v>174.1</v>
      </c>
      <c r="AK55" s="17">
        <v>170.5</v>
      </c>
      <c r="AL55" s="17"/>
      <c r="AM55" s="17"/>
      <c r="AN55" s="17">
        <v>6.5</v>
      </c>
      <c r="AO55" s="17">
        <v>366.6</v>
      </c>
      <c r="AP55" s="17">
        <v>82.6</v>
      </c>
      <c r="AQ55" s="17">
        <v>145.5</v>
      </c>
      <c r="AR55" s="17">
        <v>42.1</v>
      </c>
      <c r="AS55" s="17">
        <v>18.399999999999999</v>
      </c>
      <c r="AT55" s="17">
        <v>19</v>
      </c>
      <c r="AU55" s="17">
        <v>90.2</v>
      </c>
      <c r="AV55" s="17">
        <v>172.9</v>
      </c>
      <c r="AW55" s="17">
        <v>168.5</v>
      </c>
      <c r="AX55" s="17">
        <v>177.1</v>
      </c>
      <c r="AY55" s="17">
        <v>109</v>
      </c>
      <c r="AZ55" s="17">
        <v>30.3</v>
      </c>
      <c r="BA55" s="17"/>
      <c r="BB55" s="17">
        <v>3.8</v>
      </c>
      <c r="BC55" s="17">
        <v>28.3</v>
      </c>
      <c r="BD55" s="17">
        <v>111.4</v>
      </c>
      <c r="BE55" s="17"/>
      <c r="BF55" s="17"/>
      <c r="BG55" s="17">
        <v>94.9</v>
      </c>
      <c r="BH55" s="17">
        <v>0</v>
      </c>
      <c r="BI55" s="17"/>
      <c r="BJ55" s="17">
        <v>43.7</v>
      </c>
      <c r="BK55" s="17"/>
      <c r="BL55" s="17"/>
      <c r="BM55" s="17"/>
      <c r="BN55" s="17">
        <v>131</v>
      </c>
      <c r="BO55" s="17"/>
      <c r="BP55" s="17"/>
      <c r="BQ55" s="17"/>
      <c r="BR55" s="17"/>
      <c r="BS55" s="17"/>
      <c r="BT55" s="17"/>
      <c r="BU55" s="17">
        <v>194.9</v>
      </c>
      <c r="BV55" s="17">
        <v>195.8</v>
      </c>
      <c r="BW55" s="17">
        <v>112.4</v>
      </c>
      <c r="BX55" s="17">
        <v>32.9</v>
      </c>
      <c r="BY55" s="17"/>
      <c r="BZ55" s="17"/>
      <c r="CA55" s="17"/>
      <c r="CB55" s="17">
        <v>208.5</v>
      </c>
      <c r="CC55" s="17">
        <v>134.1</v>
      </c>
      <c r="CD55" s="17">
        <v>64.5</v>
      </c>
      <c r="CE55" s="17">
        <v>79.2</v>
      </c>
      <c r="CF55" s="17">
        <v>30.9</v>
      </c>
      <c r="CG55" s="17">
        <v>0</v>
      </c>
      <c r="CH55" s="17"/>
      <c r="CI55" s="17"/>
      <c r="CJ55" s="17">
        <v>0</v>
      </c>
      <c r="CK55" s="17"/>
      <c r="CL55" s="17"/>
      <c r="CM55" s="17"/>
      <c r="CN55" s="17">
        <v>173.6</v>
      </c>
      <c r="CO55" s="17"/>
      <c r="CP55" s="17">
        <v>174.4</v>
      </c>
      <c r="CQ55" s="17">
        <v>0</v>
      </c>
      <c r="CR55" s="17"/>
      <c r="CS55" s="17"/>
      <c r="CT55" s="17"/>
      <c r="CU55" s="17">
        <v>9.1999999999999993</v>
      </c>
      <c r="CV55" s="17">
        <v>10.199999999999999</v>
      </c>
      <c r="CW55" s="17">
        <v>0</v>
      </c>
      <c r="CX55" s="17">
        <v>117.6</v>
      </c>
      <c r="CY55" s="17">
        <v>0</v>
      </c>
      <c r="CZ55" s="17">
        <v>0.8</v>
      </c>
      <c r="DA55" s="17">
        <v>0</v>
      </c>
      <c r="DB55" s="17">
        <v>20.2</v>
      </c>
      <c r="DC55" s="17">
        <v>10.3</v>
      </c>
      <c r="DD55" s="17">
        <v>5.7</v>
      </c>
      <c r="DE55" s="17">
        <v>0</v>
      </c>
      <c r="DF55" s="17">
        <v>0</v>
      </c>
      <c r="DG55" s="17">
        <v>2.2000000000000002</v>
      </c>
      <c r="DH55" s="17">
        <v>2.5</v>
      </c>
      <c r="DI55" s="17">
        <v>5.2</v>
      </c>
      <c r="DJ55" s="17">
        <v>20.100000000000001</v>
      </c>
      <c r="DK55" s="17">
        <v>10</v>
      </c>
      <c r="DL55" s="17">
        <v>18.600000000000001</v>
      </c>
      <c r="DM55" s="17">
        <v>3.6</v>
      </c>
      <c r="DN55" s="17">
        <v>18.399999999999999</v>
      </c>
      <c r="DO55" s="17">
        <v>0</v>
      </c>
      <c r="DP55" s="17">
        <v>0</v>
      </c>
      <c r="DQ55" s="17">
        <v>29.1</v>
      </c>
      <c r="DR55" s="17">
        <v>85.2</v>
      </c>
      <c r="DS55" s="17">
        <v>0</v>
      </c>
      <c r="DT55" s="17">
        <v>2.9</v>
      </c>
      <c r="DU55" s="17">
        <v>20.399999999999999</v>
      </c>
      <c r="DV55" s="17">
        <v>3.2</v>
      </c>
      <c r="DW55" s="17"/>
      <c r="DX55" s="17">
        <v>0</v>
      </c>
      <c r="DY55" s="17">
        <v>19.7</v>
      </c>
      <c r="DZ55" s="17">
        <v>13.1</v>
      </c>
      <c r="EA55" s="17">
        <v>20.2</v>
      </c>
      <c r="EB55" s="17">
        <v>20.2</v>
      </c>
      <c r="EC55" s="17">
        <v>3.4</v>
      </c>
      <c r="ED55" s="17">
        <v>32.1</v>
      </c>
      <c r="EE55" s="17">
        <v>0</v>
      </c>
      <c r="EF55" s="17">
        <v>16.3</v>
      </c>
      <c r="EG55" s="17">
        <v>48.4</v>
      </c>
      <c r="EH55" s="17">
        <v>0.4</v>
      </c>
      <c r="EI55" s="17">
        <v>0.3</v>
      </c>
      <c r="EJ55" s="17">
        <v>0</v>
      </c>
      <c r="EK55" s="17">
        <v>21</v>
      </c>
      <c r="EL55" s="17">
        <v>8.1999999999999993</v>
      </c>
      <c r="EM55" s="17">
        <v>7.2</v>
      </c>
      <c r="EN55" s="17">
        <v>20.399999999999999</v>
      </c>
      <c r="EO55" s="17">
        <v>20.399999999999999</v>
      </c>
      <c r="EP55" s="17">
        <v>20</v>
      </c>
      <c r="EQ55" s="17">
        <v>0</v>
      </c>
      <c r="ER55" s="17">
        <v>0</v>
      </c>
      <c r="ES55" s="17">
        <v>0</v>
      </c>
      <c r="ET55" s="17">
        <v>0</v>
      </c>
      <c r="EU55" s="17">
        <v>0.6</v>
      </c>
      <c r="EV55" s="17">
        <v>67.400000000000006</v>
      </c>
      <c r="EW55" s="17">
        <v>71.7</v>
      </c>
      <c r="EX55" s="17">
        <v>0</v>
      </c>
      <c r="EY55" s="17">
        <v>4.8</v>
      </c>
      <c r="EZ55" s="17">
        <v>2.2000000000000002</v>
      </c>
      <c r="FA55" s="17">
        <v>1.1000000000000001</v>
      </c>
      <c r="FB55" s="17">
        <v>2.7</v>
      </c>
      <c r="FC55" s="17">
        <v>0</v>
      </c>
      <c r="FD55" s="17">
        <v>6.1</v>
      </c>
      <c r="FE55" s="17">
        <v>20</v>
      </c>
      <c r="FF55" s="17">
        <v>20</v>
      </c>
      <c r="FG55" s="17"/>
      <c r="FH55" s="17">
        <v>42.9</v>
      </c>
      <c r="FI55" s="17">
        <v>32.299999999999997</v>
      </c>
      <c r="FJ55" s="17">
        <v>17.3</v>
      </c>
      <c r="FK55" s="17">
        <v>11.1</v>
      </c>
      <c r="FL55" s="17">
        <v>7.4</v>
      </c>
      <c r="FM55" s="17">
        <v>11.2</v>
      </c>
      <c r="FN55" s="17">
        <v>18.399999999999999</v>
      </c>
      <c r="FO55" s="17">
        <v>7042.5</v>
      </c>
      <c r="FP55" s="15"/>
      <c r="FQ55" s="17">
        <v>24.6</v>
      </c>
      <c r="FR55" s="17">
        <v>7.99</v>
      </c>
      <c r="FS55" s="17">
        <v>11.6</v>
      </c>
      <c r="FT55" s="17">
        <v>13.2</v>
      </c>
      <c r="FU55" s="17">
        <v>25.5</v>
      </c>
      <c r="FV55" s="17">
        <v>19</v>
      </c>
      <c r="FW55" s="17">
        <v>11.1</v>
      </c>
      <c r="FX55" s="17">
        <v>13.5</v>
      </c>
      <c r="FY55" s="17">
        <v>126.49</v>
      </c>
    </row>
    <row r="56" spans="1:181" ht="24" customHeight="1" x14ac:dyDescent="0.3">
      <c r="A56" s="16" t="s">
        <v>45</v>
      </c>
      <c r="B56" s="16" t="s">
        <v>846</v>
      </c>
      <c r="C56" s="17">
        <v>202.1</v>
      </c>
      <c r="D56" s="17">
        <v>658.7</v>
      </c>
      <c r="E56" s="17">
        <v>217.7</v>
      </c>
      <c r="F56" s="17">
        <v>7.5</v>
      </c>
      <c r="G56" s="17">
        <v>7.5</v>
      </c>
      <c r="H56" s="17">
        <v>92.9</v>
      </c>
      <c r="I56" s="17">
        <v>230.2</v>
      </c>
      <c r="J56" s="17"/>
      <c r="K56" s="17"/>
      <c r="L56" s="17"/>
      <c r="M56" s="17"/>
      <c r="N56" s="17"/>
      <c r="O56" s="17"/>
      <c r="P56" s="17"/>
      <c r="Q56" s="17"/>
      <c r="R56" s="17">
        <v>582</v>
      </c>
      <c r="S56" s="17">
        <v>10.7</v>
      </c>
      <c r="T56" s="17"/>
      <c r="U56" s="17"/>
      <c r="V56" s="17"/>
      <c r="W56" s="17"/>
      <c r="X56" s="17">
        <v>166.1</v>
      </c>
      <c r="Y56" s="17">
        <v>9.9</v>
      </c>
      <c r="Z56" s="17">
        <v>6.5</v>
      </c>
      <c r="AA56" s="17"/>
      <c r="AB56" s="17">
        <v>6.3</v>
      </c>
      <c r="AC56" s="17"/>
      <c r="AD56" s="17">
        <v>143</v>
      </c>
      <c r="AE56" s="17"/>
      <c r="AF56" s="17"/>
      <c r="AG56" s="17"/>
      <c r="AH56" s="17"/>
      <c r="AI56" s="17">
        <v>110.2</v>
      </c>
      <c r="AJ56" s="17">
        <v>162.30000000000001</v>
      </c>
      <c r="AK56" s="17">
        <v>171.1</v>
      </c>
      <c r="AL56" s="17"/>
      <c r="AM56" s="17"/>
      <c r="AN56" s="17">
        <v>6.5</v>
      </c>
      <c r="AO56" s="17">
        <v>365.8</v>
      </c>
      <c r="AP56" s="17">
        <v>82.4</v>
      </c>
      <c r="AQ56" s="17">
        <v>145.69999999999999</v>
      </c>
      <c r="AR56" s="17">
        <v>42.1</v>
      </c>
      <c r="AS56" s="17">
        <v>18.600000000000001</v>
      </c>
      <c r="AT56" s="17">
        <v>19.100000000000001</v>
      </c>
      <c r="AU56" s="17">
        <v>90.2</v>
      </c>
      <c r="AV56" s="17">
        <v>150</v>
      </c>
      <c r="AW56" s="17">
        <v>150.19999999999999</v>
      </c>
      <c r="AX56" s="17">
        <v>166.7</v>
      </c>
      <c r="AY56" s="17">
        <v>109.5</v>
      </c>
      <c r="AZ56" s="17">
        <v>31</v>
      </c>
      <c r="BA56" s="17"/>
      <c r="BB56" s="17">
        <v>3.8</v>
      </c>
      <c r="BC56" s="17">
        <v>28.2</v>
      </c>
      <c r="BD56" s="17">
        <v>114.7</v>
      </c>
      <c r="BE56" s="17"/>
      <c r="BF56" s="17"/>
      <c r="BG56" s="17">
        <v>95.3</v>
      </c>
      <c r="BH56" s="17">
        <v>0</v>
      </c>
      <c r="BI56" s="17"/>
      <c r="BJ56" s="17">
        <v>43.9</v>
      </c>
      <c r="BK56" s="17"/>
      <c r="BL56" s="17"/>
      <c r="BM56" s="17"/>
      <c r="BN56" s="17">
        <v>131.19999999999999</v>
      </c>
      <c r="BO56" s="17"/>
      <c r="BP56" s="17"/>
      <c r="BQ56" s="17"/>
      <c r="BR56" s="17"/>
      <c r="BS56" s="17"/>
      <c r="BT56" s="17"/>
      <c r="BU56" s="17">
        <v>195</v>
      </c>
      <c r="BV56" s="17">
        <v>195.9</v>
      </c>
      <c r="BW56" s="17">
        <v>0</v>
      </c>
      <c r="BX56" s="17">
        <v>16</v>
      </c>
      <c r="BY56" s="17"/>
      <c r="BZ56" s="17"/>
      <c r="CA56" s="17"/>
      <c r="CB56" s="17">
        <v>210.7</v>
      </c>
      <c r="CC56" s="17">
        <v>135.4</v>
      </c>
      <c r="CD56" s="17">
        <v>65.099999999999994</v>
      </c>
      <c r="CE56" s="17">
        <v>79.2</v>
      </c>
      <c r="CF56" s="17">
        <v>31.1</v>
      </c>
      <c r="CG56" s="17">
        <v>0</v>
      </c>
      <c r="CH56" s="17"/>
      <c r="CI56" s="17"/>
      <c r="CJ56" s="17">
        <v>0</v>
      </c>
      <c r="CK56" s="17"/>
      <c r="CL56" s="17"/>
      <c r="CM56" s="17"/>
      <c r="CN56" s="17">
        <v>175.1</v>
      </c>
      <c r="CO56" s="17"/>
      <c r="CP56" s="17">
        <v>175.8</v>
      </c>
      <c r="CQ56" s="17">
        <v>0</v>
      </c>
      <c r="CR56" s="17"/>
      <c r="CS56" s="17"/>
      <c r="CT56" s="17"/>
      <c r="CU56" s="17">
        <v>9.3000000000000007</v>
      </c>
      <c r="CV56" s="17">
        <v>10.199999999999999</v>
      </c>
      <c r="CW56" s="17">
        <v>0</v>
      </c>
      <c r="CX56" s="17">
        <v>117.1</v>
      </c>
      <c r="CY56" s="17">
        <v>0</v>
      </c>
      <c r="CZ56" s="17">
        <v>3.9</v>
      </c>
      <c r="DA56" s="17">
        <v>0</v>
      </c>
      <c r="DB56" s="17">
        <v>20.3</v>
      </c>
      <c r="DC56" s="17">
        <v>10.4</v>
      </c>
      <c r="DD56" s="17">
        <v>5.8</v>
      </c>
      <c r="DE56" s="17">
        <v>0</v>
      </c>
      <c r="DF56" s="17">
        <v>0</v>
      </c>
      <c r="DG56" s="17">
        <v>2.2000000000000002</v>
      </c>
      <c r="DH56" s="17">
        <v>2.5</v>
      </c>
      <c r="DI56" s="17">
        <v>5.2</v>
      </c>
      <c r="DJ56" s="17">
        <v>20.399999999999999</v>
      </c>
      <c r="DK56" s="17">
        <v>10</v>
      </c>
      <c r="DL56" s="17">
        <v>18.600000000000001</v>
      </c>
      <c r="DM56" s="17">
        <v>3.6</v>
      </c>
      <c r="DN56" s="17">
        <v>18.399999999999999</v>
      </c>
      <c r="DO56" s="17">
        <v>0</v>
      </c>
      <c r="DP56" s="17">
        <v>0</v>
      </c>
      <c r="DQ56" s="17">
        <v>29.5</v>
      </c>
      <c r="DR56" s="17">
        <v>85.3</v>
      </c>
      <c r="DS56" s="17">
        <v>0</v>
      </c>
      <c r="DT56" s="17">
        <v>2.7</v>
      </c>
      <c r="DU56" s="17">
        <v>20.399999999999999</v>
      </c>
      <c r="DV56" s="17">
        <v>3.2</v>
      </c>
      <c r="DW56" s="17"/>
      <c r="DX56" s="17">
        <v>0</v>
      </c>
      <c r="DY56" s="17">
        <v>19.7</v>
      </c>
      <c r="DZ56" s="17">
        <v>13.2</v>
      </c>
      <c r="EA56" s="17">
        <v>20.2</v>
      </c>
      <c r="EB56" s="17">
        <v>20.2</v>
      </c>
      <c r="EC56" s="17">
        <v>4.4000000000000004</v>
      </c>
      <c r="ED56" s="17">
        <v>37.799999999999997</v>
      </c>
      <c r="EE56" s="17">
        <v>0</v>
      </c>
      <c r="EF56" s="17">
        <v>15.3</v>
      </c>
      <c r="EG56" s="17">
        <v>61.9</v>
      </c>
      <c r="EH56" s="17">
        <v>1.5</v>
      </c>
      <c r="EI56" s="17">
        <v>1.2</v>
      </c>
      <c r="EJ56" s="17">
        <v>0</v>
      </c>
      <c r="EK56" s="17">
        <v>21</v>
      </c>
      <c r="EL56" s="17">
        <v>8.1999999999999993</v>
      </c>
      <c r="EM56" s="17">
        <v>7.2</v>
      </c>
      <c r="EN56" s="17">
        <v>20.399999999999999</v>
      </c>
      <c r="EO56" s="17">
        <v>20.399999999999999</v>
      </c>
      <c r="EP56" s="17">
        <v>20</v>
      </c>
      <c r="EQ56" s="17">
        <v>2</v>
      </c>
      <c r="ER56" s="17">
        <v>0</v>
      </c>
      <c r="ES56" s="17">
        <v>0</v>
      </c>
      <c r="ET56" s="17">
        <v>0</v>
      </c>
      <c r="EU56" s="17">
        <v>0.6</v>
      </c>
      <c r="EV56" s="17">
        <v>56.1</v>
      </c>
      <c r="EW56" s="17">
        <v>60.5</v>
      </c>
      <c r="EX56" s="17">
        <v>0</v>
      </c>
      <c r="EY56" s="17">
        <v>4.8</v>
      </c>
      <c r="EZ56" s="17">
        <v>2.2000000000000002</v>
      </c>
      <c r="FA56" s="17">
        <v>1.1000000000000001</v>
      </c>
      <c r="FB56" s="17">
        <v>2.7</v>
      </c>
      <c r="FC56" s="17">
        <v>0</v>
      </c>
      <c r="FD56" s="17">
        <v>6.2</v>
      </c>
      <c r="FE56" s="17">
        <v>20</v>
      </c>
      <c r="FF56" s="17">
        <v>20</v>
      </c>
      <c r="FG56" s="17"/>
      <c r="FH56" s="17">
        <v>43.1</v>
      </c>
      <c r="FI56" s="17">
        <v>32.299999999999997</v>
      </c>
      <c r="FJ56" s="17">
        <v>17.600000000000001</v>
      </c>
      <c r="FK56" s="17">
        <v>11.2</v>
      </c>
      <c r="FL56" s="17">
        <v>7</v>
      </c>
      <c r="FM56" s="17">
        <v>11.2</v>
      </c>
      <c r="FN56" s="17">
        <v>18.399999999999999</v>
      </c>
      <c r="FO56" s="17">
        <v>6867.5</v>
      </c>
      <c r="FP56" s="15"/>
      <c r="FQ56" s="17">
        <v>24.6</v>
      </c>
      <c r="FR56" s="17">
        <v>7.984</v>
      </c>
      <c r="FS56" s="17">
        <v>11.8</v>
      </c>
      <c r="FT56" s="17">
        <v>13.2</v>
      </c>
      <c r="FU56" s="17">
        <v>25.4</v>
      </c>
      <c r="FV56" s="17">
        <v>19</v>
      </c>
      <c r="FW56" s="17">
        <v>11.1</v>
      </c>
      <c r="FX56" s="17">
        <v>13.6</v>
      </c>
      <c r="FY56" s="17">
        <v>126.684</v>
      </c>
    </row>
    <row r="57" spans="1:181" ht="24" customHeight="1" x14ac:dyDescent="0.3">
      <c r="A57" s="16" t="s">
        <v>45</v>
      </c>
      <c r="B57" s="16" t="s">
        <v>847</v>
      </c>
      <c r="C57" s="17">
        <v>202.5</v>
      </c>
      <c r="D57" s="17">
        <v>657</v>
      </c>
      <c r="E57" s="17">
        <v>217.6</v>
      </c>
      <c r="F57" s="17">
        <v>7.6</v>
      </c>
      <c r="G57" s="17">
        <v>7.6</v>
      </c>
      <c r="H57" s="17">
        <v>92.9</v>
      </c>
      <c r="I57" s="17">
        <v>230.3</v>
      </c>
      <c r="J57" s="17"/>
      <c r="K57" s="17"/>
      <c r="L57" s="17"/>
      <c r="M57" s="17"/>
      <c r="N57" s="17"/>
      <c r="O57" s="17"/>
      <c r="P57" s="17"/>
      <c r="Q57" s="17"/>
      <c r="R57" s="17">
        <v>581.79999999999995</v>
      </c>
      <c r="S57" s="17">
        <v>10.7</v>
      </c>
      <c r="T57" s="17"/>
      <c r="U57" s="17"/>
      <c r="V57" s="17"/>
      <c r="W57" s="17"/>
      <c r="X57" s="17">
        <v>164.8</v>
      </c>
      <c r="Y57" s="17">
        <v>9.9</v>
      </c>
      <c r="Z57" s="17">
        <v>6.5</v>
      </c>
      <c r="AA57" s="17"/>
      <c r="AB57" s="17">
        <v>6.2</v>
      </c>
      <c r="AC57" s="17"/>
      <c r="AD57" s="17">
        <v>134.4</v>
      </c>
      <c r="AE57" s="17"/>
      <c r="AF57" s="17"/>
      <c r="AG57" s="17"/>
      <c r="AH57" s="17"/>
      <c r="AI57" s="17">
        <v>110.2</v>
      </c>
      <c r="AJ57" s="17">
        <v>177.2</v>
      </c>
      <c r="AK57" s="17">
        <v>172.2</v>
      </c>
      <c r="AL57" s="17"/>
      <c r="AM57" s="17"/>
      <c r="AN57" s="17">
        <v>6.5</v>
      </c>
      <c r="AO57" s="17">
        <v>366.4</v>
      </c>
      <c r="AP57" s="17">
        <v>82.4</v>
      </c>
      <c r="AQ57" s="17">
        <v>147.9</v>
      </c>
      <c r="AR57" s="17">
        <v>42</v>
      </c>
      <c r="AS57" s="17">
        <v>18.600000000000001</v>
      </c>
      <c r="AT57" s="17">
        <v>19</v>
      </c>
      <c r="AU57" s="17">
        <v>90</v>
      </c>
      <c r="AV57" s="17">
        <v>109.7</v>
      </c>
      <c r="AW57" s="17">
        <v>109.9</v>
      </c>
      <c r="AX57" s="17">
        <v>142.69999999999999</v>
      </c>
      <c r="AY57" s="17">
        <v>109.6</v>
      </c>
      <c r="AZ57" s="17">
        <v>33.299999999999997</v>
      </c>
      <c r="BA57" s="17"/>
      <c r="BB57" s="17">
        <v>3.8</v>
      </c>
      <c r="BC57" s="17">
        <v>28.2</v>
      </c>
      <c r="BD57" s="17">
        <v>124.5</v>
      </c>
      <c r="BE57" s="17"/>
      <c r="BF57" s="17"/>
      <c r="BG57" s="17">
        <v>95.2</v>
      </c>
      <c r="BH57" s="17">
        <v>0</v>
      </c>
      <c r="BI57" s="17"/>
      <c r="BJ57" s="17">
        <v>43.4</v>
      </c>
      <c r="BK57" s="17"/>
      <c r="BL57" s="17"/>
      <c r="BM57" s="17"/>
      <c r="BN57" s="17">
        <v>131.19999999999999</v>
      </c>
      <c r="BO57" s="17"/>
      <c r="BP57" s="17"/>
      <c r="BQ57" s="17"/>
      <c r="BR57" s="17"/>
      <c r="BS57" s="17"/>
      <c r="BT57" s="17"/>
      <c r="BU57" s="17">
        <v>194.9</v>
      </c>
      <c r="BV57" s="17">
        <v>195.4</v>
      </c>
      <c r="BW57" s="17">
        <v>0</v>
      </c>
      <c r="BX57" s="17">
        <v>8</v>
      </c>
      <c r="BY57" s="17"/>
      <c r="BZ57" s="17"/>
      <c r="CA57" s="17"/>
      <c r="CB57" s="17">
        <v>223.4</v>
      </c>
      <c r="CC57" s="17">
        <v>135.19999999999999</v>
      </c>
      <c r="CD57" s="17">
        <v>64.8</v>
      </c>
      <c r="CE57" s="17">
        <v>79.2</v>
      </c>
      <c r="CF57" s="17">
        <v>31.1</v>
      </c>
      <c r="CG57" s="17">
        <v>0</v>
      </c>
      <c r="CH57" s="17"/>
      <c r="CI57" s="17"/>
      <c r="CJ57" s="17">
        <v>0</v>
      </c>
      <c r="CK57" s="17"/>
      <c r="CL57" s="17"/>
      <c r="CM57" s="17"/>
      <c r="CN57" s="17">
        <v>94.7</v>
      </c>
      <c r="CO57" s="17"/>
      <c r="CP57" s="17">
        <v>94.8</v>
      </c>
      <c r="CQ57" s="17">
        <v>0</v>
      </c>
      <c r="CR57" s="17"/>
      <c r="CS57" s="17"/>
      <c r="CT57" s="17"/>
      <c r="CU57" s="17">
        <v>9.3000000000000007</v>
      </c>
      <c r="CV57" s="17">
        <v>10.199999999999999</v>
      </c>
      <c r="CW57" s="17">
        <v>0</v>
      </c>
      <c r="CX57" s="17">
        <v>114.8</v>
      </c>
      <c r="CY57" s="17">
        <v>0</v>
      </c>
      <c r="CZ57" s="17">
        <v>5.5</v>
      </c>
      <c r="DA57" s="17">
        <v>0</v>
      </c>
      <c r="DB57" s="17">
        <v>20.3</v>
      </c>
      <c r="DC57" s="17">
        <v>10.4</v>
      </c>
      <c r="DD57" s="17">
        <v>5.8</v>
      </c>
      <c r="DE57" s="17">
        <v>0</v>
      </c>
      <c r="DF57" s="17">
        <v>0</v>
      </c>
      <c r="DG57" s="17">
        <v>2.2000000000000002</v>
      </c>
      <c r="DH57" s="17">
        <v>2.5</v>
      </c>
      <c r="DI57" s="17">
        <v>5.2</v>
      </c>
      <c r="DJ57" s="17">
        <v>20.399999999999999</v>
      </c>
      <c r="DK57" s="17">
        <v>10</v>
      </c>
      <c r="DL57" s="17">
        <v>18.600000000000001</v>
      </c>
      <c r="DM57" s="17">
        <v>3.6</v>
      </c>
      <c r="DN57" s="17">
        <v>18.399999999999999</v>
      </c>
      <c r="DO57" s="17">
        <v>0</v>
      </c>
      <c r="DP57" s="17">
        <v>0</v>
      </c>
      <c r="DQ57" s="17">
        <v>28.8</v>
      </c>
      <c r="DR57" s="17">
        <v>82.8</v>
      </c>
      <c r="DS57" s="17">
        <v>0</v>
      </c>
      <c r="DT57" s="17">
        <v>2.8</v>
      </c>
      <c r="DU57" s="17">
        <v>20.399999999999999</v>
      </c>
      <c r="DV57" s="17">
        <v>3.2</v>
      </c>
      <c r="DW57" s="17"/>
      <c r="DX57" s="17">
        <v>0</v>
      </c>
      <c r="DY57" s="17">
        <v>19.7</v>
      </c>
      <c r="DZ57" s="17">
        <v>13.1</v>
      </c>
      <c r="EA57" s="17">
        <v>20.3</v>
      </c>
      <c r="EB57" s="17">
        <v>20.2</v>
      </c>
      <c r="EC57" s="17">
        <v>5.5</v>
      </c>
      <c r="ED57" s="17">
        <v>36.700000000000003</v>
      </c>
      <c r="EE57" s="17">
        <v>0</v>
      </c>
      <c r="EF57" s="17">
        <v>20.9</v>
      </c>
      <c r="EG57" s="17">
        <v>50.3</v>
      </c>
      <c r="EH57" s="17">
        <v>1.8</v>
      </c>
      <c r="EI57" s="17">
        <v>1.1000000000000001</v>
      </c>
      <c r="EJ57" s="17">
        <v>0</v>
      </c>
      <c r="EK57" s="17">
        <v>21</v>
      </c>
      <c r="EL57" s="17">
        <v>8.1999999999999993</v>
      </c>
      <c r="EM57" s="17">
        <v>7.2</v>
      </c>
      <c r="EN57" s="17">
        <v>20.399999999999999</v>
      </c>
      <c r="EO57" s="17">
        <v>20.399999999999999</v>
      </c>
      <c r="EP57" s="17">
        <v>20</v>
      </c>
      <c r="EQ57" s="17">
        <v>2</v>
      </c>
      <c r="ER57" s="17">
        <v>0</v>
      </c>
      <c r="ES57" s="17">
        <v>0</v>
      </c>
      <c r="ET57" s="17">
        <v>0</v>
      </c>
      <c r="EU57" s="17">
        <v>0.6</v>
      </c>
      <c r="EV57" s="17">
        <v>52.5</v>
      </c>
      <c r="EW57" s="17">
        <v>49</v>
      </c>
      <c r="EX57" s="17">
        <v>0</v>
      </c>
      <c r="EY57" s="17">
        <v>4.8</v>
      </c>
      <c r="EZ57" s="17">
        <v>2.2000000000000002</v>
      </c>
      <c r="FA57" s="17">
        <v>1.1000000000000001</v>
      </c>
      <c r="FB57" s="17">
        <v>2.7</v>
      </c>
      <c r="FC57" s="17">
        <v>0</v>
      </c>
      <c r="FD57" s="17">
        <v>6</v>
      </c>
      <c r="FE57" s="17">
        <v>20</v>
      </c>
      <c r="FF57" s="17">
        <v>20</v>
      </c>
      <c r="FG57" s="17"/>
      <c r="FH57" s="17">
        <v>42.7</v>
      </c>
      <c r="FI57" s="17">
        <v>32.299999999999997</v>
      </c>
      <c r="FJ57" s="17">
        <v>16.8</v>
      </c>
      <c r="FK57" s="17">
        <v>11.2</v>
      </c>
      <c r="FL57" s="17">
        <v>5.0999999999999996</v>
      </c>
      <c r="FM57" s="17">
        <v>11.2</v>
      </c>
      <c r="FN57" s="17">
        <v>18.399999999999999</v>
      </c>
      <c r="FO57" s="17">
        <v>6595.8</v>
      </c>
      <c r="FP57" s="15"/>
      <c r="FQ57" s="17">
        <v>24.6</v>
      </c>
      <c r="FR57" s="17">
        <v>7.9829999999999997</v>
      </c>
      <c r="FS57" s="17">
        <v>11.8</v>
      </c>
      <c r="FT57" s="17">
        <v>13.2</v>
      </c>
      <c r="FU57" s="17">
        <v>25.7</v>
      </c>
      <c r="FV57" s="17">
        <v>19</v>
      </c>
      <c r="FW57" s="17">
        <v>11.1</v>
      </c>
      <c r="FX57" s="17">
        <v>13.5</v>
      </c>
      <c r="FY57" s="17">
        <v>126.883</v>
      </c>
    </row>
    <row r="58" spans="1:181" ht="24" customHeight="1" x14ac:dyDescent="0.3">
      <c r="A58" s="18" t="s">
        <v>848</v>
      </c>
      <c r="B58" s="18" t="s">
        <v>46</v>
      </c>
      <c r="C58" s="19">
        <v>202.1</v>
      </c>
      <c r="D58" s="19">
        <v>657.9</v>
      </c>
      <c r="E58" s="19">
        <v>217.5</v>
      </c>
      <c r="F58" s="19">
        <v>7.5</v>
      </c>
      <c r="G58" s="19">
        <v>7.5</v>
      </c>
      <c r="H58" s="19">
        <v>93.1</v>
      </c>
      <c r="I58" s="19">
        <v>230</v>
      </c>
      <c r="J58" s="19"/>
      <c r="K58" s="19"/>
      <c r="L58" s="19"/>
      <c r="M58" s="19"/>
      <c r="N58" s="19"/>
      <c r="O58" s="19"/>
      <c r="P58" s="19"/>
      <c r="Q58" s="19"/>
      <c r="R58" s="19">
        <v>582.29999999999995</v>
      </c>
      <c r="S58" s="19">
        <v>10.7</v>
      </c>
      <c r="T58" s="19"/>
      <c r="U58" s="19"/>
      <c r="V58" s="19"/>
      <c r="W58" s="19"/>
      <c r="X58" s="19">
        <v>165</v>
      </c>
      <c r="Y58" s="19">
        <v>9.9</v>
      </c>
      <c r="Z58" s="19">
        <v>6.5</v>
      </c>
      <c r="AA58" s="19"/>
      <c r="AB58" s="19">
        <v>6.3</v>
      </c>
      <c r="AC58" s="19"/>
      <c r="AD58" s="19">
        <v>132.30000000000001</v>
      </c>
      <c r="AE58" s="19"/>
      <c r="AF58" s="19"/>
      <c r="AG58" s="19"/>
      <c r="AH58" s="19"/>
      <c r="AI58" s="19">
        <v>110.1</v>
      </c>
      <c r="AJ58" s="19">
        <v>167.2</v>
      </c>
      <c r="AK58" s="19">
        <v>61.7</v>
      </c>
      <c r="AL58" s="19"/>
      <c r="AM58" s="19"/>
      <c r="AN58" s="19">
        <v>6.5</v>
      </c>
      <c r="AO58" s="19">
        <v>367.2</v>
      </c>
      <c r="AP58" s="19">
        <v>82.3</v>
      </c>
      <c r="AQ58" s="19">
        <v>148.6</v>
      </c>
      <c r="AR58" s="19">
        <v>42.1</v>
      </c>
      <c r="AS58" s="19">
        <v>18.600000000000001</v>
      </c>
      <c r="AT58" s="19">
        <v>18.899999999999999</v>
      </c>
      <c r="AU58" s="19">
        <v>89.8</v>
      </c>
      <c r="AV58" s="19">
        <v>109.5</v>
      </c>
      <c r="AW58" s="19">
        <v>109.4</v>
      </c>
      <c r="AX58" s="19">
        <v>140.4</v>
      </c>
      <c r="AY58" s="19">
        <v>109.4</v>
      </c>
      <c r="AZ58" s="19">
        <v>33.799999999999997</v>
      </c>
      <c r="BA58" s="19"/>
      <c r="BB58" s="19">
        <v>3.8</v>
      </c>
      <c r="BC58" s="19">
        <v>29.4</v>
      </c>
      <c r="BD58" s="19">
        <v>125.7</v>
      </c>
      <c r="BE58" s="19"/>
      <c r="BF58" s="19"/>
      <c r="BG58" s="19">
        <v>95.3</v>
      </c>
      <c r="BH58" s="19">
        <v>0</v>
      </c>
      <c r="BI58" s="19"/>
      <c r="BJ58" s="19">
        <v>43.8</v>
      </c>
      <c r="BK58" s="19"/>
      <c r="BL58" s="19"/>
      <c r="BM58" s="19"/>
      <c r="BN58" s="19">
        <v>131.30000000000001</v>
      </c>
      <c r="BO58" s="19"/>
      <c r="BP58" s="19"/>
      <c r="BQ58" s="19"/>
      <c r="BR58" s="19"/>
      <c r="BS58" s="19"/>
      <c r="BT58" s="19"/>
      <c r="BU58" s="19">
        <v>195.4</v>
      </c>
      <c r="BV58" s="19">
        <v>195.8</v>
      </c>
      <c r="BW58" s="19">
        <v>0</v>
      </c>
      <c r="BX58" s="19">
        <v>0</v>
      </c>
      <c r="BY58" s="19"/>
      <c r="BZ58" s="19"/>
      <c r="CA58" s="19"/>
      <c r="CB58" s="19">
        <v>227</v>
      </c>
      <c r="CC58" s="19">
        <v>135.19999999999999</v>
      </c>
      <c r="CD58" s="19">
        <v>64.8</v>
      </c>
      <c r="CE58" s="19">
        <v>79.2</v>
      </c>
      <c r="CF58" s="19">
        <v>31</v>
      </c>
      <c r="CG58" s="19">
        <v>0</v>
      </c>
      <c r="CH58" s="19"/>
      <c r="CI58" s="19"/>
      <c r="CJ58" s="19">
        <v>0</v>
      </c>
      <c r="CK58" s="19"/>
      <c r="CL58" s="19"/>
      <c r="CM58" s="19"/>
      <c r="CN58" s="19">
        <v>94.5</v>
      </c>
      <c r="CO58" s="19"/>
      <c r="CP58" s="19">
        <v>94.6</v>
      </c>
      <c r="CQ58" s="19">
        <v>0</v>
      </c>
      <c r="CR58" s="19"/>
      <c r="CS58" s="19"/>
      <c r="CT58" s="19"/>
      <c r="CU58" s="19">
        <v>9.1999999999999993</v>
      </c>
      <c r="CV58" s="19">
        <v>10.199999999999999</v>
      </c>
      <c r="CW58" s="19">
        <v>0</v>
      </c>
      <c r="CX58" s="19">
        <v>115</v>
      </c>
      <c r="CY58" s="19">
        <v>0</v>
      </c>
      <c r="CZ58" s="19">
        <v>4.8</v>
      </c>
      <c r="DA58" s="19">
        <v>0</v>
      </c>
      <c r="DB58" s="19">
        <v>20.3</v>
      </c>
      <c r="DC58" s="19">
        <v>10.5</v>
      </c>
      <c r="DD58" s="19">
        <v>5.7</v>
      </c>
      <c r="DE58" s="19">
        <v>0</v>
      </c>
      <c r="DF58" s="19">
        <v>0</v>
      </c>
      <c r="DG58" s="19">
        <v>2.2000000000000002</v>
      </c>
      <c r="DH58" s="19">
        <v>2.5</v>
      </c>
      <c r="DI58" s="19">
        <v>5.2</v>
      </c>
      <c r="DJ58" s="19">
        <v>20.3</v>
      </c>
      <c r="DK58" s="19">
        <v>10</v>
      </c>
      <c r="DL58" s="19">
        <v>18.7</v>
      </c>
      <c r="DM58" s="19">
        <v>3.6</v>
      </c>
      <c r="DN58" s="19">
        <v>18.399999999999999</v>
      </c>
      <c r="DO58" s="19">
        <v>0</v>
      </c>
      <c r="DP58" s="19">
        <v>0</v>
      </c>
      <c r="DQ58" s="19">
        <v>28.1</v>
      </c>
      <c r="DR58" s="19">
        <v>76.599999999999994</v>
      </c>
      <c r="DS58" s="19">
        <v>0</v>
      </c>
      <c r="DT58" s="19">
        <v>2.8</v>
      </c>
      <c r="DU58" s="19">
        <v>20.399999999999999</v>
      </c>
      <c r="DV58" s="19">
        <v>3.2</v>
      </c>
      <c r="DW58" s="19"/>
      <c r="DX58" s="19">
        <v>0</v>
      </c>
      <c r="DY58" s="19">
        <v>19.8</v>
      </c>
      <c r="DZ58" s="19">
        <v>13.1</v>
      </c>
      <c r="EA58" s="19">
        <v>20.2</v>
      </c>
      <c r="EB58" s="19">
        <v>20.2</v>
      </c>
      <c r="EC58" s="19">
        <v>6.2</v>
      </c>
      <c r="ED58" s="19">
        <v>32</v>
      </c>
      <c r="EE58" s="19">
        <v>0</v>
      </c>
      <c r="EF58" s="19">
        <v>13.7</v>
      </c>
      <c r="EG58" s="19">
        <v>50.3</v>
      </c>
      <c r="EH58" s="19">
        <v>1.9</v>
      </c>
      <c r="EI58" s="19">
        <v>0.5</v>
      </c>
      <c r="EJ58" s="19">
        <v>0</v>
      </c>
      <c r="EK58" s="19">
        <v>21</v>
      </c>
      <c r="EL58" s="19">
        <v>8.1999999999999993</v>
      </c>
      <c r="EM58" s="19">
        <v>7.2</v>
      </c>
      <c r="EN58" s="19">
        <v>20.399999999999999</v>
      </c>
      <c r="EO58" s="19">
        <v>20.399999999999999</v>
      </c>
      <c r="EP58" s="19">
        <v>20</v>
      </c>
      <c r="EQ58" s="19">
        <v>2.4</v>
      </c>
      <c r="ER58" s="19">
        <v>0</v>
      </c>
      <c r="ES58" s="19">
        <v>0</v>
      </c>
      <c r="ET58" s="19">
        <v>0</v>
      </c>
      <c r="EU58" s="19">
        <v>0.6</v>
      </c>
      <c r="EV58" s="19">
        <v>33.200000000000003</v>
      </c>
      <c r="EW58" s="19">
        <v>27.6</v>
      </c>
      <c r="EX58" s="19">
        <v>0</v>
      </c>
      <c r="EY58" s="19">
        <v>4.8</v>
      </c>
      <c r="EZ58" s="19">
        <v>2.2000000000000002</v>
      </c>
      <c r="FA58" s="19">
        <v>1.1000000000000001</v>
      </c>
      <c r="FB58" s="19">
        <v>2.7</v>
      </c>
      <c r="FC58" s="19">
        <v>0</v>
      </c>
      <c r="FD58" s="19">
        <v>6.1</v>
      </c>
      <c r="FE58" s="19">
        <v>20</v>
      </c>
      <c r="FF58" s="19">
        <v>20</v>
      </c>
      <c r="FG58" s="19"/>
      <c r="FH58" s="19">
        <v>42.9</v>
      </c>
      <c r="FI58" s="19">
        <v>32.4</v>
      </c>
      <c r="FJ58" s="19">
        <v>15</v>
      </c>
      <c r="FK58" s="19">
        <v>11.2</v>
      </c>
      <c r="FL58" s="19">
        <v>8</v>
      </c>
      <c r="FM58" s="19">
        <v>11.2</v>
      </c>
      <c r="FN58" s="19">
        <v>18</v>
      </c>
      <c r="FO58" s="19">
        <v>6413.1</v>
      </c>
      <c r="FP58" s="15"/>
      <c r="FQ58" s="19">
        <v>24.6</v>
      </c>
      <c r="FR58" s="19">
        <v>7.984</v>
      </c>
      <c r="FS58" s="19">
        <v>11.7</v>
      </c>
      <c r="FT58" s="19">
        <v>13.2</v>
      </c>
      <c r="FU58" s="19">
        <v>25.7</v>
      </c>
      <c r="FV58" s="19">
        <v>19</v>
      </c>
      <c r="FW58" s="19">
        <v>11.1</v>
      </c>
      <c r="FX58" s="19">
        <v>13.5</v>
      </c>
      <c r="FY58" s="19">
        <v>126.78400000000001</v>
      </c>
    </row>
    <row r="59" spans="1:181" ht="25.05" customHeight="1" x14ac:dyDescent="0.3">
      <c r="A59" s="200" t="s">
        <v>849</v>
      </c>
      <c r="B59" s="201"/>
      <c r="C59" s="20">
        <v>4858.7</v>
      </c>
      <c r="D59" s="20">
        <v>15793.5</v>
      </c>
      <c r="E59" s="20">
        <v>5229.8</v>
      </c>
      <c r="F59" s="20">
        <v>103.45</v>
      </c>
      <c r="G59" s="20">
        <v>92.25</v>
      </c>
      <c r="H59" s="20">
        <v>2233.6999999999998</v>
      </c>
      <c r="I59" s="20">
        <v>5466.3</v>
      </c>
      <c r="J59" s="20">
        <v>0</v>
      </c>
      <c r="K59" s="20">
        <v>0</v>
      </c>
      <c r="L59" s="20">
        <v>0</v>
      </c>
      <c r="M59" s="20">
        <v>0</v>
      </c>
      <c r="N59" s="20">
        <v>0</v>
      </c>
      <c r="O59" s="20">
        <v>0</v>
      </c>
      <c r="P59" s="20">
        <v>0</v>
      </c>
      <c r="Q59" s="20">
        <v>0</v>
      </c>
      <c r="R59" s="20">
        <v>13950.8</v>
      </c>
      <c r="S59" s="20">
        <v>253.55</v>
      </c>
      <c r="T59" s="20">
        <v>0</v>
      </c>
      <c r="U59" s="20">
        <v>0</v>
      </c>
      <c r="V59" s="20">
        <v>0</v>
      </c>
      <c r="W59" s="20">
        <v>0</v>
      </c>
      <c r="X59" s="20">
        <v>3948.1</v>
      </c>
      <c r="Y59" s="20">
        <v>238.55</v>
      </c>
      <c r="Z59" s="20">
        <v>157.4</v>
      </c>
      <c r="AA59" s="20">
        <v>0</v>
      </c>
      <c r="AB59" s="20">
        <v>148.6</v>
      </c>
      <c r="AC59" s="20">
        <v>0</v>
      </c>
      <c r="AD59" s="20">
        <v>2731.4</v>
      </c>
      <c r="AE59" s="20">
        <v>0</v>
      </c>
      <c r="AF59" s="20">
        <v>0</v>
      </c>
      <c r="AG59" s="20">
        <v>0</v>
      </c>
      <c r="AH59" s="20">
        <v>0</v>
      </c>
      <c r="AI59" s="20">
        <v>2644.45</v>
      </c>
      <c r="AJ59" s="20">
        <v>4045.45</v>
      </c>
      <c r="AK59" s="20">
        <v>1174.3</v>
      </c>
      <c r="AL59" s="20">
        <v>0</v>
      </c>
      <c r="AM59" s="20">
        <v>0</v>
      </c>
      <c r="AN59" s="20">
        <v>156</v>
      </c>
      <c r="AO59" s="20">
        <v>9089.2999999999993</v>
      </c>
      <c r="AP59" s="20">
        <v>1958.95</v>
      </c>
      <c r="AQ59" s="20">
        <v>3418.75</v>
      </c>
      <c r="AR59" s="20">
        <v>1009.15</v>
      </c>
      <c r="AS59" s="20">
        <v>447</v>
      </c>
      <c r="AT59" s="20">
        <v>354.3</v>
      </c>
      <c r="AU59" s="20">
        <v>2154.6999999999998</v>
      </c>
      <c r="AV59" s="20">
        <v>2034.3</v>
      </c>
      <c r="AW59" s="20">
        <v>2288.35</v>
      </c>
      <c r="AX59" s="20">
        <v>3090.7</v>
      </c>
      <c r="AY59" s="20">
        <v>2630.75</v>
      </c>
      <c r="AZ59" s="20">
        <v>966</v>
      </c>
      <c r="BA59" s="20">
        <v>0</v>
      </c>
      <c r="BB59" s="20">
        <v>91.2</v>
      </c>
      <c r="BC59" s="20">
        <v>680.45</v>
      </c>
      <c r="BD59" s="20">
        <v>3004.3</v>
      </c>
      <c r="BE59" s="20">
        <v>0</v>
      </c>
      <c r="BF59" s="20">
        <v>0</v>
      </c>
      <c r="BG59" s="20">
        <v>1858.7</v>
      </c>
      <c r="BH59" s="20">
        <v>366.95</v>
      </c>
      <c r="BI59" s="20">
        <v>0</v>
      </c>
      <c r="BJ59" s="20">
        <v>679.3</v>
      </c>
      <c r="BK59" s="20">
        <v>0</v>
      </c>
      <c r="BL59" s="20">
        <v>0</v>
      </c>
      <c r="BM59" s="20">
        <v>0</v>
      </c>
      <c r="BN59" s="20">
        <v>3146.2</v>
      </c>
      <c r="BO59" s="20">
        <v>0</v>
      </c>
      <c r="BP59" s="20">
        <v>0</v>
      </c>
      <c r="BQ59" s="20">
        <v>0</v>
      </c>
      <c r="BR59" s="20">
        <v>0</v>
      </c>
      <c r="BS59" s="20">
        <v>0</v>
      </c>
      <c r="BT59" s="20">
        <v>0</v>
      </c>
      <c r="BU59" s="20">
        <v>2912.6</v>
      </c>
      <c r="BV59" s="20">
        <v>2440.9499999999998</v>
      </c>
      <c r="BW59" s="20">
        <v>1177.6500000000001</v>
      </c>
      <c r="BX59" s="20">
        <v>326.60000000000002</v>
      </c>
      <c r="BY59" s="20">
        <v>0</v>
      </c>
      <c r="BZ59" s="20">
        <v>0</v>
      </c>
      <c r="CA59" s="20">
        <v>0</v>
      </c>
      <c r="CB59" s="20">
        <v>5018.7</v>
      </c>
      <c r="CC59" s="20">
        <v>3046.35</v>
      </c>
      <c r="CD59" s="20">
        <v>1504.55</v>
      </c>
      <c r="CE59" s="20">
        <v>1873.85</v>
      </c>
      <c r="CF59" s="20">
        <v>472.05</v>
      </c>
      <c r="CG59" s="20">
        <v>228.3</v>
      </c>
      <c r="CH59" s="20">
        <v>0</v>
      </c>
      <c r="CI59" s="20">
        <v>0</v>
      </c>
      <c r="CJ59" s="20">
        <v>395.45</v>
      </c>
      <c r="CK59" s="20">
        <v>0</v>
      </c>
      <c r="CL59" s="20">
        <v>0</v>
      </c>
      <c r="CM59" s="20">
        <v>0</v>
      </c>
      <c r="CN59" s="20">
        <v>1947.95</v>
      </c>
      <c r="CO59" s="20">
        <v>0</v>
      </c>
      <c r="CP59" s="20">
        <v>1772.85</v>
      </c>
      <c r="CQ59" s="20">
        <v>543.35</v>
      </c>
      <c r="CR59" s="20">
        <v>0</v>
      </c>
      <c r="CS59" s="20">
        <v>0</v>
      </c>
      <c r="CT59" s="20">
        <v>0</v>
      </c>
      <c r="CU59" s="20">
        <v>222.75</v>
      </c>
      <c r="CV59" s="20">
        <v>168.9</v>
      </c>
      <c r="CW59" s="20">
        <v>7.25</v>
      </c>
      <c r="CX59" s="20">
        <v>1687.65</v>
      </c>
      <c r="CY59" s="20">
        <v>788.65</v>
      </c>
      <c r="CZ59" s="20">
        <v>106.35</v>
      </c>
      <c r="DA59" s="20">
        <v>2.6</v>
      </c>
      <c r="DB59" s="20">
        <v>488</v>
      </c>
      <c r="DC59" s="20">
        <v>249.75</v>
      </c>
      <c r="DD59" s="20">
        <v>135.55000000000001</v>
      </c>
      <c r="DE59" s="20">
        <v>2045.55</v>
      </c>
      <c r="DF59" s="20">
        <v>990.19500000000005</v>
      </c>
      <c r="DG59" s="20">
        <v>52.05</v>
      </c>
      <c r="DH59" s="20">
        <v>62.4</v>
      </c>
      <c r="DI59" s="20">
        <v>122.1</v>
      </c>
      <c r="DJ59" s="20">
        <v>490.55</v>
      </c>
      <c r="DK59" s="20">
        <v>275.95</v>
      </c>
      <c r="DL59" s="20">
        <v>430.85</v>
      </c>
      <c r="DM59" s="20">
        <v>83.9</v>
      </c>
      <c r="DN59" s="20">
        <v>441.6</v>
      </c>
      <c r="DO59" s="20">
        <v>146.75</v>
      </c>
      <c r="DP59" s="20">
        <v>183.4</v>
      </c>
      <c r="DQ59" s="20">
        <v>432.75</v>
      </c>
      <c r="DR59" s="20">
        <v>1274.95</v>
      </c>
      <c r="DS59" s="20">
        <v>187</v>
      </c>
      <c r="DT59" s="20">
        <v>65.900000000000006</v>
      </c>
      <c r="DU59" s="20">
        <v>488.7</v>
      </c>
      <c r="DV59" s="20">
        <v>76.8</v>
      </c>
      <c r="DW59" s="20">
        <v>0</v>
      </c>
      <c r="DX59" s="20">
        <v>2.9</v>
      </c>
      <c r="DY59" s="20">
        <v>474.75</v>
      </c>
      <c r="DZ59" s="20">
        <v>314.64999999999998</v>
      </c>
      <c r="EA59" s="20">
        <v>482.25</v>
      </c>
      <c r="EB59" s="20">
        <v>484.8</v>
      </c>
      <c r="EC59" s="20">
        <v>220.6</v>
      </c>
      <c r="ED59" s="20">
        <v>1041.7</v>
      </c>
      <c r="EE59" s="20">
        <v>368.55</v>
      </c>
      <c r="EF59" s="20">
        <v>594.79999999999995</v>
      </c>
      <c r="EG59" s="20">
        <v>1110.05</v>
      </c>
      <c r="EH59" s="20">
        <v>56.2</v>
      </c>
      <c r="EI59" s="20">
        <v>38</v>
      </c>
      <c r="EJ59" s="20">
        <v>502.5</v>
      </c>
      <c r="EK59" s="20">
        <v>504</v>
      </c>
      <c r="EL59" s="20">
        <v>196.8</v>
      </c>
      <c r="EM59" s="20">
        <v>171.3</v>
      </c>
      <c r="EN59" s="20">
        <v>489.6</v>
      </c>
      <c r="EO59" s="20">
        <v>489.6</v>
      </c>
      <c r="EP59" s="20">
        <v>475</v>
      </c>
      <c r="EQ59" s="20">
        <v>78.2</v>
      </c>
      <c r="ER59" s="20">
        <v>2527.6999999999998</v>
      </c>
      <c r="ES59" s="20">
        <v>139.25</v>
      </c>
      <c r="ET59" s="20">
        <v>1376.05</v>
      </c>
      <c r="EU59" s="20">
        <v>9</v>
      </c>
      <c r="EV59" s="20">
        <v>1179.7</v>
      </c>
      <c r="EW59" s="20">
        <v>1376.2</v>
      </c>
      <c r="EX59" s="20">
        <v>1031.25</v>
      </c>
      <c r="EY59" s="20">
        <v>115.2</v>
      </c>
      <c r="EZ59" s="20">
        <v>53.65</v>
      </c>
      <c r="FA59" s="20">
        <v>26.4</v>
      </c>
      <c r="FB59" s="20">
        <v>62.15</v>
      </c>
      <c r="FC59" s="20">
        <v>134.69999999999999</v>
      </c>
      <c r="FD59" s="20">
        <v>152.19999999999999</v>
      </c>
      <c r="FE59" s="20">
        <v>480</v>
      </c>
      <c r="FF59" s="20">
        <v>479.95</v>
      </c>
      <c r="FG59" s="20">
        <v>0</v>
      </c>
      <c r="FH59" s="20">
        <v>1035.1500000000001</v>
      </c>
      <c r="FI59" s="20">
        <v>761.45</v>
      </c>
      <c r="FJ59" s="20">
        <v>417.3</v>
      </c>
      <c r="FK59" s="20">
        <v>155.75</v>
      </c>
      <c r="FL59" s="20">
        <v>177.8</v>
      </c>
      <c r="FM59" s="20">
        <v>261.64999999999998</v>
      </c>
      <c r="FN59" s="20">
        <v>401.35</v>
      </c>
      <c r="FO59" s="20">
        <v>158315.79500000001</v>
      </c>
      <c r="FP59" s="21"/>
      <c r="FQ59" s="20">
        <v>588.79999999999995</v>
      </c>
      <c r="FR59" s="20">
        <v>192.06399999999999</v>
      </c>
      <c r="FS59" s="20">
        <v>268.35000000000002</v>
      </c>
      <c r="FT59" s="20">
        <v>316.8</v>
      </c>
      <c r="FU59" s="20">
        <v>600.5</v>
      </c>
      <c r="FV59" s="20">
        <v>456</v>
      </c>
      <c r="FW59" s="20">
        <v>265.55</v>
      </c>
      <c r="FX59" s="20">
        <v>325.14999999999998</v>
      </c>
      <c r="FY59" s="20">
        <v>3013.2139999999999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3" t="s">
        <v>850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1"/>
      <c r="FQ5" s="199" t="s">
        <v>572</v>
      </c>
      <c r="FR5" s="198"/>
      <c r="FS5" s="198"/>
      <c r="FT5" s="198"/>
      <c r="FU5" s="198"/>
      <c r="FV5" s="198"/>
      <c r="FW5" s="198"/>
      <c r="FX5" s="198"/>
      <c r="FY5" s="198"/>
    </row>
    <row r="6" spans="1:181" ht="22.05" hidden="1" customHeight="1" x14ac:dyDescent="0.3">
      <c r="A6" s="202" t="s">
        <v>41</v>
      </c>
      <c r="B6" s="202" t="s">
        <v>573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2" t="s">
        <v>574</v>
      </c>
      <c r="FP6" s="1"/>
      <c r="FQ6" s="10">
        <v>221</v>
      </c>
      <c r="FR6" s="10">
        <v>222</v>
      </c>
      <c r="FS6" s="10">
        <v>224</v>
      </c>
      <c r="FT6" s="10">
        <v>2187</v>
      </c>
      <c r="FU6" s="10">
        <v>227</v>
      </c>
      <c r="FV6" s="10">
        <v>49400</v>
      </c>
      <c r="FW6" s="10">
        <v>199</v>
      </c>
      <c r="FX6" s="10">
        <v>200</v>
      </c>
      <c r="FY6" s="198" t="s">
        <v>575</v>
      </c>
    </row>
    <row r="7" spans="1:181" ht="15" hidden="1" customHeight="1" x14ac:dyDescent="0.3">
      <c r="A7" s="202"/>
      <c r="B7" s="202"/>
      <c r="C7" s="9" t="s">
        <v>576</v>
      </c>
      <c r="D7" s="9" t="s">
        <v>577</v>
      </c>
      <c r="E7" s="9" t="s">
        <v>577</v>
      </c>
      <c r="F7" s="9" t="s">
        <v>578</v>
      </c>
      <c r="G7" s="9" t="s">
        <v>578</v>
      </c>
      <c r="H7" s="9" t="s">
        <v>578</v>
      </c>
      <c r="I7" s="9" t="s">
        <v>578</v>
      </c>
      <c r="J7" s="9" t="s">
        <v>577</v>
      </c>
      <c r="K7" s="9" t="s">
        <v>577</v>
      </c>
      <c r="L7" s="9" t="s">
        <v>577</v>
      </c>
      <c r="M7" s="9" t="s">
        <v>577</v>
      </c>
      <c r="N7" s="9" t="s">
        <v>577</v>
      </c>
      <c r="O7" s="9" t="s">
        <v>577</v>
      </c>
      <c r="P7" s="9" t="s">
        <v>577</v>
      </c>
      <c r="Q7" s="9" t="s">
        <v>577</v>
      </c>
      <c r="R7" s="9" t="s">
        <v>577</v>
      </c>
      <c r="S7" s="9" t="s">
        <v>577</v>
      </c>
      <c r="T7" s="9" t="s">
        <v>577</v>
      </c>
      <c r="U7" s="9" t="s">
        <v>577</v>
      </c>
      <c r="V7" s="9" t="s">
        <v>577</v>
      </c>
      <c r="W7" s="9" t="s">
        <v>577</v>
      </c>
      <c r="X7" s="9" t="s">
        <v>576</v>
      </c>
      <c r="Y7" s="9" t="s">
        <v>576</v>
      </c>
      <c r="Z7" s="9" t="s">
        <v>576</v>
      </c>
      <c r="AA7" s="9" t="s">
        <v>577</v>
      </c>
      <c r="AB7" s="9" t="s">
        <v>576</v>
      </c>
      <c r="AC7" s="9" t="s">
        <v>576</v>
      </c>
      <c r="AD7" s="9" t="s">
        <v>576</v>
      </c>
      <c r="AE7" s="9" t="s">
        <v>576</v>
      </c>
      <c r="AF7" s="9" t="s">
        <v>576</v>
      </c>
      <c r="AG7" s="9" t="s">
        <v>576</v>
      </c>
      <c r="AH7" s="9" t="s">
        <v>576</v>
      </c>
      <c r="AI7" s="9" t="s">
        <v>576</v>
      </c>
      <c r="AJ7" s="9" t="s">
        <v>577</v>
      </c>
      <c r="AK7" s="9" t="s">
        <v>578</v>
      </c>
      <c r="AL7" s="9" t="s">
        <v>578</v>
      </c>
      <c r="AM7" s="9" t="s">
        <v>578</v>
      </c>
      <c r="AN7" s="9" t="s">
        <v>577</v>
      </c>
      <c r="AO7" s="9" t="s">
        <v>577</v>
      </c>
      <c r="AP7" s="9" t="s">
        <v>577</v>
      </c>
      <c r="AQ7" s="9" t="s">
        <v>577</v>
      </c>
      <c r="AR7" s="9" t="s">
        <v>577</v>
      </c>
      <c r="AS7" s="9" t="s">
        <v>577</v>
      </c>
      <c r="AT7" s="9" t="s">
        <v>577</v>
      </c>
      <c r="AU7" s="9" t="s">
        <v>576</v>
      </c>
      <c r="AV7" s="9" t="s">
        <v>577</v>
      </c>
      <c r="AW7" s="9" t="s">
        <v>577</v>
      </c>
      <c r="AX7" s="9" t="s">
        <v>577</v>
      </c>
      <c r="AY7" s="9" t="s">
        <v>577</v>
      </c>
      <c r="AZ7" s="9" t="s">
        <v>577</v>
      </c>
      <c r="BA7" s="9" t="s">
        <v>577</v>
      </c>
      <c r="BB7" s="9" t="s">
        <v>576</v>
      </c>
      <c r="BC7" s="9" t="s">
        <v>578</v>
      </c>
      <c r="BD7" s="9" t="s">
        <v>577</v>
      </c>
      <c r="BE7" s="9" t="s">
        <v>577</v>
      </c>
      <c r="BF7" s="9" t="s">
        <v>577</v>
      </c>
      <c r="BG7" s="9" t="s">
        <v>577</v>
      </c>
      <c r="BH7" s="9" t="s">
        <v>578</v>
      </c>
      <c r="BI7" s="9" t="s">
        <v>578</v>
      </c>
      <c r="BJ7" s="9" t="s">
        <v>578</v>
      </c>
      <c r="BK7" s="9" t="s">
        <v>576</v>
      </c>
      <c r="BL7" s="9" t="s">
        <v>576</v>
      </c>
      <c r="BM7" s="9" t="s">
        <v>576</v>
      </c>
      <c r="BN7" s="9" t="s">
        <v>577</v>
      </c>
      <c r="BO7" s="9" t="s">
        <v>577</v>
      </c>
      <c r="BP7" s="9" t="s">
        <v>577</v>
      </c>
      <c r="BQ7" s="9" t="s">
        <v>577</v>
      </c>
      <c r="BR7" s="9" t="s">
        <v>577</v>
      </c>
      <c r="BS7" s="9" t="s">
        <v>577</v>
      </c>
      <c r="BT7" s="9" t="s">
        <v>577</v>
      </c>
      <c r="BU7" s="9" t="s">
        <v>576</v>
      </c>
      <c r="BV7" s="9" t="s">
        <v>576</v>
      </c>
      <c r="BW7" s="9" t="s">
        <v>576</v>
      </c>
      <c r="BX7" s="9" t="s">
        <v>578</v>
      </c>
      <c r="BY7" s="9" t="s">
        <v>576</v>
      </c>
      <c r="BZ7" s="9" t="s">
        <v>577</v>
      </c>
      <c r="CA7" s="9" t="s">
        <v>578</v>
      </c>
      <c r="CB7" s="9" t="s">
        <v>577</v>
      </c>
      <c r="CC7" s="9" t="s">
        <v>577</v>
      </c>
      <c r="CD7" s="9" t="s">
        <v>577</v>
      </c>
      <c r="CE7" s="9" t="s">
        <v>577</v>
      </c>
      <c r="CF7" s="9" t="s">
        <v>577</v>
      </c>
      <c r="CG7" s="9" t="s">
        <v>577</v>
      </c>
      <c r="CH7" s="9" t="s">
        <v>577</v>
      </c>
      <c r="CI7" s="9" t="s">
        <v>577</v>
      </c>
      <c r="CJ7" s="9" t="s">
        <v>577</v>
      </c>
      <c r="CK7" s="9" t="s">
        <v>577</v>
      </c>
      <c r="CL7" s="9" t="s">
        <v>577</v>
      </c>
      <c r="CM7" s="9" t="s">
        <v>577</v>
      </c>
      <c r="CN7" s="9" t="s">
        <v>576</v>
      </c>
      <c r="CO7" s="9" t="s">
        <v>576</v>
      </c>
      <c r="CP7" s="9" t="s">
        <v>576</v>
      </c>
      <c r="CQ7" s="9" t="s">
        <v>576</v>
      </c>
      <c r="CR7" s="9" t="s">
        <v>577</v>
      </c>
      <c r="CS7" s="9" t="s">
        <v>577</v>
      </c>
      <c r="CT7" s="9" t="s">
        <v>577</v>
      </c>
      <c r="CU7" s="9" t="s">
        <v>577</v>
      </c>
      <c r="CV7" s="9" t="s">
        <v>578</v>
      </c>
      <c r="CW7" s="9" t="s">
        <v>577</v>
      </c>
      <c r="CX7" s="9" t="s">
        <v>577</v>
      </c>
      <c r="CY7" s="9" t="s">
        <v>576</v>
      </c>
      <c r="CZ7" s="9" t="s">
        <v>578</v>
      </c>
      <c r="DA7" s="9" t="s">
        <v>578</v>
      </c>
      <c r="DB7" s="9" t="s">
        <v>577</v>
      </c>
      <c r="DC7" s="9" t="s">
        <v>578</v>
      </c>
      <c r="DD7" s="9" t="s">
        <v>578</v>
      </c>
      <c r="DE7" s="9" t="s">
        <v>576</v>
      </c>
      <c r="DF7" s="9" t="s">
        <v>576</v>
      </c>
      <c r="DG7" s="9" t="s">
        <v>576</v>
      </c>
      <c r="DH7" s="9" t="s">
        <v>577</v>
      </c>
      <c r="DI7" s="9" t="s">
        <v>577</v>
      </c>
      <c r="DJ7" s="9" t="s">
        <v>577</v>
      </c>
      <c r="DK7" s="9" t="s">
        <v>578</v>
      </c>
      <c r="DL7" s="9" t="s">
        <v>578</v>
      </c>
      <c r="DM7" s="9" t="s">
        <v>577</v>
      </c>
      <c r="DN7" s="9" t="s">
        <v>577</v>
      </c>
      <c r="DO7" s="9" t="s">
        <v>576</v>
      </c>
      <c r="DP7" s="9" t="s">
        <v>576</v>
      </c>
      <c r="DQ7" s="9" t="s">
        <v>577</v>
      </c>
      <c r="DR7" s="9" t="s">
        <v>577</v>
      </c>
      <c r="DS7" s="9" t="s">
        <v>576</v>
      </c>
      <c r="DT7" s="9" t="s">
        <v>577</v>
      </c>
      <c r="DU7" s="9" t="s">
        <v>577</v>
      </c>
      <c r="DV7" s="9" t="s">
        <v>578</v>
      </c>
      <c r="DW7" s="9" t="s">
        <v>577</v>
      </c>
      <c r="DX7" s="9" t="s">
        <v>577</v>
      </c>
      <c r="DY7" s="9" t="s">
        <v>577</v>
      </c>
      <c r="DZ7" s="9" t="s">
        <v>578</v>
      </c>
      <c r="EA7" s="9" t="s">
        <v>577</v>
      </c>
      <c r="EB7" s="9" t="s">
        <v>577</v>
      </c>
      <c r="EC7" s="9" t="s">
        <v>578</v>
      </c>
      <c r="ED7" s="9" t="s">
        <v>578</v>
      </c>
      <c r="EE7" s="9" t="s">
        <v>576</v>
      </c>
      <c r="EF7" s="9" t="s">
        <v>577</v>
      </c>
      <c r="EG7" s="9" t="s">
        <v>577</v>
      </c>
      <c r="EH7" s="9" t="s">
        <v>577</v>
      </c>
      <c r="EI7" s="9" t="s">
        <v>577</v>
      </c>
      <c r="EJ7" s="9" t="s">
        <v>576</v>
      </c>
      <c r="EK7" s="9" t="s">
        <v>577</v>
      </c>
      <c r="EL7" s="9" t="s">
        <v>577</v>
      </c>
      <c r="EM7" s="9" t="s">
        <v>576</v>
      </c>
      <c r="EN7" s="9" t="s">
        <v>576</v>
      </c>
      <c r="EO7" s="9" t="s">
        <v>576</v>
      </c>
      <c r="EP7" s="9" t="s">
        <v>576</v>
      </c>
      <c r="EQ7" s="9" t="s">
        <v>578</v>
      </c>
      <c r="ER7" s="9" t="s">
        <v>576</v>
      </c>
      <c r="ES7" s="9" t="s">
        <v>576</v>
      </c>
      <c r="ET7" s="9" t="s">
        <v>576</v>
      </c>
      <c r="EU7" s="9" t="s">
        <v>577</v>
      </c>
      <c r="EV7" s="9" t="s">
        <v>577</v>
      </c>
      <c r="EW7" s="9" t="s">
        <v>577</v>
      </c>
      <c r="EX7" s="9" t="s">
        <v>576</v>
      </c>
      <c r="EY7" s="9" t="s">
        <v>577</v>
      </c>
      <c r="EZ7" s="9" t="s">
        <v>577</v>
      </c>
      <c r="FA7" s="9" t="s">
        <v>577</v>
      </c>
      <c r="FB7" s="9" t="s">
        <v>577</v>
      </c>
      <c r="FC7" s="9" t="s">
        <v>576</v>
      </c>
      <c r="FD7" s="9" t="s">
        <v>578</v>
      </c>
      <c r="FE7" s="9" t="s">
        <v>577</v>
      </c>
      <c r="FF7" s="9" t="s">
        <v>577</v>
      </c>
      <c r="FG7" s="9" t="s">
        <v>578</v>
      </c>
      <c r="FH7" s="9" t="s">
        <v>578</v>
      </c>
      <c r="FI7" s="9" t="s">
        <v>578</v>
      </c>
      <c r="FJ7" s="9" t="s">
        <v>577</v>
      </c>
      <c r="FK7" s="9" t="s">
        <v>578</v>
      </c>
      <c r="FL7" s="9" t="s">
        <v>578</v>
      </c>
      <c r="FM7" s="9" t="s">
        <v>578</v>
      </c>
      <c r="FN7" s="9" t="s">
        <v>578</v>
      </c>
      <c r="FO7" s="202"/>
      <c r="FP7" s="1"/>
      <c r="FQ7" s="10" t="s">
        <v>578</v>
      </c>
      <c r="FR7" s="10" t="s">
        <v>577</v>
      </c>
      <c r="FS7" s="10" t="s">
        <v>578</v>
      </c>
      <c r="FT7" s="10" t="s">
        <v>578</v>
      </c>
      <c r="FU7" s="10" t="s">
        <v>578</v>
      </c>
      <c r="FV7" s="10" t="s">
        <v>578</v>
      </c>
      <c r="FW7" s="10" t="s">
        <v>578</v>
      </c>
      <c r="FX7" s="10" t="s">
        <v>578</v>
      </c>
      <c r="FY7" s="198"/>
    </row>
    <row r="8" spans="1:181" ht="15" hidden="1" customHeight="1" x14ac:dyDescent="0.3">
      <c r="A8" s="202"/>
      <c r="B8" s="202"/>
      <c r="C8" s="9" t="s">
        <v>579</v>
      </c>
      <c r="D8" s="9" t="s">
        <v>579</v>
      </c>
      <c r="E8" s="9" t="s">
        <v>579</v>
      </c>
      <c r="F8" s="9" t="s">
        <v>580</v>
      </c>
      <c r="G8" s="9" t="s">
        <v>580</v>
      </c>
      <c r="H8" s="9" t="s">
        <v>579</v>
      </c>
      <c r="I8" s="9" t="s">
        <v>579</v>
      </c>
      <c r="J8" s="9" t="s">
        <v>580</v>
      </c>
      <c r="K8" s="9" t="s">
        <v>580</v>
      </c>
      <c r="L8" s="9" t="s">
        <v>580</v>
      </c>
      <c r="M8" s="9" t="s">
        <v>580</v>
      </c>
      <c r="N8" s="9" t="s">
        <v>580</v>
      </c>
      <c r="O8" s="9" t="s">
        <v>580</v>
      </c>
      <c r="P8" s="9" t="s">
        <v>580</v>
      </c>
      <c r="Q8" s="9" t="s">
        <v>580</v>
      </c>
      <c r="R8" s="9" t="s">
        <v>579</v>
      </c>
      <c r="S8" s="9" t="s">
        <v>579</v>
      </c>
      <c r="T8" s="9" t="s">
        <v>580</v>
      </c>
      <c r="U8" s="9" t="s">
        <v>580</v>
      </c>
      <c r="V8" s="9" t="s">
        <v>580</v>
      </c>
      <c r="W8" s="9" t="s">
        <v>580</v>
      </c>
      <c r="X8" s="9" t="s">
        <v>579</v>
      </c>
      <c r="Y8" s="9" t="s">
        <v>579</v>
      </c>
      <c r="Z8" s="9" t="s">
        <v>579</v>
      </c>
      <c r="AA8" s="9" t="s">
        <v>580</v>
      </c>
      <c r="AB8" s="9" t="s">
        <v>579</v>
      </c>
      <c r="AC8" s="9" t="s">
        <v>579</v>
      </c>
      <c r="AD8" s="9" t="s">
        <v>579</v>
      </c>
      <c r="AE8" s="9" t="s">
        <v>579</v>
      </c>
      <c r="AF8" s="9" t="s">
        <v>580</v>
      </c>
      <c r="AG8" s="9" t="s">
        <v>580</v>
      </c>
      <c r="AH8" s="9" t="s">
        <v>580</v>
      </c>
      <c r="AI8" s="9" t="s">
        <v>579</v>
      </c>
      <c r="AJ8" s="9" t="s">
        <v>579</v>
      </c>
      <c r="AK8" s="9" t="s">
        <v>580</v>
      </c>
      <c r="AL8" s="9" t="s">
        <v>580</v>
      </c>
      <c r="AM8" s="9" t="s">
        <v>580</v>
      </c>
      <c r="AN8" s="9" t="s">
        <v>579</v>
      </c>
      <c r="AO8" s="9" t="s">
        <v>579</v>
      </c>
      <c r="AP8" s="9" t="s">
        <v>579</v>
      </c>
      <c r="AQ8" s="9" t="s">
        <v>579</v>
      </c>
      <c r="AR8" s="9" t="s">
        <v>579</v>
      </c>
      <c r="AS8" s="9" t="s">
        <v>579</v>
      </c>
      <c r="AT8" s="9" t="s">
        <v>579</v>
      </c>
      <c r="AU8" s="9" t="s">
        <v>579</v>
      </c>
      <c r="AV8" s="9" t="s">
        <v>580</v>
      </c>
      <c r="AW8" s="9" t="s">
        <v>580</v>
      </c>
      <c r="AX8" s="9" t="s">
        <v>580</v>
      </c>
      <c r="AY8" s="9" t="s">
        <v>579</v>
      </c>
      <c r="AZ8" s="9" t="s">
        <v>579</v>
      </c>
      <c r="BA8" s="9" t="s">
        <v>579</v>
      </c>
      <c r="BB8" s="9" t="s">
        <v>579</v>
      </c>
      <c r="BC8" s="9" t="s">
        <v>579</v>
      </c>
      <c r="BD8" s="9" t="s">
        <v>579</v>
      </c>
      <c r="BE8" s="9" t="s">
        <v>579</v>
      </c>
      <c r="BF8" s="9" t="s">
        <v>579</v>
      </c>
      <c r="BG8" s="9" t="s">
        <v>579</v>
      </c>
      <c r="BH8" s="9" t="s">
        <v>580</v>
      </c>
      <c r="BI8" s="9" t="s">
        <v>580</v>
      </c>
      <c r="BJ8" s="9" t="s">
        <v>580</v>
      </c>
      <c r="BK8" s="9" t="s">
        <v>580</v>
      </c>
      <c r="BL8" s="9" t="s">
        <v>580</v>
      </c>
      <c r="BM8" s="9" t="s">
        <v>580</v>
      </c>
      <c r="BN8" s="9" t="s">
        <v>579</v>
      </c>
      <c r="BO8" s="9" t="s">
        <v>580</v>
      </c>
      <c r="BP8" s="9" t="s">
        <v>580</v>
      </c>
      <c r="BQ8" s="9" t="s">
        <v>580</v>
      </c>
      <c r="BR8" s="9" t="s">
        <v>580</v>
      </c>
      <c r="BS8" s="9" t="s">
        <v>580</v>
      </c>
      <c r="BT8" s="9" t="s">
        <v>580</v>
      </c>
      <c r="BU8" s="9" t="s">
        <v>580</v>
      </c>
      <c r="BV8" s="9" t="s">
        <v>580</v>
      </c>
      <c r="BW8" s="9" t="s">
        <v>580</v>
      </c>
      <c r="BX8" s="9" t="s">
        <v>579</v>
      </c>
      <c r="BY8" s="9" t="s">
        <v>580</v>
      </c>
      <c r="BZ8" s="9" t="s">
        <v>580</v>
      </c>
      <c r="CA8" s="9" t="s">
        <v>579</v>
      </c>
      <c r="CB8" s="9" t="s">
        <v>579</v>
      </c>
      <c r="CC8" s="9" t="s">
        <v>579</v>
      </c>
      <c r="CD8" s="9" t="s">
        <v>579</v>
      </c>
      <c r="CE8" s="9" t="s">
        <v>579</v>
      </c>
      <c r="CF8" s="9" t="s">
        <v>579</v>
      </c>
      <c r="CG8" s="9" t="s">
        <v>580</v>
      </c>
      <c r="CH8" s="9" t="s">
        <v>580</v>
      </c>
      <c r="CI8" s="9" t="s">
        <v>580</v>
      </c>
      <c r="CJ8" s="9" t="s">
        <v>580</v>
      </c>
      <c r="CK8" s="9" t="s">
        <v>580</v>
      </c>
      <c r="CL8" s="9" t="s">
        <v>580</v>
      </c>
      <c r="CM8" s="9" t="s">
        <v>580</v>
      </c>
      <c r="CN8" s="9" t="s">
        <v>580</v>
      </c>
      <c r="CO8" s="9" t="s">
        <v>580</v>
      </c>
      <c r="CP8" s="9" t="s">
        <v>580</v>
      </c>
      <c r="CQ8" s="9" t="s">
        <v>580</v>
      </c>
      <c r="CR8" s="9" t="s">
        <v>580</v>
      </c>
      <c r="CS8" s="9" t="s">
        <v>580</v>
      </c>
      <c r="CT8" s="9" t="s">
        <v>579</v>
      </c>
      <c r="CU8" s="9" t="s">
        <v>579</v>
      </c>
      <c r="CV8" s="9" t="s">
        <v>579</v>
      </c>
      <c r="CW8" s="9" t="s">
        <v>581</v>
      </c>
      <c r="CX8" s="9" t="s">
        <v>582</v>
      </c>
      <c r="CY8" s="9" t="s">
        <v>581</v>
      </c>
      <c r="CZ8" s="9" t="s">
        <v>582</v>
      </c>
      <c r="DA8" s="9" t="s">
        <v>581</v>
      </c>
      <c r="DB8" s="9" t="s">
        <v>579</v>
      </c>
      <c r="DC8" s="9" t="s">
        <v>579</v>
      </c>
      <c r="DD8" s="9" t="s">
        <v>579</v>
      </c>
      <c r="DE8" s="9" t="s">
        <v>581</v>
      </c>
      <c r="DF8" s="9" t="s">
        <v>581</v>
      </c>
      <c r="DG8" s="9" t="s">
        <v>579</v>
      </c>
      <c r="DH8" s="9" t="s">
        <v>579</v>
      </c>
      <c r="DI8" s="9" t="s">
        <v>579</v>
      </c>
      <c r="DJ8" s="9" t="s">
        <v>579</v>
      </c>
      <c r="DK8" s="9" t="s">
        <v>579</v>
      </c>
      <c r="DL8" s="9" t="s">
        <v>579</v>
      </c>
      <c r="DM8" s="9" t="s">
        <v>579</v>
      </c>
      <c r="DN8" s="9" t="s">
        <v>579</v>
      </c>
      <c r="DO8" s="9" t="s">
        <v>581</v>
      </c>
      <c r="DP8" s="9" t="s">
        <v>581</v>
      </c>
      <c r="DQ8" s="9" t="s">
        <v>582</v>
      </c>
      <c r="DR8" s="9" t="s">
        <v>582</v>
      </c>
      <c r="DS8" s="9" t="s">
        <v>581</v>
      </c>
      <c r="DT8" s="9" t="s">
        <v>579</v>
      </c>
      <c r="DU8" s="9" t="s">
        <v>579</v>
      </c>
      <c r="DV8" s="9" t="s">
        <v>579</v>
      </c>
      <c r="DW8" s="9" t="s">
        <v>579</v>
      </c>
      <c r="DX8" s="9" t="s">
        <v>581</v>
      </c>
      <c r="DY8" s="9" t="s">
        <v>579</v>
      </c>
      <c r="DZ8" s="9" t="s">
        <v>579</v>
      </c>
      <c r="EA8" s="9" t="s">
        <v>579</v>
      </c>
      <c r="EB8" s="9" t="s">
        <v>579</v>
      </c>
      <c r="EC8" s="9" t="s">
        <v>582</v>
      </c>
      <c r="ED8" s="9" t="s">
        <v>582</v>
      </c>
      <c r="EE8" s="9" t="s">
        <v>581</v>
      </c>
      <c r="EF8" s="9" t="s">
        <v>582</v>
      </c>
      <c r="EG8" s="9" t="s">
        <v>582</v>
      </c>
      <c r="EH8" s="9" t="s">
        <v>582</v>
      </c>
      <c r="EI8" s="9" t="s">
        <v>582</v>
      </c>
      <c r="EJ8" s="9" t="s">
        <v>581</v>
      </c>
      <c r="EK8" s="9" t="s">
        <v>579</v>
      </c>
      <c r="EL8" s="9" t="s">
        <v>579</v>
      </c>
      <c r="EM8" s="9" t="s">
        <v>579</v>
      </c>
      <c r="EN8" s="9" t="s">
        <v>579</v>
      </c>
      <c r="EO8" s="9" t="s">
        <v>579</v>
      </c>
      <c r="EP8" s="9" t="s">
        <v>579</v>
      </c>
      <c r="EQ8" s="9" t="s">
        <v>582</v>
      </c>
      <c r="ER8" s="9" t="s">
        <v>581</v>
      </c>
      <c r="ES8" s="9" t="s">
        <v>581</v>
      </c>
      <c r="ET8" s="9" t="s">
        <v>581</v>
      </c>
      <c r="EU8" s="9" t="s">
        <v>579</v>
      </c>
      <c r="EV8" s="9" t="s">
        <v>582</v>
      </c>
      <c r="EW8" s="9" t="s">
        <v>582</v>
      </c>
      <c r="EX8" s="9" t="s">
        <v>581</v>
      </c>
      <c r="EY8" s="9" t="s">
        <v>580</v>
      </c>
      <c r="EZ8" s="9" t="s">
        <v>580</v>
      </c>
      <c r="FA8" s="9" t="s">
        <v>580</v>
      </c>
      <c r="FB8" s="9" t="s">
        <v>580</v>
      </c>
      <c r="FC8" s="9" t="s">
        <v>581</v>
      </c>
      <c r="FD8" s="9" t="s">
        <v>579</v>
      </c>
      <c r="FE8" s="9" t="s">
        <v>579</v>
      </c>
      <c r="FF8" s="9" t="s">
        <v>579</v>
      </c>
      <c r="FG8" s="9" t="s">
        <v>580</v>
      </c>
      <c r="FH8" s="9" t="s">
        <v>580</v>
      </c>
      <c r="FI8" s="9" t="s">
        <v>580</v>
      </c>
      <c r="FJ8" s="9" t="s">
        <v>580</v>
      </c>
      <c r="FK8" s="9" t="s">
        <v>580</v>
      </c>
      <c r="FL8" s="9" t="s">
        <v>580</v>
      </c>
      <c r="FM8" s="9" t="s">
        <v>580</v>
      </c>
      <c r="FN8" s="9" t="s">
        <v>580</v>
      </c>
      <c r="FO8" s="202"/>
      <c r="FP8" s="1"/>
      <c r="FQ8" s="10" t="s">
        <v>579</v>
      </c>
      <c r="FR8" s="10" t="s">
        <v>579</v>
      </c>
      <c r="FS8" s="10" t="s">
        <v>579</v>
      </c>
      <c r="FT8" s="10" t="s">
        <v>579</v>
      </c>
      <c r="FU8" s="10" t="s">
        <v>580</v>
      </c>
      <c r="FV8" s="10" t="s">
        <v>580</v>
      </c>
      <c r="FW8" s="10" t="s">
        <v>579</v>
      </c>
      <c r="FX8" s="10" t="s">
        <v>579</v>
      </c>
      <c r="FY8" s="198"/>
    </row>
    <row r="9" spans="1:181" ht="40.049999999999997" customHeight="1" x14ac:dyDescent="0.3">
      <c r="A9" s="202"/>
      <c r="B9" s="202"/>
      <c r="C9" s="11" t="s">
        <v>583</v>
      </c>
      <c r="D9" s="11" t="s">
        <v>58</v>
      </c>
      <c r="E9" s="11" t="s">
        <v>58</v>
      </c>
      <c r="F9" s="11" t="s">
        <v>58</v>
      </c>
      <c r="G9" s="11" t="s">
        <v>58</v>
      </c>
      <c r="H9" s="11" t="s">
        <v>99</v>
      </c>
      <c r="I9" s="11" t="s">
        <v>99</v>
      </c>
      <c r="J9" s="11" t="s">
        <v>156</v>
      </c>
      <c r="K9" s="11" t="s">
        <v>156</v>
      </c>
      <c r="L9" s="11" t="s">
        <v>83</v>
      </c>
      <c r="M9" s="11" t="s">
        <v>83</v>
      </c>
      <c r="N9" s="11" t="s">
        <v>83</v>
      </c>
      <c r="O9" s="11" t="s">
        <v>83</v>
      </c>
      <c r="P9" s="11" t="s">
        <v>83</v>
      </c>
      <c r="Q9" s="11" t="s">
        <v>83</v>
      </c>
      <c r="R9" s="11" t="s">
        <v>83</v>
      </c>
      <c r="S9" s="11" t="s">
        <v>83</v>
      </c>
      <c r="T9" s="11" t="s">
        <v>488</v>
      </c>
      <c r="U9" s="11" t="s">
        <v>488</v>
      </c>
      <c r="V9" s="11" t="s">
        <v>488</v>
      </c>
      <c r="W9" s="11" t="s">
        <v>488</v>
      </c>
      <c r="X9" s="11" t="s">
        <v>584</v>
      </c>
      <c r="Y9" s="11" t="s">
        <v>261</v>
      </c>
      <c r="Z9" s="11" t="s">
        <v>261</v>
      </c>
      <c r="AA9" s="11" t="s">
        <v>261</v>
      </c>
      <c r="AB9" s="11" t="s">
        <v>53</v>
      </c>
      <c r="AC9" s="11" t="s">
        <v>53</v>
      </c>
      <c r="AD9" s="11" t="s">
        <v>53</v>
      </c>
      <c r="AE9" s="11" t="s">
        <v>53</v>
      </c>
      <c r="AF9" s="11" t="s">
        <v>53</v>
      </c>
      <c r="AG9" s="11" t="s">
        <v>53</v>
      </c>
      <c r="AH9" s="11" t="s">
        <v>53</v>
      </c>
      <c r="AI9" s="11" t="s">
        <v>585</v>
      </c>
      <c r="AJ9" s="11" t="s">
        <v>48</v>
      </c>
      <c r="AK9" s="11" t="s">
        <v>351</v>
      </c>
      <c r="AL9" s="11" t="s">
        <v>586</v>
      </c>
      <c r="AM9" s="11" t="s">
        <v>586</v>
      </c>
      <c r="AN9" s="11" t="s">
        <v>61</v>
      </c>
      <c r="AO9" s="11" t="s">
        <v>61</v>
      </c>
      <c r="AP9" s="11" t="s">
        <v>587</v>
      </c>
      <c r="AQ9" s="11" t="s">
        <v>216</v>
      </c>
      <c r="AR9" s="11" t="s">
        <v>216</v>
      </c>
      <c r="AS9" s="11" t="s">
        <v>588</v>
      </c>
      <c r="AT9" s="11" t="s">
        <v>589</v>
      </c>
      <c r="AU9" s="11" t="s">
        <v>23</v>
      </c>
      <c r="AV9" s="11" t="s">
        <v>80</v>
      </c>
      <c r="AW9" s="11" t="s">
        <v>80</v>
      </c>
      <c r="AX9" s="11" t="s">
        <v>80</v>
      </c>
      <c r="AY9" s="11" t="s">
        <v>147</v>
      </c>
      <c r="AZ9" s="11" t="s">
        <v>147</v>
      </c>
      <c r="BA9" s="11" t="s">
        <v>147</v>
      </c>
      <c r="BB9" s="11" t="s">
        <v>147</v>
      </c>
      <c r="BC9" s="11" t="s">
        <v>147</v>
      </c>
      <c r="BD9" s="11" t="s">
        <v>147</v>
      </c>
      <c r="BE9" s="11" t="s">
        <v>590</v>
      </c>
      <c r="BF9" s="11" t="s">
        <v>590</v>
      </c>
      <c r="BG9" s="11" t="s">
        <v>591</v>
      </c>
      <c r="BH9" s="11" t="s">
        <v>64</v>
      </c>
      <c r="BI9" s="11" t="s">
        <v>64</v>
      </c>
      <c r="BJ9" s="11" t="s">
        <v>64</v>
      </c>
      <c r="BK9" s="11" t="s">
        <v>71</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592</v>
      </c>
      <c r="BZ9" s="11" t="s">
        <v>592</v>
      </c>
      <c r="CA9" s="11" t="s">
        <v>593</v>
      </c>
      <c r="CB9" s="11" t="s">
        <v>120</v>
      </c>
      <c r="CC9" s="11" t="s">
        <v>120</v>
      </c>
      <c r="CD9" s="11" t="s">
        <v>120</v>
      </c>
      <c r="CE9" s="11" t="s">
        <v>120</v>
      </c>
      <c r="CF9" s="11" t="s">
        <v>120</v>
      </c>
      <c r="CG9" s="11" t="s">
        <v>120</v>
      </c>
      <c r="CH9" s="11" t="s">
        <v>120</v>
      </c>
      <c r="CI9" s="11" t="s">
        <v>120</v>
      </c>
      <c r="CJ9" s="11" t="s">
        <v>120</v>
      </c>
      <c r="CK9" s="11" t="s">
        <v>120</v>
      </c>
      <c r="CL9" s="11" t="s">
        <v>120</v>
      </c>
      <c r="CM9" s="11" t="s">
        <v>120</v>
      </c>
      <c r="CN9" s="11" t="s">
        <v>144</v>
      </c>
      <c r="CO9" s="11" t="s">
        <v>144</v>
      </c>
      <c r="CP9" s="11" t="s">
        <v>144</v>
      </c>
      <c r="CQ9" s="11" t="s">
        <v>144</v>
      </c>
      <c r="CR9" s="11" t="s">
        <v>152</v>
      </c>
      <c r="CS9" s="11" t="s">
        <v>152</v>
      </c>
      <c r="CT9" s="11" t="s">
        <v>594</v>
      </c>
      <c r="CU9" s="11" t="s">
        <v>594</v>
      </c>
      <c r="CV9" s="11" t="s">
        <v>211</v>
      </c>
      <c r="CW9" s="11" t="s">
        <v>595</v>
      </c>
      <c r="CX9" s="11" t="s">
        <v>596</v>
      </c>
      <c r="CY9" s="11" t="s">
        <v>597</v>
      </c>
      <c r="CZ9" s="11" t="s">
        <v>298</v>
      </c>
      <c r="DA9" s="11" t="s">
        <v>598</v>
      </c>
      <c r="DB9" s="11" t="s">
        <v>599</v>
      </c>
      <c r="DC9" s="11" t="s">
        <v>99</v>
      </c>
      <c r="DD9" s="11" t="s">
        <v>99</v>
      </c>
      <c r="DE9" s="11" t="s">
        <v>83</v>
      </c>
      <c r="DF9" s="11" t="s">
        <v>83</v>
      </c>
      <c r="DG9" s="11" t="s">
        <v>585</v>
      </c>
      <c r="DH9" s="11" t="s">
        <v>600</v>
      </c>
      <c r="DI9" s="11" t="s">
        <v>601</v>
      </c>
      <c r="DJ9" s="11" t="s">
        <v>602</v>
      </c>
      <c r="DK9" s="11" t="s">
        <v>285</v>
      </c>
      <c r="DL9" s="11" t="s">
        <v>603</v>
      </c>
      <c r="DM9" s="11" t="s">
        <v>604</v>
      </c>
      <c r="DN9" s="11" t="s">
        <v>605</v>
      </c>
      <c r="DO9" s="11" t="s">
        <v>606</v>
      </c>
      <c r="DP9" s="11" t="s">
        <v>607</v>
      </c>
      <c r="DQ9" s="11" t="s">
        <v>608</v>
      </c>
      <c r="DR9" s="11" t="s">
        <v>609</v>
      </c>
      <c r="DS9" s="11" t="s">
        <v>610</v>
      </c>
      <c r="DT9" s="11" t="s">
        <v>611</v>
      </c>
      <c r="DU9" s="11" t="s">
        <v>612</v>
      </c>
      <c r="DV9" s="11" t="s">
        <v>613</v>
      </c>
      <c r="DW9" s="11" t="s">
        <v>614</v>
      </c>
      <c r="DX9" s="11" t="s">
        <v>615</v>
      </c>
      <c r="DY9" s="11" t="s">
        <v>616</v>
      </c>
      <c r="DZ9" s="11" t="s">
        <v>616</v>
      </c>
      <c r="EA9" s="11" t="s">
        <v>616</v>
      </c>
      <c r="EB9" s="11" t="s">
        <v>616</v>
      </c>
      <c r="EC9" s="11" t="s">
        <v>617</v>
      </c>
      <c r="ED9" s="11" t="s">
        <v>617</v>
      </c>
      <c r="EE9" s="11" t="s">
        <v>71</v>
      </c>
      <c r="EF9" s="11" t="s">
        <v>71</v>
      </c>
      <c r="EG9" s="11" t="s">
        <v>71</v>
      </c>
      <c r="EH9" s="11" t="s">
        <v>71</v>
      </c>
      <c r="EI9" s="11" t="s">
        <v>71</v>
      </c>
      <c r="EJ9" s="11" t="s">
        <v>71</v>
      </c>
      <c r="EK9" s="11" t="s">
        <v>618</v>
      </c>
      <c r="EL9" s="11" t="s">
        <v>618</v>
      </c>
      <c r="EM9" s="11" t="s">
        <v>14</v>
      </c>
      <c r="EN9" s="11" t="s">
        <v>14</v>
      </c>
      <c r="EO9" s="11" t="s">
        <v>14</v>
      </c>
      <c r="EP9" s="11" t="s">
        <v>14</v>
      </c>
      <c r="EQ9" s="11" t="s">
        <v>292</v>
      </c>
      <c r="ER9" s="11" t="s">
        <v>619</v>
      </c>
      <c r="ES9" s="11" t="s">
        <v>620</v>
      </c>
      <c r="ET9" s="11" t="s">
        <v>120</v>
      </c>
      <c r="EU9" s="11" t="s">
        <v>120</v>
      </c>
      <c r="EV9" s="11" t="s">
        <v>120</v>
      </c>
      <c r="EW9" s="11" t="s">
        <v>120</v>
      </c>
      <c r="EX9" s="11" t="s">
        <v>120</v>
      </c>
      <c r="EY9" s="11" t="s">
        <v>372</v>
      </c>
      <c r="EZ9" s="11" t="s">
        <v>372</v>
      </c>
      <c r="FA9" s="11" t="s">
        <v>372</v>
      </c>
      <c r="FB9" s="11" t="s">
        <v>372</v>
      </c>
      <c r="FC9" s="11" t="s">
        <v>621</v>
      </c>
      <c r="FD9" s="11" t="s">
        <v>622</v>
      </c>
      <c r="FE9" s="11" t="s">
        <v>622</v>
      </c>
      <c r="FF9" s="11" t="s">
        <v>622</v>
      </c>
      <c r="FG9" s="11" t="s">
        <v>207</v>
      </c>
      <c r="FH9" s="11" t="s">
        <v>623</v>
      </c>
      <c r="FI9" s="11" t="s">
        <v>623</v>
      </c>
      <c r="FJ9" s="11" t="s">
        <v>624</v>
      </c>
      <c r="FK9" s="11" t="s">
        <v>625</v>
      </c>
      <c r="FL9" s="11" t="s">
        <v>626</v>
      </c>
      <c r="FM9" s="11" t="s">
        <v>627</v>
      </c>
      <c r="FN9" s="11" t="s">
        <v>628</v>
      </c>
      <c r="FO9" s="202"/>
      <c r="FP9" s="1"/>
      <c r="FQ9" s="12" t="s">
        <v>629</v>
      </c>
      <c r="FR9" s="12" t="s">
        <v>630</v>
      </c>
      <c r="FS9" s="12" t="s">
        <v>631</v>
      </c>
      <c r="FT9" s="12" t="s">
        <v>632</v>
      </c>
      <c r="FU9" s="12" t="s">
        <v>633</v>
      </c>
      <c r="FV9" s="12" t="s">
        <v>634</v>
      </c>
      <c r="FW9" s="12" t="s">
        <v>622</v>
      </c>
      <c r="FX9" s="12" t="s">
        <v>622</v>
      </c>
      <c r="FY9" s="198"/>
    </row>
    <row r="10" spans="1:181" ht="40.049999999999997" customHeight="1" x14ac:dyDescent="0.3">
      <c r="A10" s="202"/>
      <c r="B10" s="202"/>
      <c r="C10" s="9" t="s">
        <v>635</v>
      </c>
      <c r="D10" s="9" t="s">
        <v>636</v>
      </c>
      <c r="E10" s="9" t="s">
        <v>637</v>
      </c>
      <c r="F10" s="9" t="s">
        <v>638</v>
      </c>
      <c r="G10" s="9" t="s">
        <v>639</v>
      </c>
      <c r="H10" s="9" t="s">
        <v>640</v>
      </c>
      <c r="I10" s="9" t="s">
        <v>641</v>
      </c>
      <c r="J10" s="9" t="s">
        <v>642</v>
      </c>
      <c r="K10" s="9" t="s">
        <v>643</v>
      </c>
      <c r="L10" s="9" t="s">
        <v>644</v>
      </c>
      <c r="M10" s="9" t="s">
        <v>645</v>
      </c>
      <c r="N10" s="9" t="s">
        <v>646</v>
      </c>
      <c r="O10" s="9" t="s">
        <v>647</v>
      </c>
      <c r="P10" s="9" t="s">
        <v>648</v>
      </c>
      <c r="Q10" s="9" t="s">
        <v>649</v>
      </c>
      <c r="R10" s="9" t="s">
        <v>650</v>
      </c>
      <c r="S10" s="9" t="s">
        <v>651</v>
      </c>
      <c r="T10" s="9" t="s">
        <v>652</v>
      </c>
      <c r="U10" s="9" t="s">
        <v>653</v>
      </c>
      <c r="V10" s="9" t="s">
        <v>654</v>
      </c>
      <c r="W10" s="9" t="s">
        <v>655</v>
      </c>
      <c r="X10" s="9" t="s">
        <v>656</v>
      </c>
      <c r="Y10" s="9" t="s">
        <v>657</v>
      </c>
      <c r="Z10" s="9" t="s">
        <v>658</v>
      </c>
      <c r="AA10" s="9" t="s">
        <v>279</v>
      </c>
      <c r="AB10" s="9" t="s">
        <v>659</v>
      </c>
      <c r="AC10" s="9" t="s">
        <v>253</v>
      </c>
      <c r="AD10" s="9" t="s">
        <v>255</v>
      </c>
      <c r="AE10" s="9" t="s">
        <v>660</v>
      </c>
      <c r="AF10" s="9" t="s">
        <v>661</v>
      </c>
      <c r="AG10" s="9" t="s">
        <v>662</v>
      </c>
      <c r="AH10" s="9" t="s">
        <v>663</v>
      </c>
      <c r="AI10" s="9" t="s">
        <v>664</v>
      </c>
      <c r="AJ10" s="9" t="s">
        <v>665</v>
      </c>
      <c r="AK10" s="9" t="s">
        <v>666</v>
      </c>
      <c r="AL10" s="9" t="s">
        <v>667</v>
      </c>
      <c r="AM10" s="9" t="s">
        <v>668</v>
      </c>
      <c r="AN10" s="9" t="s">
        <v>669</v>
      </c>
      <c r="AO10" s="9" t="s">
        <v>670</v>
      </c>
      <c r="AP10" s="9" t="s">
        <v>587</v>
      </c>
      <c r="AQ10" s="9" t="s">
        <v>217</v>
      </c>
      <c r="AR10" s="9" t="s">
        <v>671</v>
      </c>
      <c r="AS10" s="9" t="s">
        <v>672</v>
      </c>
      <c r="AT10" s="9" t="s">
        <v>673</v>
      </c>
      <c r="AU10" s="9" t="s">
        <v>674</v>
      </c>
      <c r="AV10" s="9" t="s">
        <v>675</v>
      </c>
      <c r="AW10" s="9" t="s">
        <v>676</v>
      </c>
      <c r="AX10" s="9" t="s">
        <v>677</v>
      </c>
      <c r="AY10" s="9" t="s">
        <v>678</v>
      </c>
      <c r="AZ10" s="9" t="s">
        <v>679</v>
      </c>
      <c r="BA10" s="9" t="s">
        <v>680</v>
      </c>
      <c r="BB10" s="9" t="s">
        <v>681</v>
      </c>
      <c r="BC10" s="9" t="s">
        <v>682</v>
      </c>
      <c r="BD10" s="9" t="s">
        <v>683</v>
      </c>
      <c r="BE10" s="9" t="s">
        <v>684</v>
      </c>
      <c r="BF10" s="9" t="s">
        <v>685</v>
      </c>
      <c r="BG10" s="9" t="s">
        <v>686</v>
      </c>
      <c r="BH10" s="9" t="s">
        <v>687</v>
      </c>
      <c r="BI10" s="9" t="s">
        <v>688</v>
      </c>
      <c r="BJ10" s="9" t="s">
        <v>689</v>
      </c>
      <c r="BK10" s="9" t="s">
        <v>690</v>
      </c>
      <c r="BL10" s="9" t="s">
        <v>691</v>
      </c>
      <c r="BM10" s="9" t="s">
        <v>692</v>
      </c>
      <c r="BN10" s="9" t="s">
        <v>693</v>
      </c>
      <c r="BO10" s="9" t="s">
        <v>694</v>
      </c>
      <c r="BP10" s="9" t="s">
        <v>695</v>
      </c>
      <c r="BQ10" s="9" t="s">
        <v>696</v>
      </c>
      <c r="BR10" s="9" t="s">
        <v>697</v>
      </c>
      <c r="BS10" s="9" t="s">
        <v>698</v>
      </c>
      <c r="BT10" s="9" t="s">
        <v>699</v>
      </c>
      <c r="BU10" s="9" t="s">
        <v>700</v>
      </c>
      <c r="BV10" s="9" t="s">
        <v>701</v>
      </c>
      <c r="BW10" s="9" t="s">
        <v>702</v>
      </c>
      <c r="BX10" s="9" t="s">
        <v>289</v>
      </c>
      <c r="BY10" s="9" t="s">
        <v>703</v>
      </c>
      <c r="BZ10" s="9" t="s">
        <v>704</v>
      </c>
      <c r="CA10" s="9" t="s">
        <v>705</v>
      </c>
      <c r="CB10" s="9" t="s">
        <v>706</v>
      </c>
      <c r="CC10" s="9" t="s">
        <v>707</v>
      </c>
      <c r="CD10" s="9" t="s">
        <v>708</v>
      </c>
      <c r="CE10" s="9" t="s">
        <v>709</v>
      </c>
      <c r="CF10" s="9" t="s">
        <v>359</v>
      </c>
      <c r="CG10" s="9" t="s">
        <v>710</v>
      </c>
      <c r="CH10" s="9" t="s">
        <v>711</v>
      </c>
      <c r="CI10" s="9" t="s">
        <v>712</v>
      </c>
      <c r="CJ10" s="9" t="s">
        <v>713</v>
      </c>
      <c r="CK10" s="9" t="s">
        <v>714</v>
      </c>
      <c r="CL10" s="9" t="s">
        <v>715</v>
      </c>
      <c r="CM10" s="9" t="s">
        <v>716</v>
      </c>
      <c r="CN10" s="9" t="s">
        <v>717</v>
      </c>
      <c r="CO10" s="9" t="s">
        <v>718</v>
      </c>
      <c r="CP10" s="9" t="s">
        <v>719</v>
      </c>
      <c r="CQ10" s="9" t="s">
        <v>720</v>
      </c>
      <c r="CR10" s="9" t="s">
        <v>721</v>
      </c>
      <c r="CS10" s="9" t="s">
        <v>722</v>
      </c>
      <c r="CT10" s="9" t="s">
        <v>723</v>
      </c>
      <c r="CU10" s="9" t="s">
        <v>724</v>
      </c>
      <c r="CV10" s="9" t="s">
        <v>212</v>
      </c>
      <c r="CW10" s="9" t="s">
        <v>725</v>
      </c>
      <c r="CX10" s="9" t="s">
        <v>338</v>
      </c>
      <c r="CY10" s="9" t="s">
        <v>726</v>
      </c>
      <c r="CZ10" s="9" t="s">
        <v>727</v>
      </c>
      <c r="DA10" s="9" t="s">
        <v>728</v>
      </c>
      <c r="DB10" s="9" t="s">
        <v>729</v>
      </c>
      <c r="DC10" s="9" t="s">
        <v>730</v>
      </c>
      <c r="DD10" s="9" t="s">
        <v>731</v>
      </c>
      <c r="DE10" s="9" t="s">
        <v>732</v>
      </c>
      <c r="DF10" s="9" t="s">
        <v>324</v>
      </c>
      <c r="DG10" s="9" t="s">
        <v>733</v>
      </c>
      <c r="DH10" s="9" t="s">
        <v>734</v>
      </c>
      <c r="DI10" s="9" t="s">
        <v>735</v>
      </c>
      <c r="DJ10" s="9" t="s">
        <v>736</v>
      </c>
      <c r="DK10" s="9" t="s">
        <v>286</v>
      </c>
      <c r="DL10" s="9" t="s">
        <v>737</v>
      </c>
      <c r="DM10" s="9" t="s">
        <v>738</v>
      </c>
      <c r="DN10" s="9" t="s">
        <v>739</v>
      </c>
      <c r="DO10" s="9" t="s">
        <v>740</v>
      </c>
      <c r="DP10" s="9" t="s">
        <v>741</v>
      </c>
      <c r="DQ10" s="9" t="s">
        <v>742</v>
      </c>
      <c r="DR10" s="9" t="s">
        <v>743</v>
      </c>
      <c r="DS10" s="9" t="s">
        <v>744</v>
      </c>
      <c r="DT10" s="9" t="s">
        <v>745</v>
      </c>
      <c r="DU10" s="9" t="s">
        <v>746</v>
      </c>
      <c r="DV10" s="9" t="s">
        <v>747</v>
      </c>
      <c r="DW10" s="9" t="s">
        <v>748</v>
      </c>
      <c r="DX10" s="9" t="s">
        <v>749</v>
      </c>
      <c r="DY10" s="9" t="s">
        <v>750</v>
      </c>
      <c r="DZ10" s="9" t="s">
        <v>751</v>
      </c>
      <c r="EA10" s="9" t="s">
        <v>752</v>
      </c>
      <c r="EB10" s="9" t="s">
        <v>753</v>
      </c>
      <c r="EC10" s="9" t="s">
        <v>754</v>
      </c>
      <c r="ED10" s="9" t="s">
        <v>755</v>
      </c>
      <c r="EE10" s="9" t="s">
        <v>756</v>
      </c>
      <c r="EF10" s="9" t="s">
        <v>757</v>
      </c>
      <c r="EG10" s="9" t="s">
        <v>758</v>
      </c>
      <c r="EH10" s="9" t="s">
        <v>759</v>
      </c>
      <c r="EI10" s="9" t="s">
        <v>760</v>
      </c>
      <c r="EJ10" s="9" t="s">
        <v>761</v>
      </c>
      <c r="EK10" s="9" t="s">
        <v>762</v>
      </c>
      <c r="EL10" s="9" t="s">
        <v>763</v>
      </c>
      <c r="EM10" s="9" t="s">
        <v>764</v>
      </c>
      <c r="EN10" s="9" t="s">
        <v>765</v>
      </c>
      <c r="EO10" s="9" t="s">
        <v>766</v>
      </c>
      <c r="EP10" s="9" t="s">
        <v>767</v>
      </c>
      <c r="EQ10" s="9" t="s">
        <v>768</v>
      </c>
      <c r="ER10" s="9" t="s">
        <v>769</v>
      </c>
      <c r="ES10" s="9" t="s">
        <v>770</v>
      </c>
      <c r="ET10" s="9" t="s">
        <v>771</v>
      </c>
      <c r="EU10" s="9" t="s">
        <v>772</v>
      </c>
      <c r="EV10" s="9" t="s">
        <v>773</v>
      </c>
      <c r="EW10" s="9" t="s">
        <v>774</v>
      </c>
      <c r="EX10" s="9" t="s">
        <v>775</v>
      </c>
      <c r="EY10" s="9" t="s">
        <v>776</v>
      </c>
      <c r="EZ10" s="9" t="s">
        <v>777</v>
      </c>
      <c r="FA10" s="9" t="s">
        <v>778</v>
      </c>
      <c r="FB10" s="9" t="s">
        <v>779</v>
      </c>
      <c r="FC10" s="9" t="s">
        <v>780</v>
      </c>
      <c r="FD10" s="9" t="s">
        <v>781</v>
      </c>
      <c r="FE10" s="9" t="s">
        <v>782</v>
      </c>
      <c r="FF10" s="9" t="s">
        <v>783</v>
      </c>
      <c r="FG10" s="9" t="s">
        <v>784</v>
      </c>
      <c r="FH10" s="9" t="s">
        <v>785</v>
      </c>
      <c r="FI10" s="9" t="s">
        <v>786</v>
      </c>
      <c r="FJ10" s="9" t="s">
        <v>787</v>
      </c>
      <c r="FK10" s="9" t="s">
        <v>788</v>
      </c>
      <c r="FL10" s="9" t="s">
        <v>789</v>
      </c>
      <c r="FM10" s="9" t="s">
        <v>790</v>
      </c>
      <c r="FN10" s="9" t="s">
        <v>791</v>
      </c>
      <c r="FO10" s="202" t="s">
        <v>851</v>
      </c>
      <c r="FP10" s="1"/>
      <c r="FQ10" s="10" t="s">
        <v>793</v>
      </c>
      <c r="FR10" s="10" t="s">
        <v>794</v>
      </c>
      <c r="FS10" s="10" t="s">
        <v>795</v>
      </c>
      <c r="FT10" s="10" t="s">
        <v>796</v>
      </c>
      <c r="FU10" s="10" t="s">
        <v>797</v>
      </c>
      <c r="FV10" s="10" t="s">
        <v>798</v>
      </c>
      <c r="FW10" s="10" t="s">
        <v>799</v>
      </c>
      <c r="FX10" s="10" t="s">
        <v>800</v>
      </c>
      <c r="FY10" s="198" t="s">
        <v>851</v>
      </c>
    </row>
    <row r="11" spans="1:181" ht="24" customHeight="1" x14ac:dyDescent="0.3">
      <c r="A11" s="13" t="s">
        <v>45</v>
      </c>
      <c r="B11" s="13" t="s">
        <v>801</v>
      </c>
      <c r="C11" s="14">
        <v>29.8</v>
      </c>
      <c r="D11" s="14">
        <v>13.1</v>
      </c>
      <c r="E11" s="14">
        <v>20.2</v>
      </c>
      <c r="F11" s="14">
        <v>1.4</v>
      </c>
      <c r="G11" s="14">
        <v>1.4</v>
      </c>
      <c r="H11" s="14">
        <v>-7.8</v>
      </c>
      <c r="I11" s="14">
        <v>9.3000000000000007</v>
      </c>
      <c r="J11" s="14"/>
      <c r="K11" s="14"/>
      <c r="L11" s="14"/>
      <c r="M11" s="14"/>
      <c r="N11" s="14"/>
      <c r="O11" s="14"/>
      <c r="P11" s="14"/>
      <c r="Q11" s="14"/>
      <c r="R11" s="14">
        <v>57.5</v>
      </c>
      <c r="S11" s="14">
        <v>0.1</v>
      </c>
      <c r="T11" s="14"/>
      <c r="U11" s="14"/>
      <c r="V11" s="14"/>
      <c r="W11" s="14"/>
      <c r="X11" s="14">
        <v>7.3</v>
      </c>
      <c r="Y11" s="14">
        <v>1.1000000000000001</v>
      </c>
      <c r="Z11" s="14">
        <v>0.8</v>
      </c>
      <c r="AA11" s="14"/>
      <c r="AB11" s="14">
        <v>-3.2</v>
      </c>
      <c r="AC11" s="14"/>
      <c r="AD11" s="14">
        <v>-0.9</v>
      </c>
      <c r="AE11" s="14"/>
      <c r="AF11" s="14"/>
      <c r="AG11" s="14"/>
      <c r="AH11" s="14"/>
      <c r="AI11" s="14">
        <v>13.6</v>
      </c>
      <c r="AJ11" s="14">
        <v>-1.5</v>
      </c>
      <c r="AK11" s="14">
        <v>0</v>
      </c>
      <c r="AL11" s="14"/>
      <c r="AM11" s="14"/>
      <c r="AN11" s="14">
        <v>-1.1000000000000001</v>
      </c>
      <c r="AO11" s="14">
        <v>47.6</v>
      </c>
      <c r="AP11" s="14">
        <v>8.5</v>
      </c>
      <c r="AQ11" s="14">
        <v>23.4</v>
      </c>
      <c r="AR11" s="14">
        <v>6.1</v>
      </c>
      <c r="AS11" s="14">
        <v>-0.7</v>
      </c>
      <c r="AT11" s="14">
        <v>2.6</v>
      </c>
      <c r="AU11" s="14">
        <v>1.1000000000000001</v>
      </c>
      <c r="AV11" s="14">
        <v>-33.299999999999997</v>
      </c>
      <c r="AW11" s="14">
        <v>-43.5</v>
      </c>
      <c r="AX11" s="14">
        <v>-60.7</v>
      </c>
      <c r="AY11" s="14">
        <v>6.7</v>
      </c>
      <c r="AZ11" s="14">
        <v>-2.6</v>
      </c>
      <c r="BA11" s="14"/>
      <c r="BB11" s="14">
        <v>1.2</v>
      </c>
      <c r="BC11" s="14">
        <v>0.4</v>
      </c>
      <c r="BD11" s="14">
        <v>2.1</v>
      </c>
      <c r="BE11" s="14"/>
      <c r="BF11" s="14"/>
      <c r="BG11" s="14">
        <v>-3.6</v>
      </c>
      <c r="BH11" s="14">
        <v>0</v>
      </c>
      <c r="BI11" s="14"/>
      <c r="BJ11" s="14">
        <v>4.7</v>
      </c>
      <c r="BK11" s="14"/>
      <c r="BL11" s="14"/>
      <c r="BM11" s="14"/>
      <c r="BN11" s="14">
        <v>6.5</v>
      </c>
      <c r="BO11" s="14"/>
      <c r="BP11" s="14"/>
      <c r="BQ11" s="14"/>
      <c r="BR11" s="14"/>
      <c r="BS11" s="14"/>
      <c r="BT11" s="14"/>
      <c r="BU11" s="14">
        <v>25.9</v>
      </c>
      <c r="BV11" s="14">
        <v>9.9</v>
      </c>
      <c r="BW11" s="14">
        <v>11.3</v>
      </c>
      <c r="BX11" s="14">
        <v>0</v>
      </c>
      <c r="BY11" s="14"/>
      <c r="BZ11" s="14"/>
      <c r="CA11" s="14"/>
      <c r="CB11" s="14">
        <v>27.1</v>
      </c>
      <c r="CC11" s="14">
        <v>20</v>
      </c>
      <c r="CD11" s="14">
        <v>-0.2</v>
      </c>
      <c r="CE11" s="14">
        <v>2.7</v>
      </c>
      <c r="CF11" s="14">
        <v>0</v>
      </c>
      <c r="CG11" s="14">
        <v>-19.100000000000001</v>
      </c>
      <c r="CH11" s="14"/>
      <c r="CI11" s="14"/>
      <c r="CJ11" s="14">
        <v>3.8</v>
      </c>
      <c r="CK11" s="14"/>
      <c r="CL11" s="14"/>
      <c r="CM11" s="14"/>
      <c r="CN11" s="14">
        <v>5.4</v>
      </c>
      <c r="CO11" s="14"/>
      <c r="CP11" s="14">
        <v>9.8000000000000007</v>
      </c>
      <c r="CQ11" s="14">
        <v>0</v>
      </c>
      <c r="CR11" s="14"/>
      <c r="CS11" s="14"/>
      <c r="CT11" s="14"/>
      <c r="CU11" s="14">
        <v>-1</v>
      </c>
      <c r="CV11" s="14">
        <v>0</v>
      </c>
      <c r="CW11" s="14"/>
      <c r="CX11" s="14">
        <v>-5.6</v>
      </c>
      <c r="CY11" s="14">
        <v>0</v>
      </c>
      <c r="CZ11" s="14"/>
      <c r="DA11" s="14"/>
      <c r="DB11" s="14">
        <v>0</v>
      </c>
      <c r="DC11" s="14">
        <v>0</v>
      </c>
      <c r="DD11" s="14">
        <v>-1.2</v>
      </c>
      <c r="DE11" s="14">
        <v>0</v>
      </c>
      <c r="DF11" s="14"/>
      <c r="DG11" s="14"/>
      <c r="DH11" s="14">
        <v>0.1</v>
      </c>
      <c r="DI11" s="14">
        <v>1.5</v>
      </c>
      <c r="DJ11" s="14">
        <v>1.3</v>
      </c>
      <c r="DK11" s="14">
        <v>-0.9</v>
      </c>
      <c r="DL11" s="14">
        <v>0.3</v>
      </c>
      <c r="DM11" s="14">
        <v>0.5</v>
      </c>
      <c r="DN11" s="14"/>
      <c r="DO11" s="14">
        <v>0</v>
      </c>
      <c r="DP11" s="14">
        <v>0</v>
      </c>
      <c r="DQ11" s="14">
        <v>11.1</v>
      </c>
      <c r="DR11" s="14">
        <v>-2.8</v>
      </c>
      <c r="DS11" s="14">
        <v>0</v>
      </c>
      <c r="DT11" s="14">
        <v>0</v>
      </c>
      <c r="DU11" s="14">
        <v>0.5</v>
      </c>
      <c r="DV11" s="14">
        <v>1.1000000000000001</v>
      </c>
      <c r="DW11" s="14"/>
      <c r="DX11" s="14"/>
      <c r="DY11" s="14">
        <v>-4.7</v>
      </c>
      <c r="DZ11" s="14">
        <v>0.7</v>
      </c>
      <c r="EA11" s="14">
        <v>3</v>
      </c>
      <c r="EB11" s="14">
        <v>2.4</v>
      </c>
      <c r="EC11" s="14"/>
      <c r="ED11" s="14">
        <v>0</v>
      </c>
      <c r="EE11" s="14">
        <v>0</v>
      </c>
      <c r="EF11" s="14">
        <v>-9.4</v>
      </c>
      <c r="EG11" s="14">
        <v>-10</v>
      </c>
      <c r="EH11" s="14">
        <v>-1.3</v>
      </c>
      <c r="EI11" s="14">
        <v>0</v>
      </c>
      <c r="EJ11" s="14"/>
      <c r="EK11" s="14">
        <v>2.6</v>
      </c>
      <c r="EL11" s="14">
        <v>-0.1</v>
      </c>
      <c r="EM11" s="14">
        <v>1.4</v>
      </c>
      <c r="EN11" s="14">
        <v>0.2</v>
      </c>
      <c r="EO11" s="14">
        <v>0.2</v>
      </c>
      <c r="EP11" s="14">
        <v>0.2</v>
      </c>
      <c r="EQ11" s="14"/>
      <c r="ER11" s="14">
        <v>0</v>
      </c>
      <c r="ES11" s="14">
        <v>0</v>
      </c>
      <c r="ET11" s="14">
        <v>0</v>
      </c>
      <c r="EU11" s="14">
        <v>0</v>
      </c>
      <c r="EV11" s="14">
        <v>-7</v>
      </c>
      <c r="EW11" s="14">
        <v>-0.4</v>
      </c>
      <c r="EX11" s="14">
        <v>0</v>
      </c>
      <c r="EY11" s="14">
        <v>1.9</v>
      </c>
      <c r="EZ11" s="14">
        <v>0.8</v>
      </c>
      <c r="FA11" s="14">
        <v>0.3</v>
      </c>
      <c r="FB11" s="14">
        <v>1.1000000000000001</v>
      </c>
      <c r="FC11" s="14">
        <v>0</v>
      </c>
      <c r="FD11" s="14">
        <v>0.4</v>
      </c>
      <c r="FE11" s="14">
        <v>1.8</v>
      </c>
      <c r="FF11" s="14">
        <v>1.5</v>
      </c>
      <c r="FG11" s="14"/>
      <c r="FH11" s="14">
        <v>8.6</v>
      </c>
      <c r="FI11" s="14">
        <v>12.6</v>
      </c>
      <c r="FJ11" s="14">
        <v>2.6</v>
      </c>
      <c r="FK11" s="14">
        <v>0.4</v>
      </c>
      <c r="FL11" s="14">
        <v>1.5</v>
      </c>
      <c r="FM11" s="14">
        <v>4.5</v>
      </c>
      <c r="FN11" s="14"/>
      <c r="FO11" s="14">
        <v>224.9</v>
      </c>
      <c r="FP11" s="15"/>
      <c r="FQ11" s="14"/>
      <c r="FR11" s="14"/>
      <c r="FS11" s="14"/>
      <c r="FT11" s="14">
        <v>1.6</v>
      </c>
      <c r="FU11" s="14"/>
      <c r="FV11" s="14"/>
      <c r="FW11" s="14">
        <v>-0.2</v>
      </c>
      <c r="FX11" s="14">
        <v>2.2999999999999998</v>
      </c>
      <c r="FY11" s="14">
        <v>3.7</v>
      </c>
    </row>
    <row r="12" spans="1:181" ht="24" customHeight="1" x14ac:dyDescent="0.3">
      <c r="A12" s="16" t="s">
        <v>45</v>
      </c>
      <c r="B12" s="16" t="s">
        <v>802</v>
      </c>
      <c r="C12" s="17">
        <v>29.1</v>
      </c>
      <c r="D12" s="17">
        <v>9.4</v>
      </c>
      <c r="E12" s="17">
        <v>20</v>
      </c>
      <c r="F12" s="17">
        <v>1.4</v>
      </c>
      <c r="G12" s="17">
        <v>1.4</v>
      </c>
      <c r="H12" s="17">
        <v>-9.4</v>
      </c>
      <c r="I12" s="17">
        <v>4.0999999999999996</v>
      </c>
      <c r="J12" s="17"/>
      <c r="K12" s="17"/>
      <c r="L12" s="17"/>
      <c r="M12" s="17"/>
      <c r="N12" s="17"/>
      <c r="O12" s="17"/>
      <c r="P12" s="17"/>
      <c r="Q12" s="17"/>
      <c r="R12" s="17">
        <v>56.6</v>
      </c>
      <c r="S12" s="17">
        <v>0</v>
      </c>
      <c r="T12" s="17"/>
      <c r="U12" s="17"/>
      <c r="V12" s="17"/>
      <c r="W12" s="17"/>
      <c r="X12" s="17">
        <v>5.9</v>
      </c>
      <c r="Y12" s="17">
        <v>1</v>
      </c>
      <c r="Z12" s="17">
        <v>0.6</v>
      </c>
      <c r="AA12" s="17"/>
      <c r="AB12" s="17">
        <v>-3.2</v>
      </c>
      <c r="AC12" s="17"/>
      <c r="AD12" s="17">
        <v>-0.5</v>
      </c>
      <c r="AE12" s="17"/>
      <c r="AF12" s="17"/>
      <c r="AG12" s="17"/>
      <c r="AH12" s="17"/>
      <c r="AI12" s="17">
        <v>10.7</v>
      </c>
      <c r="AJ12" s="17">
        <v>-13.1</v>
      </c>
      <c r="AK12" s="17">
        <v>0</v>
      </c>
      <c r="AL12" s="17"/>
      <c r="AM12" s="17"/>
      <c r="AN12" s="17">
        <v>-1.2</v>
      </c>
      <c r="AO12" s="17">
        <v>35</v>
      </c>
      <c r="AP12" s="17">
        <v>8.1</v>
      </c>
      <c r="AQ12" s="17">
        <v>23</v>
      </c>
      <c r="AR12" s="17">
        <v>5.9</v>
      </c>
      <c r="AS12" s="17">
        <v>-0.8</v>
      </c>
      <c r="AT12" s="17">
        <v>2.6</v>
      </c>
      <c r="AU12" s="17">
        <v>2</v>
      </c>
      <c r="AV12" s="17">
        <v>-32.1</v>
      </c>
      <c r="AW12" s="17">
        <v>-42.3</v>
      </c>
      <c r="AX12" s="17">
        <v>-59.9</v>
      </c>
      <c r="AY12" s="17">
        <v>5.7</v>
      </c>
      <c r="AZ12" s="17">
        <v>-2</v>
      </c>
      <c r="BA12" s="17"/>
      <c r="BB12" s="17">
        <v>1.2</v>
      </c>
      <c r="BC12" s="17">
        <v>0.3</v>
      </c>
      <c r="BD12" s="17">
        <v>3.3</v>
      </c>
      <c r="BE12" s="17"/>
      <c r="BF12" s="17"/>
      <c r="BG12" s="17">
        <v>-3.7</v>
      </c>
      <c r="BH12" s="17">
        <v>0</v>
      </c>
      <c r="BI12" s="17"/>
      <c r="BJ12" s="17">
        <v>5.3</v>
      </c>
      <c r="BK12" s="17"/>
      <c r="BL12" s="17"/>
      <c r="BM12" s="17"/>
      <c r="BN12" s="17">
        <v>1.7</v>
      </c>
      <c r="BO12" s="17"/>
      <c r="BP12" s="17"/>
      <c r="BQ12" s="17"/>
      <c r="BR12" s="17"/>
      <c r="BS12" s="17"/>
      <c r="BT12" s="17"/>
      <c r="BU12" s="17">
        <v>26.1</v>
      </c>
      <c r="BV12" s="17">
        <v>10.1</v>
      </c>
      <c r="BW12" s="17">
        <v>11.3</v>
      </c>
      <c r="BX12" s="17">
        <v>0</v>
      </c>
      <c r="BY12" s="17"/>
      <c r="BZ12" s="17"/>
      <c r="CA12" s="17"/>
      <c r="CB12" s="17">
        <v>27.3</v>
      </c>
      <c r="CC12" s="17">
        <v>19.899999999999999</v>
      </c>
      <c r="CD12" s="17">
        <v>-0.3</v>
      </c>
      <c r="CE12" s="17">
        <v>-0.1</v>
      </c>
      <c r="CF12" s="17">
        <v>0</v>
      </c>
      <c r="CG12" s="17">
        <v>-20.2</v>
      </c>
      <c r="CH12" s="17"/>
      <c r="CI12" s="17"/>
      <c r="CJ12" s="17">
        <v>1.9</v>
      </c>
      <c r="CK12" s="17"/>
      <c r="CL12" s="17"/>
      <c r="CM12" s="17"/>
      <c r="CN12" s="17">
        <v>5.8</v>
      </c>
      <c r="CO12" s="17"/>
      <c r="CP12" s="17">
        <v>9.6999999999999993</v>
      </c>
      <c r="CQ12" s="17">
        <v>0</v>
      </c>
      <c r="CR12" s="17"/>
      <c r="CS12" s="17"/>
      <c r="CT12" s="17"/>
      <c r="CU12" s="17">
        <v>-0.9</v>
      </c>
      <c r="CV12" s="17">
        <v>0</v>
      </c>
      <c r="CW12" s="17"/>
      <c r="CX12" s="17">
        <v>-5.6</v>
      </c>
      <c r="CY12" s="17">
        <v>0</v>
      </c>
      <c r="CZ12" s="17"/>
      <c r="DA12" s="17"/>
      <c r="DB12" s="17">
        <v>0.1</v>
      </c>
      <c r="DC12" s="17">
        <v>0</v>
      </c>
      <c r="DD12" s="17">
        <v>-1.1000000000000001</v>
      </c>
      <c r="DE12" s="17">
        <v>0</v>
      </c>
      <c r="DF12" s="17"/>
      <c r="DG12" s="17"/>
      <c r="DH12" s="17">
        <v>0.1</v>
      </c>
      <c r="DI12" s="17">
        <v>1.4</v>
      </c>
      <c r="DJ12" s="17">
        <v>1.2</v>
      </c>
      <c r="DK12" s="17">
        <v>-1.1000000000000001</v>
      </c>
      <c r="DL12" s="17">
        <v>0.2</v>
      </c>
      <c r="DM12" s="17">
        <v>0.5</v>
      </c>
      <c r="DN12" s="17"/>
      <c r="DO12" s="17">
        <v>0</v>
      </c>
      <c r="DP12" s="17">
        <v>0</v>
      </c>
      <c r="DQ12" s="17">
        <v>11.1</v>
      </c>
      <c r="DR12" s="17">
        <v>-2.4</v>
      </c>
      <c r="DS12" s="17">
        <v>0</v>
      </c>
      <c r="DT12" s="17">
        <v>-0.2</v>
      </c>
      <c r="DU12" s="17">
        <v>0.5</v>
      </c>
      <c r="DV12" s="17">
        <v>1.1000000000000001</v>
      </c>
      <c r="DW12" s="17"/>
      <c r="DX12" s="17"/>
      <c r="DY12" s="17">
        <v>-4.5999999999999996</v>
      </c>
      <c r="DZ12" s="17">
        <v>0.9</v>
      </c>
      <c r="EA12" s="17">
        <v>3</v>
      </c>
      <c r="EB12" s="17">
        <v>2.4</v>
      </c>
      <c r="EC12" s="17"/>
      <c r="ED12" s="17">
        <v>0</v>
      </c>
      <c r="EE12" s="17">
        <v>0</v>
      </c>
      <c r="EF12" s="17">
        <v>-9.6999999999999993</v>
      </c>
      <c r="EG12" s="17">
        <v>-10.5</v>
      </c>
      <c r="EH12" s="17">
        <v>0</v>
      </c>
      <c r="EI12" s="17">
        <v>0</v>
      </c>
      <c r="EJ12" s="17"/>
      <c r="EK12" s="17">
        <v>2.6</v>
      </c>
      <c r="EL12" s="17">
        <v>-0.1</v>
      </c>
      <c r="EM12" s="17">
        <v>1.5</v>
      </c>
      <c r="EN12" s="17">
        <v>0.2</v>
      </c>
      <c r="EO12" s="17">
        <v>0.2</v>
      </c>
      <c r="EP12" s="17">
        <v>0.1</v>
      </c>
      <c r="EQ12" s="17"/>
      <c r="ER12" s="17">
        <v>0</v>
      </c>
      <c r="ES12" s="17">
        <v>0</v>
      </c>
      <c r="ET12" s="17">
        <v>0</v>
      </c>
      <c r="EU12" s="17">
        <v>0</v>
      </c>
      <c r="EV12" s="17">
        <v>-6.8</v>
      </c>
      <c r="EW12" s="17">
        <v>1.8</v>
      </c>
      <c r="EX12" s="17">
        <v>0</v>
      </c>
      <c r="EY12" s="17">
        <v>1.9</v>
      </c>
      <c r="EZ12" s="17">
        <v>0.8</v>
      </c>
      <c r="FA12" s="17">
        <v>0.3</v>
      </c>
      <c r="FB12" s="17">
        <v>1.1000000000000001</v>
      </c>
      <c r="FC12" s="17">
        <v>0</v>
      </c>
      <c r="FD12" s="17">
        <v>0.4</v>
      </c>
      <c r="FE12" s="17">
        <v>1.6</v>
      </c>
      <c r="FF12" s="17">
        <v>1.3</v>
      </c>
      <c r="FG12" s="17"/>
      <c r="FH12" s="17">
        <v>8.8000000000000007</v>
      </c>
      <c r="FI12" s="17">
        <v>12.8</v>
      </c>
      <c r="FJ12" s="17">
        <v>2.7</v>
      </c>
      <c r="FK12" s="17">
        <v>1.4</v>
      </c>
      <c r="FL12" s="17">
        <v>2.2999999999999998</v>
      </c>
      <c r="FM12" s="17">
        <v>4.4000000000000004</v>
      </c>
      <c r="FN12" s="17"/>
      <c r="FO12" s="17">
        <v>183.3</v>
      </c>
      <c r="FP12" s="15"/>
      <c r="FQ12" s="17"/>
      <c r="FR12" s="17"/>
      <c r="FS12" s="17"/>
      <c r="FT12" s="17">
        <v>1.6</v>
      </c>
      <c r="FU12" s="17"/>
      <c r="FV12" s="17"/>
      <c r="FW12" s="17">
        <v>-0.1</v>
      </c>
      <c r="FX12" s="17">
        <v>1.9</v>
      </c>
      <c r="FY12" s="17">
        <v>3.4</v>
      </c>
    </row>
    <row r="13" spans="1:181" ht="24" customHeight="1" x14ac:dyDescent="0.3">
      <c r="A13" s="16" t="s">
        <v>45</v>
      </c>
      <c r="B13" s="16" t="s">
        <v>803</v>
      </c>
      <c r="C13" s="17">
        <v>28.7</v>
      </c>
      <c r="D13" s="17">
        <v>1.3</v>
      </c>
      <c r="E13" s="17">
        <v>18.8</v>
      </c>
      <c r="F13" s="17">
        <v>1.4</v>
      </c>
      <c r="G13" s="17">
        <v>1.4</v>
      </c>
      <c r="H13" s="17">
        <v>-10.7</v>
      </c>
      <c r="I13" s="17">
        <v>5.5</v>
      </c>
      <c r="J13" s="17"/>
      <c r="K13" s="17"/>
      <c r="L13" s="17"/>
      <c r="M13" s="17"/>
      <c r="N13" s="17"/>
      <c r="O13" s="17"/>
      <c r="P13" s="17"/>
      <c r="Q13" s="17"/>
      <c r="R13" s="17">
        <v>53.1</v>
      </c>
      <c r="S13" s="17">
        <v>0</v>
      </c>
      <c r="T13" s="17"/>
      <c r="U13" s="17"/>
      <c r="V13" s="17"/>
      <c r="W13" s="17"/>
      <c r="X13" s="17">
        <v>5.5</v>
      </c>
      <c r="Y13" s="17">
        <v>0.7</v>
      </c>
      <c r="Z13" s="17">
        <v>0.5</v>
      </c>
      <c r="AA13" s="17"/>
      <c r="AB13" s="17">
        <v>-3.2</v>
      </c>
      <c r="AC13" s="17"/>
      <c r="AD13" s="17">
        <v>-2.2000000000000002</v>
      </c>
      <c r="AE13" s="17"/>
      <c r="AF13" s="17"/>
      <c r="AG13" s="17"/>
      <c r="AH13" s="17"/>
      <c r="AI13" s="17">
        <v>12.6</v>
      </c>
      <c r="AJ13" s="17">
        <v>-19.100000000000001</v>
      </c>
      <c r="AK13" s="17">
        <v>0</v>
      </c>
      <c r="AL13" s="17"/>
      <c r="AM13" s="17"/>
      <c r="AN13" s="17">
        <v>-1.3</v>
      </c>
      <c r="AO13" s="17">
        <v>32.1</v>
      </c>
      <c r="AP13" s="17">
        <v>7.6</v>
      </c>
      <c r="AQ13" s="17">
        <v>23.1</v>
      </c>
      <c r="AR13" s="17">
        <v>5.9</v>
      </c>
      <c r="AS13" s="17">
        <v>-0.8</v>
      </c>
      <c r="AT13" s="17">
        <v>2.6</v>
      </c>
      <c r="AU13" s="17">
        <v>1.8</v>
      </c>
      <c r="AV13" s="17">
        <v>-39.299999999999997</v>
      </c>
      <c r="AW13" s="17">
        <v>-49.4</v>
      </c>
      <c r="AX13" s="17">
        <v>-52.3</v>
      </c>
      <c r="AY13" s="17">
        <v>8</v>
      </c>
      <c r="AZ13" s="17">
        <v>-3.1</v>
      </c>
      <c r="BA13" s="17"/>
      <c r="BB13" s="17">
        <v>1.2</v>
      </c>
      <c r="BC13" s="17">
        <v>0.3</v>
      </c>
      <c r="BD13" s="17">
        <v>0.9</v>
      </c>
      <c r="BE13" s="17"/>
      <c r="BF13" s="17"/>
      <c r="BG13" s="17">
        <v>-6.3</v>
      </c>
      <c r="BH13" s="17">
        <v>0</v>
      </c>
      <c r="BI13" s="17"/>
      <c r="BJ13" s="17">
        <v>4.8</v>
      </c>
      <c r="BK13" s="17"/>
      <c r="BL13" s="17"/>
      <c r="BM13" s="17"/>
      <c r="BN13" s="17">
        <v>0.3</v>
      </c>
      <c r="BO13" s="17"/>
      <c r="BP13" s="17"/>
      <c r="BQ13" s="17"/>
      <c r="BR13" s="17"/>
      <c r="BS13" s="17"/>
      <c r="BT13" s="17"/>
      <c r="BU13" s="17">
        <v>24.6</v>
      </c>
      <c r="BV13" s="17">
        <v>8.6</v>
      </c>
      <c r="BW13" s="17">
        <v>9.8000000000000007</v>
      </c>
      <c r="BX13" s="17">
        <v>0</v>
      </c>
      <c r="BY13" s="17"/>
      <c r="BZ13" s="17"/>
      <c r="CA13" s="17"/>
      <c r="CB13" s="17">
        <v>25.5</v>
      </c>
      <c r="CC13" s="17">
        <v>19.8</v>
      </c>
      <c r="CD13" s="17">
        <v>-0.1</v>
      </c>
      <c r="CE13" s="17">
        <v>-0.2</v>
      </c>
      <c r="CF13" s="17">
        <v>0</v>
      </c>
      <c r="CG13" s="17">
        <v>-23.8</v>
      </c>
      <c r="CH13" s="17"/>
      <c r="CI13" s="17"/>
      <c r="CJ13" s="17">
        <v>-3.9</v>
      </c>
      <c r="CK13" s="17"/>
      <c r="CL13" s="17"/>
      <c r="CM13" s="17"/>
      <c r="CN13" s="17">
        <v>2.2999999999999998</v>
      </c>
      <c r="CO13" s="17"/>
      <c r="CP13" s="17">
        <v>6.5</v>
      </c>
      <c r="CQ13" s="17">
        <v>0</v>
      </c>
      <c r="CR13" s="17"/>
      <c r="CS13" s="17"/>
      <c r="CT13" s="17"/>
      <c r="CU13" s="17">
        <v>-1.1000000000000001</v>
      </c>
      <c r="CV13" s="17">
        <v>0</v>
      </c>
      <c r="CW13" s="17"/>
      <c r="CX13" s="17">
        <v>-5.6</v>
      </c>
      <c r="CY13" s="17">
        <v>0</v>
      </c>
      <c r="CZ13" s="17"/>
      <c r="DA13" s="17"/>
      <c r="DB13" s="17">
        <v>0</v>
      </c>
      <c r="DC13" s="17">
        <v>-0.1</v>
      </c>
      <c r="DD13" s="17">
        <v>-1.2</v>
      </c>
      <c r="DE13" s="17">
        <v>0</v>
      </c>
      <c r="DF13" s="17"/>
      <c r="DG13" s="17"/>
      <c r="DH13" s="17">
        <v>0.1</v>
      </c>
      <c r="DI13" s="17">
        <v>1.3</v>
      </c>
      <c r="DJ13" s="17">
        <v>1.3</v>
      </c>
      <c r="DK13" s="17">
        <v>-1.1000000000000001</v>
      </c>
      <c r="DL13" s="17">
        <v>0</v>
      </c>
      <c r="DM13" s="17">
        <v>0.5</v>
      </c>
      <c r="DN13" s="17"/>
      <c r="DO13" s="17">
        <v>0</v>
      </c>
      <c r="DP13" s="17">
        <v>0</v>
      </c>
      <c r="DQ13" s="17">
        <v>10.6</v>
      </c>
      <c r="DR13" s="17">
        <v>-3.8</v>
      </c>
      <c r="DS13" s="17">
        <v>0</v>
      </c>
      <c r="DT13" s="17">
        <v>0</v>
      </c>
      <c r="DU13" s="17">
        <v>0.5</v>
      </c>
      <c r="DV13" s="17">
        <v>1.1000000000000001</v>
      </c>
      <c r="DW13" s="17"/>
      <c r="DX13" s="17"/>
      <c r="DY13" s="17">
        <v>-4.5999999999999996</v>
      </c>
      <c r="DZ13" s="17">
        <v>0.9</v>
      </c>
      <c r="EA13" s="17">
        <v>3</v>
      </c>
      <c r="EB13" s="17">
        <v>2.2999999999999998</v>
      </c>
      <c r="EC13" s="17"/>
      <c r="ED13" s="17">
        <v>0</v>
      </c>
      <c r="EE13" s="17">
        <v>0</v>
      </c>
      <c r="EF13" s="17">
        <v>0</v>
      </c>
      <c r="EG13" s="17">
        <v>-12</v>
      </c>
      <c r="EH13" s="17">
        <v>0</v>
      </c>
      <c r="EI13" s="17">
        <v>0</v>
      </c>
      <c r="EJ13" s="17"/>
      <c r="EK13" s="17">
        <v>2.6</v>
      </c>
      <c r="EL13" s="17">
        <v>-0.1</v>
      </c>
      <c r="EM13" s="17">
        <v>1.4</v>
      </c>
      <c r="EN13" s="17">
        <v>0.2</v>
      </c>
      <c r="EO13" s="17">
        <v>0.2</v>
      </c>
      <c r="EP13" s="17">
        <v>0.2</v>
      </c>
      <c r="EQ13" s="17"/>
      <c r="ER13" s="17">
        <v>0</v>
      </c>
      <c r="ES13" s="17">
        <v>0</v>
      </c>
      <c r="ET13" s="17">
        <v>0</v>
      </c>
      <c r="EU13" s="17">
        <v>0</v>
      </c>
      <c r="EV13" s="17">
        <v>0</v>
      </c>
      <c r="EW13" s="17">
        <v>0</v>
      </c>
      <c r="EX13" s="17">
        <v>0</v>
      </c>
      <c r="EY13" s="17">
        <v>1.9</v>
      </c>
      <c r="EZ13" s="17">
        <v>0.8</v>
      </c>
      <c r="FA13" s="17">
        <v>0.3</v>
      </c>
      <c r="FB13" s="17">
        <v>1.1000000000000001</v>
      </c>
      <c r="FC13" s="17">
        <v>0</v>
      </c>
      <c r="FD13" s="17">
        <v>0.4</v>
      </c>
      <c r="FE13" s="17">
        <v>1.4</v>
      </c>
      <c r="FF13" s="17">
        <v>1.1000000000000001</v>
      </c>
      <c r="FG13" s="17"/>
      <c r="FH13" s="17">
        <v>8.6999999999999993</v>
      </c>
      <c r="FI13" s="17">
        <v>12.8</v>
      </c>
      <c r="FJ13" s="17">
        <v>2</v>
      </c>
      <c r="FK13" s="17">
        <v>1.4</v>
      </c>
      <c r="FL13" s="17">
        <v>1.5</v>
      </c>
      <c r="FM13" s="17">
        <v>4.5</v>
      </c>
      <c r="FN13" s="17"/>
      <c r="FO13" s="17">
        <v>134</v>
      </c>
      <c r="FP13" s="15"/>
      <c r="FQ13" s="17"/>
      <c r="FR13" s="17"/>
      <c r="FS13" s="17"/>
      <c r="FT13" s="17">
        <v>1.6</v>
      </c>
      <c r="FU13" s="17"/>
      <c r="FV13" s="17"/>
      <c r="FW13" s="17">
        <v>-0.2</v>
      </c>
      <c r="FX13" s="17">
        <v>2.1</v>
      </c>
      <c r="FY13" s="17">
        <v>3.5</v>
      </c>
    </row>
    <row r="14" spans="1:181" ht="24" customHeight="1" x14ac:dyDescent="0.3">
      <c r="A14" s="16" t="s">
        <v>45</v>
      </c>
      <c r="B14" s="16" t="s">
        <v>804</v>
      </c>
      <c r="C14" s="17">
        <v>29.5</v>
      </c>
      <c r="D14" s="17">
        <v>-5.6</v>
      </c>
      <c r="E14" s="17">
        <v>17.600000000000001</v>
      </c>
      <c r="F14" s="17">
        <v>1.4</v>
      </c>
      <c r="G14" s="17">
        <v>1.4</v>
      </c>
      <c r="H14" s="17">
        <v>-12.6</v>
      </c>
      <c r="I14" s="17">
        <v>1.1000000000000001</v>
      </c>
      <c r="J14" s="17"/>
      <c r="K14" s="17"/>
      <c r="L14" s="17"/>
      <c r="M14" s="17"/>
      <c r="N14" s="17"/>
      <c r="O14" s="17"/>
      <c r="P14" s="17"/>
      <c r="Q14" s="17"/>
      <c r="R14" s="17">
        <v>48.4</v>
      </c>
      <c r="S14" s="17">
        <v>0</v>
      </c>
      <c r="T14" s="17"/>
      <c r="U14" s="17"/>
      <c r="V14" s="17"/>
      <c r="W14" s="17"/>
      <c r="X14" s="17">
        <v>5.7</v>
      </c>
      <c r="Y14" s="17">
        <v>0.3</v>
      </c>
      <c r="Z14" s="17">
        <v>0.4</v>
      </c>
      <c r="AA14" s="17"/>
      <c r="AB14" s="17">
        <v>-3.2</v>
      </c>
      <c r="AC14" s="17"/>
      <c r="AD14" s="17">
        <v>-2</v>
      </c>
      <c r="AE14" s="17"/>
      <c r="AF14" s="17"/>
      <c r="AG14" s="17"/>
      <c r="AH14" s="17"/>
      <c r="AI14" s="17">
        <v>13.5</v>
      </c>
      <c r="AJ14" s="17">
        <v>-20.399999999999999</v>
      </c>
      <c r="AK14" s="17">
        <v>0</v>
      </c>
      <c r="AL14" s="17"/>
      <c r="AM14" s="17"/>
      <c r="AN14" s="17">
        <v>-1.3</v>
      </c>
      <c r="AO14" s="17">
        <v>30</v>
      </c>
      <c r="AP14" s="17">
        <v>7.6</v>
      </c>
      <c r="AQ14" s="17">
        <v>22.9</v>
      </c>
      <c r="AR14" s="17">
        <v>5.7</v>
      </c>
      <c r="AS14" s="17">
        <v>-0.1</v>
      </c>
      <c r="AT14" s="17">
        <v>2.6</v>
      </c>
      <c r="AU14" s="17">
        <v>0.8</v>
      </c>
      <c r="AV14" s="17">
        <v>-44.3</v>
      </c>
      <c r="AW14" s="17">
        <v>-54.5</v>
      </c>
      <c r="AX14" s="17">
        <v>-57.4</v>
      </c>
      <c r="AY14" s="17">
        <v>6.8</v>
      </c>
      <c r="AZ14" s="17">
        <v>-3.3</v>
      </c>
      <c r="BA14" s="17"/>
      <c r="BB14" s="17">
        <v>1.2</v>
      </c>
      <c r="BC14" s="17">
        <v>0.3</v>
      </c>
      <c r="BD14" s="17">
        <v>0.6</v>
      </c>
      <c r="BE14" s="17"/>
      <c r="BF14" s="17"/>
      <c r="BG14" s="17">
        <v>-8.6999999999999993</v>
      </c>
      <c r="BH14" s="17">
        <v>0</v>
      </c>
      <c r="BI14" s="17"/>
      <c r="BJ14" s="17">
        <v>4.2</v>
      </c>
      <c r="BK14" s="17"/>
      <c r="BL14" s="17"/>
      <c r="BM14" s="17"/>
      <c r="BN14" s="17">
        <v>-1.2</v>
      </c>
      <c r="BO14" s="17"/>
      <c r="BP14" s="17"/>
      <c r="BQ14" s="17"/>
      <c r="BR14" s="17"/>
      <c r="BS14" s="17"/>
      <c r="BT14" s="17"/>
      <c r="BU14" s="17">
        <v>22.2</v>
      </c>
      <c r="BV14" s="17">
        <v>6.1</v>
      </c>
      <c r="BW14" s="17">
        <v>4.7</v>
      </c>
      <c r="BX14" s="17">
        <v>0</v>
      </c>
      <c r="BY14" s="17"/>
      <c r="BZ14" s="17"/>
      <c r="CA14" s="17"/>
      <c r="CB14" s="17">
        <v>28.4</v>
      </c>
      <c r="CC14" s="17">
        <v>19.7</v>
      </c>
      <c r="CD14" s="17">
        <v>-0.4</v>
      </c>
      <c r="CE14" s="17">
        <v>-0.2</v>
      </c>
      <c r="CF14" s="17">
        <v>0</v>
      </c>
      <c r="CG14" s="17">
        <v>-27.5</v>
      </c>
      <c r="CH14" s="17"/>
      <c r="CI14" s="17"/>
      <c r="CJ14" s="17">
        <v>-9.9</v>
      </c>
      <c r="CK14" s="17"/>
      <c r="CL14" s="17"/>
      <c r="CM14" s="17"/>
      <c r="CN14" s="17">
        <v>1.6</v>
      </c>
      <c r="CO14" s="17"/>
      <c r="CP14" s="17">
        <v>5.6</v>
      </c>
      <c r="CQ14" s="17">
        <v>0</v>
      </c>
      <c r="CR14" s="17"/>
      <c r="CS14" s="17"/>
      <c r="CT14" s="17"/>
      <c r="CU14" s="17">
        <v>-0.9</v>
      </c>
      <c r="CV14" s="17">
        <v>0</v>
      </c>
      <c r="CW14" s="17"/>
      <c r="CX14" s="17">
        <v>-5.6</v>
      </c>
      <c r="CY14" s="17">
        <v>0</v>
      </c>
      <c r="CZ14" s="17"/>
      <c r="DA14" s="17"/>
      <c r="DB14" s="17">
        <v>0</v>
      </c>
      <c r="DC14" s="17">
        <v>0</v>
      </c>
      <c r="DD14" s="17">
        <v>-1.1000000000000001</v>
      </c>
      <c r="DE14" s="17">
        <v>0</v>
      </c>
      <c r="DF14" s="17"/>
      <c r="DG14" s="17"/>
      <c r="DH14" s="17">
        <v>0.1</v>
      </c>
      <c r="DI14" s="17">
        <v>1.3</v>
      </c>
      <c r="DJ14" s="17">
        <v>1.3</v>
      </c>
      <c r="DK14" s="17">
        <v>-1.3</v>
      </c>
      <c r="DL14" s="17">
        <v>0</v>
      </c>
      <c r="DM14" s="17">
        <v>0.6</v>
      </c>
      <c r="DN14" s="17"/>
      <c r="DO14" s="17">
        <v>0</v>
      </c>
      <c r="DP14" s="17">
        <v>0</v>
      </c>
      <c r="DQ14" s="17">
        <v>10.4</v>
      </c>
      <c r="DR14" s="17">
        <v>-4.5</v>
      </c>
      <c r="DS14" s="17">
        <v>0</v>
      </c>
      <c r="DT14" s="17">
        <v>0.1</v>
      </c>
      <c r="DU14" s="17">
        <v>0.5</v>
      </c>
      <c r="DV14" s="17">
        <v>1.1000000000000001</v>
      </c>
      <c r="DW14" s="17"/>
      <c r="DX14" s="17"/>
      <c r="DY14" s="17">
        <v>-4.5999999999999996</v>
      </c>
      <c r="DZ14" s="17">
        <v>1</v>
      </c>
      <c r="EA14" s="17">
        <v>2.7</v>
      </c>
      <c r="EB14" s="17">
        <v>2.2999999999999998</v>
      </c>
      <c r="EC14" s="17"/>
      <c r="ED14" s="17">
        <v>0</v>
      </c>
      <c r="EE14" s="17">
        <v>0</v>
      </c>
      <c r="EF14" s="17">
        <v>0</v>
      </c>
      <c r="EG14" s="17">
        <v>-12.5</v>
      </c>
      <c r="EH14" s="17">
        <v>0</v>
      </c>
      <c r="EI14" s="17">
        <v>0</v>
      </c>
      <c r="EJ14" s="17"/>
      <c r="EK14" s="17">
        <v>2.6</v>
      </c>
      <c r="EL14" s="17">
        <v>-0.1</v>
      </c>
      <c r="EM14" s="17">
        <v>1.4</v>
      </c>
      <c r="EN14" s="17">
        <v>0.2</v>
      </c>
      <c r="EO14" s="17">
        <v>0.2</v>
      </c>
      <c r="EP14" s="17">
        <v>0.2</v>
      </c>
      <c r="EQ14" s="17"/>
      <c r="ER14" s="17">
        <v>0</v>
      </c>
      <c r="ES14" s="17">
        <v>0</v>
      </c>
      <c r="ET14" s="17">
        <v>0</v>
      </c>
      <c r="EU14" s="17">
        <v>0</v>
      </c>
      <c r="EV14" s="17">
        <v>0</v>
      </c>
      <c r="EW14" s="17">
        <v>0</v>
      </c>
      <c r="EX14" s="17">
        <v>0</v>
      </c>
      <c r="EY14" s="17">
        <v>1.9</v>
      </c>
      <c r="EZ14" s="17">
        <v>0.8</v>
      </c>
      <c r="FA14" s="17">
        <v>0.3</v>
      </c>
      <c r="FB14" s="17">
        <v>1.1000000000000001</v>
      </c>
      <c r="FC14" s="17">
        <v>0</v>
      </c>
      <c r="FD14" s="17">
        <v>0.4</v>
      </c>
      <c r="FE14" s="17">
        <v>1.4</v>
      </c>
      <c r="FF14" s="17">
        <v>1.1000000000000001</v>
      </c>
      <c r="FG14" s="17"/>
      <c r="FH14" s="17">
        <v>8.4</v>
      </c>
      <c r="FI14" s="17">
        <v>12.5</v>
      </c>
      <c r="FJ14" s="17">
        <v>1.3</v>
      </c>
      <c r="FK14" s="17">
        <v>1.1000000000000001</v>
      </c>
      <c r="FL14" s="17">
        <v>1.6</v>
      </c>
      <c r="FM14" s="17">
        <v>3.9</v>
      </c>
      <c r="FN14" s="17"/>
      <c r="FO14" s="17">
        <v>68.900000000000006</v>
      </c>
      <c r="FP14" s="15"/>
      <c r="FQ14" s="17"/>
      <c r="FR14" s="17"/>
      <c r="FS14" s="17"/>
      <c r="FT14" s="17">
        <v>1.6</v>
      </c>
      <c r="FU14" s="17"/>
      <c r="FV14" s="17"/>
      <c r="FW14" s="17">
        <v>-0.4</v>
      </c>
      <c r="FX14" s="17">
        <v>2.1</v>
      </c>
      <c r="FY14" s="17">
        <v>3.3</v>
      </c>
    </row>
    <row r="15" spans="1:181" ht="24" customHeight="1" x14ac:dyDescent="0.3">
      <c r="A15" s="16" t="s">
        <v>45</v>
      </c>
      <c r="B15" s="16" t="s">
        <v>805</v>
      </c>
      <c r="C15" s="17">
        <v>32.5</v>
      </c>
      <c r="D15" s="17">
        <v>-4</v>
      </c>
      <c r="E15" s="17">
        <v>16.8</v>
      </c>
      <c r="F15" s="17">
        <v>1.4</v>
      </c>
      <c r="G15" s="17">
        <v>1.4</v>
      </c>
      <c r="H15" s="17">
        <v>-9.1</v>
      </c>
      <c r="I15" s="17">
        <v>15.4</v>
      </c>
      <c r="J15" s="17"/>
      <c r="K15" s="17"/>
      <c r="L15" s="17"/>
      <c r="M15" s="17"/>
      <c r="N15" s="17"/>
      <c r="O15" s="17"/>
      <c r="P15" s="17"/>
      <c r="Q15" s="17"/>
      <c r="R15" s="17">
        <v>47.1</v>
      </c>
      <c r="S15" s="17">
        <v>0.1</v>
      </c>
      <c r="T15" s="17"/>
      <c r="U15" s="17"/>
      <c r="V15" s="17"/>
      <c r="W15" s="17"/>
      <c r="X15" s="17">
        <v>7.6</v>
      </c>
      <c r="Y15" s="17">
        <v>0.7</v>
      </c>
      <c r="Z15" s="17">
        <v>0.6</v>
      </c>
      <c r="AA15" s="17"/>
      <c r="AB15" s="17">
        <v>-3.2</v>
      </c>
      <c r="AC15" s="17"/>
      <c r="AD15" s="17">
        <v>0.8</v>
      </c>
      <c r="AE15" s="17"/>
      <c r="AF15" s="17"/>
      <c r="AG15" s="17"/>
      <c r="AH15" s="17"/>
      <c r="AI15" s="17">
        <v>14.3</v>
      </c>
      <c r="AJ15" s="17">
        <v>-22.4</v>
      </c>
      <c r="AK15" s="17">
        <v>0</v>
      </c>
      <c r="AL15" s="17"/>
      <c r="AM15" s="17"/>
      <c r="AN15" s="17">
        <v>-1.4</v>
      </c>
      <c r="AO15" s="17">
        <v>28.4</v>
      </c>
      <c r="AP15" s="17">
        <v>7.3</v>
      </c>
      <c r="AQ15" s="17">
        <v>23.2</v>
      </c>
      <c r="AR15" s="17">
        <v>6.3</v>
      </c>
      <c r="AS15" s="17">
        <v>-0.9</v>
      </c>
      <c r="AT15" s="17">
        <v>2.6</v>
      </c>
      <c r="AU15" s="17">
        <v>2.1</v>
      </c>
      <c r="AV15" s="17">
        <v>-46.8</v>
      </c>
      <c r="AW15" s="17">
        <v>-56.9</v>
      </c>
      <c r="AX15" s="17">
        <v>-60.1</v>
      </c>
      <c r="AY15" s="17">
        <v>8.1</v>
      </c>
      <c r="AZ15" s="17">
        <v>-1.9</v>
      </c>
      <c r="BA15" s="17"/>
      <c r="BB15" s="17">
        <v>1.2</v>
      </c>
      <c r="BC15" s="17">
        <v>0.3</v>
      </c>
      <c r="BD15" s="17">
        <v>5.8</v>
      </c>
      <c r="BE15" s="17"/>
      <c r="BF15" s="17"/>
      <c r="BG15" s="17">
        <v>-9.1999999999999993</v>
      </c>
      <c r="BH15" s="17">
        <v>0</v>
      </c>
      <c r="BI15" s="17"/>
      <c r="BJ15" s="17">
        <v>4.5999999999999996</v>
      </c>
      <c r="BK15" s="17"/>
      <c r="BL15" s="17"/>
      <c r="BM15" s="17"/>
      <c r="BN15" s="17">
        <v>-1.6</v>
      </c>
      <c r="BO15" s="17"/>
      <c r="BP15" s="17"/>
      <c r="BQ15" s="17"/>
      <c r="BR15" s="17"/>
      <c r="BS15" s="17"/>
      <c r="BT15" s="17"/>
      <c r="BU15" s="17">
        <v>21.4</v>
      </c>
      <c r="BV15" s="17">
        <v>5.4</v>
      </c>
      <c r="BW15" s="17">
        <v>0</v>
      </c>
      <c r="BX15" s="17">
        <v>0</v>
      </c>
      <c r="BY15" s="17"/>
      <c r="BZ15" s="17"/>
      <c r="CA15" s="17"/>
      <c r="CB15" s="17">
        <v>24.9</v>
      </c>
      <c r="CC15" s="17">
        <v>19.8</v>
      </c>
      <c r="CD15" s="17">
        <v>-0.3</v>
      </c>
      <c r="CE15" s="17">
        <v>-0.1</v>
      </c>
      <c r="CF15" s="17">
        <v>0</v>
      </c>
      <c r="CG15" s="17">
        <v>-28.1</v>
      </c>
      <c r="CH15" s="17"/>
      <c r="CI15" s="17"/>
      <c r="CJ15" s="17">
        <v>-12.9</v>
      </c>
      <c r="CK15" s="17"/>
      <c r="CL15" s="17"/>
      <c r="CM15" s="17"/>
      <c r="CN15" s="17">
        <v>3.2</v>
      </c>
      <c r="CO15" s="17"/>
      <c r="CP15" s="17">
        <v>7.2</v>
      </c>
      <c r="CQ15" s="17">
        <v>0</v>
      </c>
      <c r="CR15" s="17"/>
      <c r="CS15" s="17"/>
      <c r="CT15" s="17"/>
      <c r="CU15" s="17">
        <v>-0.9</v>
      </c>
      <c r="CV15" s="17">
        <v>0</v>
      </c>
      <c r="CW15" s="17"/>
      <c r="CX15" s="17">
        <v>-5.7</v>
      </c>
      <c r="CY15" s="17">
        <v>0</v>
      </c>
      <c r="CZ15" s="17"/>
      <c r="DA15" s="17"/>
      <c r="DB15" s="17">
        <v>0.1</v>
      </c>
      <c r="DC15" s="17">
        <v>0</v>
      </c>
      <c r="DD15" s="17">
        <v>-1.1000000000000001</v>
      </c>
      <c r="DE15" s="17">
        <v>0</v>
      </c>
      <c r="DF15" s="17"/>
      <c r="DG15" s="17"/>
      <c r="DH15" s="17">
        <v>0.1</v>
      </c>
      <c r="DI15" s="17">
        <v>1.4</v>
      </c>
      <c r="DJ15" s="17">
        <v>1.4</v>
      </c>
      <c r="DK15" s="17">
        <v>-0.3</v>
      </c>
      <c r="DL15" s="17">
        <v>0.3</v>
      </c>
      <c r="DM15" s="17">
        <v>0.5</v>
      </c>
      <c r="DN15" s="17"/>
      <c r="DO15" s="17">
        <v>0</v>
      </c>
      <c r="DP15" s="17">
        <v>0</v>
      </c>
      <c r="DQ15" s="17">
        <v>11.8</v>
      </c>
      <c r="DR15" s="17">
        <v>-4.5</v>
      </c>
      <c r="DS15" s="17">
        <v>0</v>
      </c>
      <c r="DT15" s="17">
        <v>0</v>
      </c>
      <c r="DU15" s="17">
        <v>0.5</v>
      </c>
      <c r="DV15" s="17">
        <v>1.1000000000000001</v>
      </c>
      <c r="DW15" s="17"/>
      <c r="DX15" s="17"/>
      <c r="DY15" s="17">
        <v>-4.7</v>
      </c>
      <c r="DZ15" s="17">
        <v>1</v>
      </c>
      <c r="EA15" s="17">
        <v>2.7</v>
      </c>
      <c r="EB15" s="17">
        <v>2.2999999999999998</v>
      </c>
      <c r="EC15" s="17"/>
      <c r="ED15" s="17">
        <v>0</v>
      </c>
      <c r="EE15" s="17">
        <v>0</v>
      </c>
      <c r="EF15" s="17">
        <v>0</v>
      </c>
      <c r="EG15" s="17">
        <v>0</v>
      </c>
      <c r="EH15" s="17">
        <v>0</v>
      </c>
      <c r="EI15" s="17">
        <v>0</v>
      </c>
      <c r="EJ15" s="17"/>
      <c r="EK15" s="17">
        <v>2.6</v>
      </c>
      <c r="EL15" s="17">
        <v>-0.1</v>
      </c>
      <c r="EM15" s="17">
        <v>1.5</v>
      </c>
      <c r="EN15" s="17">
        <v>0.2</v>
      </c>
      <c r="EO15" s="17">
        <v>0.2</v>
      </c>
      <c r="EP15" s="17">
        <v>0.2</v>
      </c>
      <c r="EQ15" s="17"/>
      <c r="ER15" s="17">
        <v>0</v>
      </c>
      <c r="ES15" s="17">
        <v>0</v>
      </c>
      <c r="ET15" s="17">
        <v>0</v>
      </c>
      <c r="EU15" s="17">
        <v>0</v>
      </c>
      <c r="EV15" s="17">
        <v>0</v>
      </c>
      <c r="EW15" s="17">
        <v>0</v>
      </c>
      <c r="EX15" s="17">
        <v>0</v>
      </c>
      <c r="EY15" s="17">
        <v>1.9</v>
      </c>
      <c r="EZ15" s="17">
        <v>0.8</v>
      </c>
      <c r="FA15" s="17">
        <v>0.3</v>
      </c>
      <c r="FB15" s="17">
        <v>1.1000000000000001</v>
      </c>
      <c r="FC15" s="17">
        <v>0</v>
      </c>
      <c r="FD15" s="17">
        <v>0.4</v>
      </c>
      <c r="FE15" s="17">
        <v>1.4</v>
      </c>
      <c r="FF15" s="17">
        <v>1.1000000000000001</v>
      </c>
      <c r="FG15" s="17"/>
      <c r="FH15" s="17">
        <v>8.4</v>
      </c>
      <c r="FI15" s="17">
        <v>12.5</v>
      </c>
      <c r="FJ15" s="17">
        <v>2.5</v>
      </c>
      <c r="FK15" s="17">
        <v>0.9</v>
      </c>
      <c r="FL15" s="17">
        <v>2</v>
      </c>
      <c r="FM15" s="17">
        <v>3.8</v>
      </c>
      <c r="FN15" s="17"/>
      <c r="FO15" s="17">
        <v>99.3</v>
      </c>
      <c r="FP15" s="15"/>
      <c r="FQ15" s="17"/>
      <c r="FR15" s="17"/>
      <c r="FS15" s="17"/>
      <c r="FT15" s="17">
        <v>1.8</v>
      </c>
      <c r="FU15" s="17"/>
      <c r="FV15" s="17"/>
      <c r="FW15" s="17">
        <v>-0.6</v>
      </c>
      <c r="FX15" s="17">
        <v>2</v>
      </c>
      <c r="FY15" s="17">
        <v>3.2</v>
      </c>
    </row>
    <row r="16" spans="1:181" ht="24" customHeight="1" x14ac:dyDescent="0.3">
      <c r="A16" s="16" t="s">
        <v>45</v>
      </c>
      <c r="B16" s="16" t="s">
        <v>806</v>
      </c>
      <c r="C16" s="17">
        <v>27.9</v>
      </c>
      <c r="D16" s="17">
        <v>2.8</v>
      </c>
      <c r="E16" s="17">
        <v>18.7</v>
      </c>
      <c r="F16" s="17">
        <v>1.4</v>
      </c>
      <c r="G16" s="17">
        <v>1.4</v>
      </c>
      <c r="H16" s="17">
        <v>-10.1</v>
      </c>
      <c r="I16" s="17">
        <v>11.4</v>
      </c>
      <c r="J16" s="17"/>
      <c r="K16" s="17"/>
      <c r="L16" s="17"/>
      <c r="M16" s="17"/>
      <c r="N16" s="17"/>
      <c r="O16" s="17"/>
      <c r="P16" s="17"/>
      <c r="Q16" s="17"/>
      <c r="R16" s="17">
        <v>55</v>
      </c>
      <c r="S16" s="17">
        <v>0.1</v>
      </c>
      <c r="T16" s="17"/>
      <c r="U16" s="17"/>
      <c r="V16" s="17"/>
      <c r="W16" s="17"/>
      <c r="X16" s="17">
        <v>5.8</v>
      </c>
      <c r="Y16" s="17">
        <v>0.8</v>
      </c>
      <c r="Z16" s="17">
        <v>0.7</v>
      </c>
      <c r="AA16" s="17"/>
      <c r="AB16" s="17">
        <v>-3.2</v>
      </c>
      <c r="AC16" s="17"/>
      <c r="AD16" s="17">
        <v>0.3</v>
      </c>
      <c r="AE16" s="17"/>
      <c r="AF16" s="17"/>
      <c r="AG16" s="17"/>
      <c r="AH16" s="17"/>
      <c r="AI16" s="17">
        <v>13</v>
      </c>
      <c r="AJ16" s="17">
        <v>-21.1</v>
      </c>
      <c r="AK16" s="17">
        <v>0</v>
      </c>
      <c r="AL16" s="17"/>
      <c r="AM16" s="17"/>
      <c r="AN16" s="17">
        <v>-1.3</v>
      </c>
      <c r="AO16" s="17">
        <v>29.9</v>
      </c>
      <c r="AP16" s="17">
        <v>7.3</v>
      </c>
      <c r="AQ16" s="17">
        <v>23</v>
      </c>
      <c r="AR16" s="17">
        <v>5.9</v>
      </c>
      <c r="AS16" s="17">
        <v>-0.6</v>
      </c>
      <c r="AT16" s="17">
        <v>2.4</v>
      </c>
      <c r="AU16" s="17">
        <v>1.3</v>
      </c>
      <c r="AV16" s="17">
        <v>-36.1</v>
      </c>
      <c r="AW16" s="17">
        <v>-46.2</v>
      </c>
      <c r="AX16" s="17">
        <v>-49.3</v>
      </c>
      <c r="AY16" s="17">
        <v>7.1</v>
      </c>
      <c r="AZ16" s="17">
        <v>-2.7</v>
      </c>
      <c r="BA16" s="17"/>
      <c r="BB16" s="17">
        <v>1.2</v>
      </c>
      <c r="BC16" s="17">
        <v>0.2</v>
      </c>
      <c r="BD16" s="17">
        <v>3.2</v>
      </c>
      <c r="BE16" s="17"/>
      <c r="BF16" s="17"/>
      <c r="BG16" s="17">
        <v>-5.5</v>
      </c>
      <c r="BH16" s="17">
        <v>0</v>
      </c>
      <c r="BI16" s="17"/>
      <c r="BJ16" s="17">
        <v>4.2</v>
      </c>
      <c r="BK16" s="17"/>
      <c r="BL16" s="17"/>
      <c r="BM16" s="17"/>
      <c r="BN16" s="17">
        <v>0.9</v>
      </c>
      <c r="BO16" s="17"/>
      <c r="BP16" s="17"/>
      <c r="BQ16" s="17"/>
      <c r="BR16" s="17"/>
      <c r="BS16" s="17"/>
      <c r="BT16" s="17"/>
      <c r="BU16" s="17">
        <v>23.3</v>
      </c>
      <c r="BV16" s="17">
        <v>7.3</v>
      </c>
      <c r="BW16" s="17">
        <v>0</v>
      </c>
      <c r="BX16" s="17">
        <v>0</v>
      </c>
      <c r="BY16" s="17"/>
      <c r="BZ16" s="17"/>
      <c r="CA16" s="17"/>
      <c r="CB16" s="17">
        <v>27.4</v>
      </c>
      <c r="CC16" s="17">
        <v>19.3</v>
      </c>
      <c r="CD16" s="17">
        <v>-0.7</v>
      </c>
      <c r="CE16" s="17">
        <v>-0.1</v>
      </c>
      <c r="CF16" s="17">
        <v>0</v>
      </c>
      <c r="CG16" s="17">
        <v>-24.2</v>
      </c>
      <c r="CH16" s="17"/>
      <c r="CI16" s="17"/>
      <c r="CJ16" s="17">
        <v>-9.1999999999999993</v>
      </c>
      <c r="CK16" s="17"/>
      <c r="CL16" s="17"/>
      <c r="CM16" s="17"/>
      <c r="CN16" s="17">
        <v>4</v>
      </c>
      <c r="CO16" s="17"/>
      <c r="CP16" s="17">
        <v>8.1</v>
      </c>
      <c r="CQ16" s="17">
        <v>0</v>
      </c>
      <c r="CR16" s="17"/>
      <c r="CS16" s="17"/>
      <c r="CT16" s="17"/>
      <c r="CU16" s="17">
        <v>-0.8</v>
      </c>
      <c r="CV16" s="17">
        <v>0</v>
      </c>
      <c r="CW16" s="17"/>
      <c r="CX16" s="17">
        <v>-5.7</v>
      </c>
      <c r="CY16" s="17">
        <v>0</v>
      </c>
      <c r="CZ16" s="17"/>
      <c r="DA16" s="17"/>
      <c r="DB16" s="17">
        <v>0.1</v>
      </c>
      <c r="DC16" s="17">
        <v>-0.1</v>
      </c>
      <c r="DD16" s="17">
        <v>-1.1000000000000001</v>
      </c>
      <c r="DE16" s="17">
        <v>0</v>
      </c>
      <c r="DF16" s="17"/>
      <c r="DG16" s="17"/>
      <c r="DH16" s="17">
        <v>0.1</v>
      </c>
      <c r="DI16" s="17">
        <v>1.4</v>
      </c>
      <c r="DJ16" s="17">
        <v>1.3</v>
      </c>
      <c r="DK16" s="17">
        <v>-1.3</v>
      </c>
      <c r="DL16" s="17">
        <v>0.3</v>
      </c>
      <c r="DM16" s="17">
        <v>0.5</v>
      </c>
      <c r="DN16" s="17"/>
      <c r="DO16" s="17">
        <v>0</v>
      </c>
      <c r="DP16" s="17">
        <v>0</v>
      </c>
      <c r="DQ16" s="17">
        <v>12.2</v>
      </c>
      <c r="DR16" s="17">
        <v>-2</v>
      </c>
      <c r="DS16" s="17">
        <v>0</v>
      </c>
      <c r="DT16" s="17">
        <v>0.1</v>
      </c>
      <c r="DU16" s="17">
        <v>0.5</v>
      </c>
      <c r="DV16" s="17">
        <v>1.1000000000000001</v>
      </c>
      <c r="DW16" s="17"/>
      <c r="DX16" s="17"/>
      <c r="DY16" s="17">
        <v>-4.7</v>
      </c>
      <c r="DZ16" s="17">
        <v>1.1000000000000001</v>
      </c>
      <c r="EA16" s="17">
        <v>2.7</v>
      </c>
      <c r="EB16" s="17">
        <v>2.2999999999999998</v>
      </c>
      <c r="EC16" s="17"/>
      <c r="ED16" s="17">
        <v>0</v>
      </c>
      <c r="EE16" s="17">
        <v>0</v>
      </c>
      <c r="EF16" s="17">
        <v>0</v>
      </c>
      <c r="EG16" s="17">
        <v>-11.1</v>
      </c>
      <c r="EH16" s="17">
        <v>0</v>
      </c>
      <c r="EI16" s="17">
        <v>0</v>
      </c>
      <c r="EJ16" s="17"/>
      <c r="EK16" s="17">
        <v>2.6</v>
      </c>
      <c r="EL16" s="17">
        <v>-0.1</v>
      </c>
      <c r="EM16" s="17">
        <v>1.4</v>
      </c>
      <c r="EN16" s="17">
        <v>0.2</v>
      </c>
      <c r="EO16" s="17">
        <v>0.2</v>
      </c>
      <c r="EP16" s="17">
        <v>0.2</v>
      </c>
      <c r="EQ16" s="17"/>
      <c r="ER16" s="17">
        <v>0</v>
      </c>
      <c r="ES16" s="17">
        <v>0</v>
      </c>
      <c r="ET16" s="17">
        <v>0</v>
      </c>
      <c r="EU16" s="17">
        <v>0</v>
      </c>
      <c r="EV16" s="17">
        <v>0</v>
      </c>
      <c r="EW16" s="17">
        <v>0</v>
      </c>
      <c r="EX16" s="17">
        <v>0</v>
      </c>
      <c r="EY16" s="17">
        <v>1.9</v>
      </c>
      <c r="EZ16" s="17">
        <v>0.8</v>
      </c>
      <c r="FA16" s="17">
        <v>0.3</v>
      </c>
      <c r="FB16" s="17">
        <v>1.1000000000000001</v>
      </c>
      <c r="FC16" s="17">
        <v>0</v>
      </c>
      <c r="FD16" s="17">
        <v>0.4</v>
      </c>
      <c r="FE16" s="17">
        <v>1.4</v>
      </c>
      <c r="FF16" s="17">
        <v>1.1000000000000001</v>
      </c>
      <c r="FG16" s="17"/>
      <c r="FH16" s="17">
        <v>8.4</v>
      </c>
      <c r="FI16" s="17">
        <v>12.4</v>
      </c>
      <c r="FJ16" s="17">
        <v>1.8</v>
      </c>
      <c r="FK16" s="17">
        <v>0.5</v>
      </c>
      <c r="FL16" s="17">
        <v>2.2000000000000002</v>
      </c>
      <c r="FM16" s="17">
        <v>3.9</v>
      </c>
      <c r="FN16" s="17"/>
      <c r="FO16" s="17">
        <v>142.6</v>
      </c>
      <c r="FP16" s="15"/>
      <c r="FQ16" s="17"/>
      <c r="FR16" s="17"/>
      <c r="FS16" s="17"/>
      <c r="FT16" s="17">
        <v>1.6</v>
      </c>
      <c r="FU16" s="17"/>
      <c r="FV16" s="17"/>
      <c r="FW16" s="17">
        <v>-0.6</v>
      </c>
      <c r="FX16" s="17">
        <v>1.9</v>
      </c>
      <c r="FY16" s="17">
        <v>2.9</v>
      </c>
    </row>
    <row r="17" spans="1:181" ht="24" customHeight="1" x14ac:dyDescent="0.3">
      <c r="A17" s="16" t="s">
        <v>45</v>
      </c>
      <c r="B17" s="16" t="s">
        <v>807</v>
      </c>
      <c r="C17" s="17">
        <v>28.1</v>
      </c>
      <c r="D17" s="17">
        <v>2.2999999999999998</v>
      </c>
      <c r="E17" s="17">
        <v>18.3</v>
      </c>
      <c r="F17" s="17">
        <v>1.3</v>
      </c>
      <c r="G17" s="17">
        <v>1.3</v>
      </c>
      <c r="H17" s="17">
        <v>-10.9</v>
      </c>
      <c r="I17" s="17">
        <v>2.2999999999999998</v>
      </c>
      <c r="J17" s="17"/>
      <c r="K17" s="17"/>
      <c r="L17" s="17"/>
      <c r="M17" s="17"/>
      <c r="N17" s="17"/>
      <c r="O17" s="17"/>
      <c r="P17" s="17"/>
      <c r="Q17" s="17"/>
      <c r="R17" s="17">
        <v>54.3</v>
      </c>
      <c r="S17" s="17">
        <v>0</v>
      </c>
      <c r="T17" s="17"/>
      <c r="U17" s="17"/>
      <c r="V17" s="17"/>
      <c r="W17" s="17"/>
      <c r="X17" s="17">
        <v>5.2</v>
      </c>
      <c r="Y17" s="17">
        <v>0.5</v>
      </c>
      <c r="Z17" s="17">
        <v>0.5</v>
      </c>
      <c r="AA17" s="17"/>
      <c r="AB17" s="17">
        <v>-3.3</v>
      </c>
      <c r="AC17" s="17"/>
      <c r="AD17" s="17">
        <v>-2.2999999999999998</v>
      </c>
      <c r="AE17" s="17"/>
      <c r="AF17" s="17"/>
      <c r="AG17" s="17"/>
      <c r="AH17" s="17"/>
      <c r="AI17" s="17">
        <v>12.1</v>
      </c>
      <c r="AJ17" s="17">
        <v>-14.8</v>
      </c>
      <c r="AK17" s="17">
        <v>0</v>
      </c>
      <c r="AL17" s="17"/>
      <c r="AM17" s="17"/>
      <c r="AN17" s="17">
        <v>-1.3</v>
      </c>
      <c r="AO17" s="17">
        <v>32.700000000000003</v>
      </c>
      <c r="AP17" s="17">
        <v>7.6</v>
      </c>
      <c r="AQ17" s="17">
        <v>23.5</v>
      </c>
      <c r="AR17" s="17">
        <v>6.3</v>
      </c>
      <c r="AS17" s="17">
        <v>-0.6</v>
      </c>
      <c r="AT17" s="17">
        <v>2.6</v>
      </c>
      <c r="AU17" s="17">
        <v>2.2000000000000002</v>
      </c>
      <c r="AV17" s="17">
        <v>-35.9</v>
      </c>
      <c r="AW17" s="17">
        <v>-46.1</v>
      </c>
      <c r="AX17" s="17">
        <v>-48.9</v>
      </c>
      <c r="AY17" s="17">
        <v>5.3</v>
      </c>
      <c r="AZ17" s="17">
        <v>-3.1</v>
      </c>
      <c r="BA17" s="17"/>
      <c r="BB17" s="17">
        <v>1.2</v>
      </c>
      <c r="BC17" s="17">
        <v>0.2</v>
      </c>
      <c r="BD17" s="17">
        <v>1.9</v>
      </c>
      <c r="BE17" s="17"/>
      <c r="BF17" s="17"/>
      <c r="BG17" s="17">
        <v>-5.9</v>
      </c>
      <c r="BH17" s="17">
        <v>0</v>
      </c>
      <c r="BI17" s="17"/>
      <c r="BJ17" s="17">
        <v>4.0999999999999996</v>
      </c>
      <c r="BK17" s="17"/>
      <c r="BL17" s="17"/>
      <c r="BM17" s="17"/>
      <c r="BN17" s="17">
        <v>1.4</v>
      </c>
      <c r="BO17" s="17"/>
      <c r="BP17" s="17"/>
      <c r="BQ17" s="17"/>
      <c r="BR17" s="17"/>
      <c r="BS17" s="17"/>
      <c r="BT17" s="17"/>
      <c r="BU17" s="17">
        <v>22</v>
      </c>
      <c r="BV17" s="17">
        <v>5.9</v>
      </c>
      <c r="BW17" s="17">
        <v>0</v>
      </c>
      <c r="BX17" s="17">
        <v>0</v>
      </c>
      <c r="BY17" s="17"/>
      <c r="BZ17" s="17"/>
      <c r="CA17" s="17"/>
      <c r="CB17" s="17">
        <v>25.7</v>
      </c>
      <c r="CC17" s="17">
        <v>20.3</v>
      </c>
      <c r="CD17" s="17">
        <v>0.2</v>
      </c>
      <c r="CE17" s="17">
        <v>-0.1</v>
      </c>
      <c r="CF17" s="17">
        <v>0</v>
      </c>
      <c r="CG17" s="17">
        <v>-23.5</v>
      </c>
      <c r="CH17" s="17"/>
      <c r="CI17" s="17"/>
      <c r="CJ17" s="17">
        <v>0</v>
      </c>
      <c r="CK17" s="17"/>
      <c r="CL17" s="17"/>
      <c r="CM17" s="17"/>
      <c r="CN17" s="17">
        <v>4.2</v>
      </c>
      <c r="CO17" s="17"/>
      <c r="CP17" s="17">
        <v>8.1999999999999993</v>
      </c>
      <c r="CQ17" s="17">
        <v>0</v>
      </c>
      <c r="CR17" s="17"/>
      <c r="CS17" s="17"/>
      <c r="CT17" s="17"/>
      <c r="CU17" s="17">
        <v>-0.8</v>
      </c>
      <c r="CV17" s="17">
        <v>0</v>
      </c>
      <c r="CW17" s="17"/>
      <c r="CX17" s="17">
        <v>-5.6</v>
      </c>
      <c r="CY17" s="17">
        <v>0</v>
      </c>
      <c r="CZ17" s="17"/>
      <c r="DA17" s="17"/>
      <c r="DB17" s="17">
        <v>0</v>
      </c>
      <c r="DC17" s="17">
        <v>-0.1</v>
      </c>
      <c r="DD17" s="17">
        <v>-1.1000000000000001</v>
      </c>
      <c r="DE17" s="17">
        <v>0</v>
      </c>
      <c r="DF17" s="17"/>
      <c r="DG17" s="17"/>
      <c r="DH17" s="17">
        <v>0.1</v>
      </c>
      <c r="DI17" s="17">
        <v>1.4</v>
      </c>
      <c r="DJ17" s="17">
        <v>1.2</v>
      </c>
      <c r="DK17" s="17">
        <v>-1.2</v>
      </c>
      <c r="DL17" s="17">
        <v>0.3</v>
      </c>
      <c r="DM17" s="17">
        <v>0.5</v>
      </c>
      <c r="DN17" s="17"/>
      <c r="DO17" s="17">
        <v>0</v>
      </c>
      <c r="DP17" s="17">
        <v>0</v>
      </c>
      <c r="DQ17" s="17">
        <v>12.3</v>
      </c>
      <c r="DR17" s="17">
        <v>-1.5</v>
      </c>
      <c r="DS17" s="17">
        <v>0</v>
      </c>
      <c r="DT17" s="17">
        <v>0.1</v>
      </c>
      <c r="DU17" s="17">
        <v>0.4</v>
      </c>
      <c r="DV17" s="17">
        <v>1.1000000000000001</v>
      </c>
      <c r="DW17" s="17"/>
      <c r="DX17" s="17"/>
      <c r="DY17" s="17">
        <v>-4.5999999999999996</v>
      </c>
      <c r="DZ17" s="17">
        <v>1.3</v>
      </c>
      <c r="EA17" s="17">
        <v>2.7</v>
      </c>
      <c r="EB17" s="17">
        <v>2.2999999999999998</v>
      </c>
      <c r="EC17" s="17"/>
      <c r="ED17" s="17">
        <v>0</v>
      </c>
      <c r="EE17" s="17">
        <v>0</v>
      </c>
      <c r="EF17" s="17">
        <v>0</v>
      </c>
      <c r="EG17" s="17">
        <v>-11.4</v>
      </c>
      <c r="EH17" s="17">
        <v>0</v>
      </c>
      <c r="EI17" s="17">
        <v>0</v>
      </c>
      <c r="EJ17" s="17"/>
      <c r="EK17" s="17">
        <v>2.6</v>
      </c>
      <c r="EL17" s="17">
        <v>-0.1</v>
      </c>
      <c r="EM17" s="17">
        <v>1.4</v>
      </c>
      <c r="EN17" s="17">
        <v>0.2</v>
      </c>
      <c r="EO17" s="17">
        <v>0.2</v>
      </c>
      <c r="EP17" s="17">
        <v>0.2</v>
      </c>
      <c r="EQ17" s="17"/>
      <c r="ER17" s="17">
        <v>0</v>
      </c>
      <c r="ES17" s="17">
        <v>0</v>
      </c>
      <c r="ET17" s="17">
        <v>0</v>
      </c>
      <c r="EU17" s="17">
        <v>0</v>
      </c>
      <c r="EV17" s="17">
        <v>0</v>
      </c>
      <c r="EW17" s="17">
        <v>0</v>
      </c>
      <c r="EX17" s="17">
        <v>0</v>
      </c>
      <c r="EY17" s="17">
        <v>1.9</v>
      </c>
      <c r="EZ17" s="17">
        <v>0.8</v>
      </c>
      <c r="FA17" s="17">
        <v>0.4</v>
      </c>
      <c r="FB17" s="17">
        <v>1.1000000000000001</v>
      </c>
      <c r="FC17" s="17">
        <v>0</v>
      </c>
      <c r="FD17" s="17">
        <v>0.3</v>
      </c>
      <c r="FE17" s="17">
        <v>1.6</v>
      </c>
      <c r="FF17" s="17">
        <v>1.4</v>
      </c>
      <c r="FG17" s="17"/>
      <c r="FH17" s="17">
        <v>8.1999999999999993</v>
      </c>
      <c r="FI17" s="17">
        <v>12.4</v>
      </c>
      <c r="FJ17" s="17">
        <v>3</v>
      </c>
      <c r="FK17" s="17">
        <v>0.7</v>
      </c>
      <c r="FL17" s="17">
        <v>2.5</v>
      </c>
      <c r="FM17" s="17">
        <v>4.0999999999999996</v>
      </c>
      <c r="FN17" s="17"/>
      <c r="FO17" s="17">
        <v>145.30000000000001</v>
      </c>
      <c r="FP17" s="15"/>
      <c r="FQ17" s="17"/>
      <c r="FR17" s="17"/>
      <c r="FS17" s="17"/>
      <c r="FT17" s="17">
        <v>1.6</v>
      </c>
      <c r="FU17" s="17"/>
      <c r="FV17" s="17"/>
      <c r="FW17" s="17">
        <v>-0.7</v>
      </c>
      <c r="FX17" s="17">
        <v>2</v>
      </c>
      <c r="FY17" s="17">
        <v>2.9</v>
      </c>
    </row>
    <row r="18" spans="1:181" ht="24" customHeight="1" x14ac:dyDescent="0.3">
      <c r="A18" s="18" t="s">
        <v>45</v>
      </c>
      <c r="B18" s="18" t="s">
        <v>808</v>
      </c>
      <c r="C18" s="19">
        <v>29.8</v>
      </c>
      <c r="D18" s="19">
        <v>1.6</v>
      </c>
      <c r="E18" s="19">
        <v>18.3</v>
      </c>
      <c r="F18" s="19">
        <v>1.3</v>
      </c>
      <c r="G18" s="19">
        <v>1.4</v>
      </c>
      <c r="H18" s="19">
        <v>-10.5</v>
      </c>
      <c r="I18" s="19">
        <v>7.1</v>
      </c>
      <c r="J18" s="19"/>
      <c r="K18" s="19"/>
      <c r="L18" s="19"/>
      <c r="M18" s="19"/>
      <c r="N18" s="19"/>
      <c r="O18" s="19"/>
      <c r="P18" s="19"/>
      <c r="Q18" s="19"/>
      <c r="R18" s="19">
        <v>57.3</v>
      </c>
      <c r="S18" s="19">
        <v>-0.1</v>
      </c>
      <c r="T18" s="19"/>
      <c r="U18" s="19"/>
      <c r="V18" s="19"/>
      <c r="W18" s="19"/>
      <c r="X18" s="19">
        <v>5.3</v>
      </c>
      <c r="Y18" s="19">
        <v>0.6</v>
      </c>
      <c r="Z18" s="19">
        <v>0.8</v>
      </c>
      <c r="AA18" s="19"/>
      <c r="AB18" s="19">
        <v>-3.3</v>
      </c>
      <c r="AC18" s="19"/>
      <c r="AD18" s="19">
        <v>-2.5</v>
      </c>
      <c r="AE18" s="19"/>
      <c r="AF18" s="19"/>
      <c r="AG18" s="19"/>
      <c r="AH18" s="19"/>
      <c r="AI18" s="19">
        <v>12.7</v>
      </c>
      <c r="AJ18" s="19">
        <v>-13.1</v>
      </c>
      <c r="AK18" s="19">
        <v>0</v>
      </c>
      <c r="AL18" s="19"/>
      <c r="AM18" s="19"/>
      <c r="AN18" s="19">
        <v>-1.3</v>
      </c>
      <c r="AO18" s="19">
        <v>41.8</v>
      </c>
      <c r="AP18" s="19">
        <v>7.6</v>
      </c>
      <c r="AQ18" s="19">
        <v>23.2</v>
      </c>
      <c r="AR18" s="19">
        <v>5.7</v>
      </c>
      <c r="AS18" s="19">
        <v>-0.5</v>
      </c>
      <c r="AT18" s="19">
        <v>2.6</v>
      </c>
      <c r="AU18" s="19">
        <v>1.1000000000000001</v>
      </c>
      <c r="AV18" s="19">
        <v>-35.299999999999997</v>
      </c>
      <c r="AW18" s="19">
        <v>-45.4</v>
      </c>
      <c r="AX18" s="19">
        <v>-47.9</v>
      </c>
      <c r="AY18" s="19">
        <v>8.3000000000000007</v>
      </c>
      <c r="AZ18" s="19">
        <v>-4.2</v>
      </c>
      <c r="BA18" s="19"/>
      <c r="BB18" s="19">
        <v>1.2</v>
      </c>
      <c r="BC18" s="19">
        <v>0.3</v>
      </c>
      <c r="BD18" s="19">
        <v>-0.4</v>
      </c>
      <c r="BE18" s="19"/>
      <c r="BF18" s="19"/>
      <c r="BG18" s="19">
        <v>-6.7</v>
      </c>
      <c r="BH18" s="19">
        <v>0</v>
      </c>
      <c r="BI18" s="19"/>
      <c r="BJ18" s="19">
        <v>3.1</v>
      </c>
      <c r="BK18" s="19"/>
      <c r="BL18" s="19"/>
      <c r="BM18" s="19"/>
      <c r="BN18" s="19">
        <v>6.4</v>
      </c>
      <c r="BO18" s="19"/>
      <c r="BP18" s="19"/>
      <c r="BQ18" s="19"/>
      <c r="BR18" s="19"/>
      <c r="BS18" s="19"/>
      <c r="BT18" s="19"/>
      <c r="BU18" s="19">
        <v>23.8</v>
      </c>
      <c r="BV18" s="19">
        <v>7.7</v>
      </c>
      <c r="BW18" s="19">
        <v>0</v>
      </c>
      <c r="BX18" s="19">
        <v>0</v>
      </c>
      <c r="BY18" s="19"/>
      <c r="BZ18" s="19"/>
      <c r="CA18" s="19"/>
      <c r="CB18" s="19">
        <v>26</v>
      </c>
      <c r="CC18" s="19">
        <v>20.100000000000001</v>
      </c>
      <c r="CD18" s="19">
        <v>0.3</v>
      </c>
      <c r="CE18" s="19">
        <v>-0.3</v>
      </c>
      <c r="CF18" s="19">
        <v>0</v>
      </c>
      <c r="CG18" s="19">
        <v>0</v>
      </c>
      <c r="CH18" s="19"/>
      <c r="CI18" s="19"/>
      <c r="CJ18" s="19">
        <v>0</v>
      </c>
      <c r="CK18" s="19"/>
      <c r="CL18" s="19"/>
      <c r="CM18" s="19"/>
      <c r="CN18" s="19">
        <v>1.2</v>
      </c>
      <c r="CO18" s="19"/>
      <c r="CP18" s="19">
        <v>5.2</v>
      </c>
      <c r="CQ18" s="19">
        <v>0</v>
      </c>
      <c r="CR18" s="19"/>
      <c r="CS18" s="19"/>
      <c r="CT18" s="19"/>
      <c r="CU18" s="19">
        <v>-0.8</v>
      </c>
      <c r="CV18" s="19">
        <v>0</v>
      </c>
      <c r="CW18" s="19"/>
      <c r="CX18" s="19">
        <v>-5.7</v>
      </c>
      <c r="CY18" s="19">
        <v>0</v>
      </c>
      <c r="CZ18" s="19"/>
      <c r="DA18" s="19"/>
      <c r="DB18" s="19">
        <v>0</v>
      </c>
      <c r="DC18" s="19">
        <v>0</v>
      </c>
      <c r="DD18" s="19">
        <v>-1.2</v>
      </c>
      <c r="DE18" s="19">
        <v>0</v>
      </c>
      <c r="DF18" s="19"/>
      <c r="DG18" s="19"/>
      <c r="DH18" s="19">
        <v>0.1</v>
      </c>
      <c r="DI18" s="19">
        <v>1.4</v>
      </c>
      <c r="DJ18" s="19">
        <v>1.3</v>
      </c>
      <c r="DK18" s="19">
        <v>-1.3</v>
      </c>
      <c r="DL18" s="19">
        <v>0.3</v>
      </c>
      <c r="DM18" s="19">
        <v>0.5</v>
      </c>
      <c r="DN18" s="19"/>
      <c r="DO18" s="19">
        <v>0</v>
      </c>
      <c r="DP18" s="19">
        <v>0</v>
      </c>
      <c r="DQ18" s="19">
        <v>12.1</v>
      </c>
      <c r="DR18" s="19">
        <v>-1.8</v>
      </c>
      <c r="DS18" s="19">
        <v>0</v>
      </c>
      <c r="DT18" s="19">
        <v>0.1</v>
      </c>
      <c r="DU18" s="19">
        <v>0.5</v>
      </c>
      <c r="DV18" s="19">
        <v>1.1000000000000001</v>
      </c>
      <c r="DW18" s="19"/>
      <c r="DX18" s="19"/>
      <c r="DY18" s="19">
        <v>-4.5999999999999996</v>
      </c>
      <c r="DZ18" s="19">
        <v>1</v>
      </c>
      <c r="EA18" s="19">
        <v>2.7</v>
      </c>
      <c r="EB18" s="19">
        <v>2.2999999999999998</v>
      </c>
      <c r="EC18" s="19"/>
      <c r="ED18" s="19">
        <v>0</v>
      </c>
      <c r="EE18" s="19">
        <v>0</v>
      </c>
      <c r="EF18" s="19">
        <v>0</v>
      </c>
      <c r="EG18" s="19">
        <v>-11.7</v>
      </c>
      <c r="EH18" s="19">
        <v>0</v>
      </c>
      <c r="EI18" s="19">
        <v>0</v>
      </c>
      <c r="EJ18" s="19"/>
      <c r="EK18" s="19">
        <v>2.6</v>
      </c>
      <c r="EL18" s="19">
        <v>-0.1</v>
      </c>
      <c r="EM18" s="19">
        <v>1.4</v>
      </c>
      <c r="EN18" s="19">
        <v>0.2</v>
      </c>
      <c r="EO18" s="19">
        <v>0.2</v>
      </c>
      <c r="EP18" s="19">
        <v>0.2</v>
      </c>
      <c r="EQ18" s="19"/>
      <c r="ER18" s="19">
        <v>0</v>
      </c>
      <c r="ES18" s="19">
        <v>0</v>
      </c>
      <c r="ET18" s="19">
        <v>0</v>
      </c>
      <c r="EU18" s="19">
        <v>0</v>
      </c>
      <c r="EV18" s="19">
        <v>0</v>
      </c>
      <c r="EW18" s="19">
        <v>0</v>
      </c>
      <c r="EX18" s="19">
        <v>0</v>
      </c>
      <c r="EY18" s="19">
        <v>1.9</v>
      </c>
      <c r="EZ18" s="19">
        <v>0.8</v>
      </c>
      <c r="FA18" s="19">
        <v>0.4</v>
      </c>
      <c r="FB18" s="19">
        <v>1.1000000000000001</v>
      </c>
      <c r="FC18" s="19">
        <v>0</v>
      </c>
      <c r="FD18" s="19">
        <v>0.3</v>
      </c>
      <c r="FE18" s="19">
        <v>1.6</v>
      </c>
      <c r="FF18" s="19">
        <v>1.3</v>
      </c>
      <c r="FG18" s="19"/>
      <c r="FH18" s="19">
        <v>8.1999999999999993</v>
      </c>
      <c r="FI18" s="19">
        <v>12.4</v>
      </c>
      <c r="FJ18" s="19">
        <v>1.4</v>
      </c>
      <c r="FK18" s="19">
        <v>0.8</v>
      </c>
      <c r="FL18" s="19">
        <v>2.9</v>
      </c>
      <c r="FM18" s="19">
        <v>4.3</v>
      </c>
      <c r="FN18" s="19"/>
      <c r="FO18" s="19">
        <v>188.5</v>
      </c>
      <c r="FP18" s="15"/>
      <c r="FQ18" s="19"/>
      <c r="FR18" s="19"/>
      <c r="FS18" s="19"/>
      <c r="FT18" s="19">
        <v>1.7</v>
      </c>
      <c r="FU18" s="19"/>
      <c r="FV18" s="19"/>
      <c r="FW18" s="19">
        <v>-0.9</v>
      </c>
      <c r="FX18" s="19">
        <v>2.1</v>
      </c>
      <c r="FY18" s="19">
        <v>2.9</v>
      </c>
    </row>
    <row r="19" spans="1:181" ht="24" customHeight="1" x14ac:dyDescent="0.3">
      <c r="A19" s="13" t="s">
        <v>45</v>
      </c>
      <c r="B19" s="13" t="s">
        <v>809</v>
      </c>
      <c r="C19" s="14">
        <v>29.8</v>
      </c>
      <c r="D19" s="14">
        <v>-14</v>
      </c>
      <c r="E19" s="14">
        <v>15.8</v>
      </c>
      <c r="F19" s="14">
        <v>1.4</v>
      </c>
      <c r="G19" s="14">
        <v>1.4</v>
      </c>
      <c r="H19" s="14">
        <v>-11.3</v>
      </c>
      <c r="I19" s="14">
        <v>-4.8</v>
      </c>
      <c r="J19" s="14"/>
      <c r="K19" s="14"/>
      <c r="L19" s="14"/>
      <c r="M19" s="14"/>
      <c r="N19" s="14"/>
      <c r="O19" s="14"/>
      <c r="P19" s="14"/>
      <c r="Q19" s="14"/>
      <c r="R19" s="14">
        <v>47</v>
      </c>
      <c r="S19" s="14">
        <v>0</v>
      </c>
      <c r="T19" s="14"/>
      <c r="U19" s="14"/>
      <c r="V19" s="14"/>
      <c r="W19" s="14"/>
      <c r="X19" s="14">
        <v>4.7</v>
      </c>
      <c r="Y19" s="14">
        <v>0.4</v>
      </c>
      <c r="Z19" s="14">
        <v>0.6</v>
      </c>
      <c r="AA19" s="14"/>
      <c r="AB19" s="14">
        <v>-3.2</v>
      </c>
      <c r="AC19" s="14"/>
      <c r="AD19" s="14">
        <v>-3.4</v>
      </c>
      <c r="AE19" s="14"/>
      <c r="AF19" s="14"/>
      <c r="AG19" s="14"/>
      <c r="AH19" s="14"/>
      <c r="AI19" s="14">
        <v>12</v>
      </c>
      <c r="AJ19" s="14">
        <v>-21.8</v>
      </c>
      <c r="AK19" s="14">
        <v>0</v>
      </c>
      <c r="AL19" s="14"/>
      <c r="AM19" s="14"/>
      <c r="AN19" s="14">
        <v>-1.4</v>
      </c>
      <c r="AO19" s="14">
        <v>29.4</v>
      </c>
      <c r="AP19" s="14">
        <v>7.3</v>
      </c>
      <c r="AQ19" s="14">
        <v>23.2</v>
      </c>
      <c r="AR19" s="14">
        <v>5.8</v>
      </c>
      <c r="AS19" s="14">
        <v>-1</v>
      </c>
      <c r="AT19" s="14">
        <v>2.5</v>
      </c>
      <c r="AU19" s="14">
        <v>1.4</v>
      </c>
      <c r="AV19" s="14">
        <v>-41</v>
      </c>
      <c r="AW19" s="14">
        <v>-51.3</v>
      </c>
      <c r="AX19" s="14">
        <v>-53.8</v>
      </c>
      <c r="AY19" s="14">
        <v>6.5</v>
      </c>
      <c r="AZ19" s="14">
        <v>-4.4000000000000004</v>
      </c>
      <c r="BA19" s="14"/>
      <c r="BB19" s="14">
        <v>1.2</v>
      </c>
      <c r="BC19" s="14">
        <v>0.3</v>
      </c>
      <c r="BD19" s="14">
        <v>0.6</v>
      </c>
      <c r="BE19" s="14"/>
      <c r="BF19" s="14"/>
      <c r="BG19" s="14">
        <v>-10.4</v>
      </c>
      <c r="BH19" s="14">
        <v>0</v>
      </c>
      <c r="BI19" s="14"/>
      <c r="BJ19" s="14">
        <v>2.7</v>
      </c>
      <c r="BK19" s="14"/>
      <c r="BL19" s="14"/>
      <c r="BM19" s="14"/>
      <c r="BN19" s="14">
        <v>-2.2999999999999998</v>
      </c>
      <c r="BO19" s="14"/>
      <c r="BP19" s="14"/>
      <c r="BQ19" s="14"/>
      <c r="BR19" s="14"/>
      <c r="BS19" s="14"/>
      <c r="BT19" s="14"/>
      <c r="BU19" s="14">
        <v>20.6</v>
      </c>
      <c r="BV19" s="14">
        <v>4.5999999999999996</v>
      </c>
      <c r="BW19" s="14">
        <v>0</v>
      </c>
      <c r="BX19" s="14">
        <v>0</v>
      </c>
      <c r="BY19" s="14"/>
      <c r="BZ19" s="14"/>
      <c r="CA19" s="14"/>
      <c r="CB19" s="14">
        <v>28.6</v>
      </c>
      <c r="CC19" s="14">
        <v>19.7</v>
      </c>
      <c r="CD19" s="14">
        <v>0.1</v>
      </c>
      <c r="CE19" s="14">
        <v>0.1</v>
      </c>
      <c r="CF19" s="14">
        <v>0</v>
      </c>
      <c r="CG19" s="14">
        <v>0</v>
      </c>
      <c r="CH19" s="14"/>
      <c r="CI19" s="14"/>
      <c r="CJ19" s="14">
        <v>0</v>
      </c>
      <c r="CK19" s="14"/>
      <c r="CL19" s="14"/>
      <c r="CM19" s="14"/>
      <c r="CN19" s="14">
        <v>-0.3</v>
      </c>
      <c r="CO19" s="14"/>
      <c r="CP19" s="14">
        <v>4</v>
      </c>
      <c r="CQ19" s="14">
        <v>0</v>
      </c>
      <c r="CR19" s="14"/>
      <c r="CS19" s="14"/>
      <c r="CT19" s="14"/>
      <c r="CU19" s="14">
        <v>-1.2</v>
      </c>
      <c r="CV19" s="14">
        <v>0</v>
      </c>
      <c r="CW19" s="14"/>
      <c r="CX19" s="14">
        <v>-5.7</v>
      </c>
      <c r="CY19" s="14">
        <v>0</v>
      </c>
      <c r="CZ19" s="14"/>
      <c r="DA19" s="14"/>
      <c r="DB19" s="14">
        <v>0</v>
      </c>
      <c r="DC19" s="14">
        <v>0</v>
      </c>
      <c r="DD19" s="14">
        <v>-1.1000000000000001</v>
      </c>
      <c r="DE19" s="14">
        <v>0</v>
      </c>
      <c r="DF19" s="14"/>
      <c r="DG19" s="14"/>
      <c r="DH19" s="14">
        <v>0</v>
      </c>
      <c r="DI19" s="14">
        <v>1.4</v>
      </c>
      <c r="DJ19" s="14">
        <v>1.2</v>
      </c>
      <c r="DK19" s="14">
        <v>-1.6</v>
      </c>
      <c r="DL19" s="14">
        <v>0.3</v>
      </c>
      <c r="DM19" s="14">
        <v>0.5</v>
      </c>
      <c r="DN19" s="14"/>
      <c r="DO19" s="14">
        <v>0</v>
      </c>
      <c r="DP19" s="14">
        <v>0</v>
      </c>
      <c r="DQ19" s="14">
        <v>11.5</v>
      </c>
      <c r="DR19" s="14">
        <v>-2.2000000000000002</v>
      </c>
      <c r="DS19" s="14">
        <v>0</v>
      </c>
      <c r="DT19" s="14">
        <v>0.2</v>
      </c>
      <c r="DU19" s="14">
        <v>0.4</v>
      </c>
      <c r="DV19" s="14">
        <v>1.1000000000000001</v>
      </c>
      <c r="DW19" s="14"/>
      <c r="DX19" s="14"/>
      <c r="DY19" s="14">
        <v>-4.5999999999999996</v>
      </c>
      <c r="DZ19" s="14">
        <v>1</v>
      </c>
      <c r="EA19" s="14">
        <v>2.6</v>
      </c>
      <c r="EB19" s="14">
        <v>2.2999999999999998</v>
      </c>
      <c r="EC19" s="14"/>
      <c r="ED19" s="14">
        <v>0</v>
      </c>
      <c r="EE19" s="14">
        <v>0</v>
      </c>
      <c r="EF19" s="14">
        <v>-13.2</v>
      </c>
      <c r="EG19" s="14">
        <v>-14.1</v>
      </c>
      <c r="EH19" s="14">
        <v>0</v>
      </c>
      <c r="EI19" s="14">
        <v>0</v>
      </c>
      <c r="EJ19" s="14"/>
      <c r="EK19" s="14">
        <v>2.6</v>
      </c>
      <c r="EL19" s="14">
        <v>-0.1</v>
      </c>
      <c r="EM19" s="14">
        <v>1.4</v>
      </c>
      <c r="EN19" s="14">
        <v>0.2</v>
      </c>
      <c r="EO19" s="14">
        <v>0.2</v>
      </c>
      <c r="EP19" s="14">
        <v>0.2</v>
      </c>
      <c r="EQ19" s="14"/>
      <c r="ER19" s="14">
        <v>0</v>
      </c>
      <c r="ES19" s="14">
        <v>0</v>
      </c>
      <c r="ET19" s="14">
        <v>0</v>
      </c>
      <c r="EU19" s="14">
        <v>0</v>
      </c>
      <c r="EV19" s="14">
        <v>0</v>
      </c>
      <c r="EW19" s="14">
        <v>0</v>
      </c>
      <c r="EX19" s="14">
        <v>0</v>
      </c>
      <c r="EY19" s="14">
        <v>1.9</v>
      </c>
      <c r="EZ19" s="14">
        <v>0.8</v>
      </c>
      <c r="FA19" s="14">
        <v>0.3</v>
      </c>
      <c r="FB19" s="14">
        <v>1.1000000000000001</v>
      </c>
      <c r="FC19" s="14">
        <v>0</v>
      </c>
      <c r="FD19" s="14">
        <v>0.4</v>
      </c>
      <c r="FE19" s="14">
        <v>1.4</v>
      </c>
      <c r="FF19" s="14">
        <v>1.1000000000000001</v>
      </c>
      <c r="FG19" s="14"/>
      <c r="FH19" s="14">
        <v>8</v>
      </c>
      <c r="FI19" s="14">
        <v>12.1</v>
      </c>
      <c r="FJ19" s="14">
        <v>1.5</v>
      </c>
      <c r="FK19" s="14">
        <v>0</v>
      </c>
      <c r="FL19" s="14">
        <v>2.6</v>
      </c>
      <c r="FM19" s="14">
        <v>4</v>
      </c>
      <c r="FN19" s="14"/>
      <c r="FO19" s="14">
        <v>65.8</v>
      </c>
      <c r="FP19" s="15"/>
      <c r="FQ19" s="14"/>
      <c r="FR19" s="14"/>
      <c r="FS19" s="14"/>
      <c r="FT19" s="14">
        <v>1.6</v>
      </c>
      <c r="FU19" s="14"/>
      <c r="FV19" s="14"/>
      <c r="FW19" s="14">
        <v>-0.8</v>
      </c>
      <c r="FX19" s="14">
        <v>0.5</v>
      </c>
      <c r="FY19" s="14">
        <v>1.3</v>
      </c>
    </row>
    <row r="20" spans="1:181" ht="24" customHeight="1" x14ac:dyDescent="0.3">
      <c r="A20" s="16" t="s">
        <v>45</v>
      </c>
      <c r="B20" s="16" t="s">
        <v>810</v>
      </c>
      <c r="C20" s="17">
        <v>29.8</v>
      </c>
      <c r="D20" s="17">
        <v>-13.3</v>
      </c>
      <c r="E20" s="17">
        <v>15.8</v>
      </c>
      <c r="F20" s="17">
        <v>1.3</v>
      </c>
      <c r="G20" s="17">
        <v>1.2</v>
      </c>
      <c r="H20" s="17">
        <v>-10.8</v>
      </c>
      <c r="I20" s="17">
        <v>4.9000000000000004</v>
      </c>
      <c r="J20" s="17"/>
      <c r="K20" s="17"/>
      <c r="L20" s="17"/>
      <c r="M20" s="17"/>
      <c r="N20" s="17"/>
      <c r="O20" s="17"/>
      <c r="P20" s="17"/>
      <c r="Q20" s="17"/>
      <c r="R20" s="17">
        <v>48.3</v>
      </c>
      <c r="S20" s="17">
        <v>0.1</v>
      </c>
      <c r="T20" s="17"/>
      <c r="U20" s="17"/>
      <c r="V20" s="17"/>
      <c r="W20" s="17"/>
      <c r="X20" s="17">
        <v>6.1</v>
      </c>
      <c r="Y20" s="17">
        <v>0.8</v>
      </c>
      <c r="Z20" s="17">
        <v>0.7</v>
      </c>
      <c r="AA20" s="17"/>
      <c r="AB20" s="17">
        <v>-3.3</v>
      </c>
      <c r="AC20" s="17"/>
      <c r="AD20" s="17">
        <v>-3.8</v>
      </c>
      <c r="AE20" s="17"/>
      <c r="AF20" s="17"/>
      <c r="AG20" s="17"/>
      <c r="AH20" s="17"/>
      <c r="AI20" s="17">
        <v>12.1</v>
      </c>
      <c r="AJ20" s="17">
        <v>-20.100000000000001</v>
      </c>
      <c r="AK20" s="17">
        <v>0</v>
      </c>
      <c r="AL20" s="17"/>
      <c r="AM20" s="17"/>
      <c r="AN20" s="17">
        <v>-1.5</v>
      </c>
      <c r="AO20" s="17">
        <v>26.6</v>
      </c>
      <c r="AP20" s="17">
        <v>6.7</v>
      </c>
      <c r="AQ20" s="17">
        <v>22.7</v>
      </c>
      <c r="AR20" s="17">
        <v>6</v>
      </c>
      <c r="AS20" s="17">
        <v>-0.3</v>
      </c>
      <c r="AT20" s="17">
        <v>2.4</v>
      </c>
      <c r="AU20" s="17">
        <v>1.2</v>
      </c>
      <c r="AV20" s="17">
        <v>-39.1</v>
      </c>
      <c r="AW20" s="17">
        <v>-49.5</v>
      </c>
      <c r="AX20" s="17">
        <v>-52.3</v>
      </c>
      <c r="AY20" s="17">
        <v>6.2</v>
      </c>
      <c r="AZ20" s="17">
        <v>-4</v>
      </c>
      <c r="BA20" s="17"/>
      <c r="BB20" s="17">
        <v>1.2</v>
      </c>
      <c r="BC20" s="17">
        <v>0.3</v>
      </c>
      <c r="BD20" s="17">
        <v>3.1</v>
      </c>
      <c r="BE20" s="17"/>
      <c r="BF20" s="17"/>
      <c r="BG20" s="17">
        <v>-9.9</v>
      </c>
      <c r="BH20" s="17">
        <v>0</v>
      </c>
      <c r="BI20" s="17"/>
      <c r="BJ20" s="17">
        <v>2.9</v>
      </c>
      <c r="BK20" s="17"/>
      <c r="BL20" s="17"/>
      <c r="BM20" s="17"/>
      <c r="BN20" s="17">
        <v>-2.9</v>
      </c>
      <c r="BO20" s="17"/>
      <c r="BP20" s="17"/>
      <c r="BQ20" s="17"/>
      <c r="BR20" s="17"/>
      <c r="BS20" s="17"/>
      <c r="BT20" s="17"/>
      <c r="BU20" s="17">
        <v>21.8</v>
      </c>
      <c r="BV20" s="17">
        <v>5.8</v>
      </c>
      <c r="BW20" s="17">
        <v>0</v>
      </c>
      <c r="BX20" s="17">
        <v>0</v>
      </c>
      <c r="BY20" s="17"/>
      <c r="BZ20" s="17"/>
      <c r="CA20" s="17"/>
      <c r="CB20" s="17">
        <v>25.6</v>
      </c>
      <c r="CC20" s="17">
        <v>20.2</v>
      </c>
      <c r="CD20" s="17">
        <v>-0.4</v>
      </c>
      <c r="CE20" s="17">
        <v>-0.1</v>
      </c>
      <c r="CF20" s="17">
        <v>0</v>
      </c>
      <c r="CG20" s="17">
        <v>0</v>
      </c>
      <c r="CH20" s="17"/>
      <c r="CI20" s="17"/>
      <c r="CJ20" s="17">
        <v>0</v>
      </c>
      <c r="CK20" s="17"/>
      <c r="CL20" s="17"/>
      <c r="CM20" s="17"/>
      <c r="CN20" s="17">
        <v>3</v>
      </c>
      <c r="CO20" s="17"/>
      <c r="CP20" s="17">
        <v>0</v>
      </c>
      <c r="CQ20" s="17">
        <v>0</v>
      </c>
      <c r="CR20" s="17"/>
      <c r="CS20" s="17"/>
      <c r="CT20" s="17"/>
      <c r="CU20" s="17">
        <v>-0.9</v>
      </c>
      <c r="CV20" s="17">
        <v>0</v>
      </c>
      <c r="CW20" s="17"/>
      <c r="CX20" s="17">
        <v>-5.7</v>
      </c>
      <c r="CY20" s="17">
        <v>0</v>
      </c>
      <c r="CZ20" s="17"/>
      <c r="DA20" s="17"/>
      <c r="DB20" s="17">
        <v>0.1</v>
      </c>
      <c r="DC20" s="17">
        <v>0</v>
      </c>
      <c r="DD20" s="17">
        <v>-1.2</v>
      </c>
      <c r="DE20" s="17">
        <v>-0.2</v>
      </c>
      <c r="DF20" s="17"/>
      <c r="DG20" s="17"/>
      <c r="DH20" s="17">
        <v>0</v>
      </c>
      <c r="DI20" s="17">
        <v>1.4</v>
      </c>
      <c r="DJ20" s="17">
        <v>1.3</v>
      </c>
      <c r="DK20" s="17">
        <v>-1.6</v>
      </c>
      <c r="DL20" s="17">
        <v>0.3</v>
      </c>
      <c r="DM20" s="17">
        <v>0.5</v>
      </c>
      <c r="DN20" s="17"/>
      <c r="DO20" s="17">
        <v>0</v>
      </c>
      <c r="DP20" s="17">
        <v>0.1</v>
      </c>
      <c r="DQ20" s="17">
        <v>11.8</v>
      </c>
      <c r="DR20" s="17">
        <v>2.4</v>
      </c>
      <c r="DS20" s="17">
        <v>0.2</v>
      </c>
      <c r="DT20" s="17">
        <v>0.2</v>
      </c>
      <c r="DU20" s="17">
        <v>-0.1</v>
      </c>
      <c r="DV20" s="17">
        <v>1.1000000000000001</v>
      </c>
      <c r="DW20" s="17"/>
      <c r="DX20" s="17"/>
      <c r="DY20" s="17">
        <v>-4.5999999999999996</v>
      </c>
      <c r="DZ20" s="17">
        <v>1</v>
      </c>
      <c r="EA20" s="17">
        <v>2.7</v>
      </c>
      <c r="EB20" s="17">
        <v>2.2999999999999998</v>
      </c>
      <c r="EC20" s="17"/>
      <c r="ED20" s="17">
        <v>0</v>
      </c>
      <c r="EE20" s="17">
        <v>0</v>
      </c>
      <c r="EF20" s="17">
        <v>0</v>
      </c>
      <c r="EG20" s="17">
        <v>-14.4</v>
      </c>
      <c r="EH20" s="17">
        <v>0</v>
      </c>
      <c r="EI20" s="17">
        <v>0</v>
      </c>
      <c r="EJ20" s="17"/>
      <c r="EK20" s="17">
        <v>2.6</v>
      </c>
      <c r="EL20" s="17">
        <v>-0.1</v>
      </c>
      <c r="EM20" s="17">
        <v>1.5</v>
      </c>
      <c r="EN20" s="17">
        <v>0.2</v>
      </c>
      <c r="EO20" s="17">
        <v>0.2</v>
      </c>
      <c r="EP20" s="17">
        <v>0.2</v>
      </c>
      <c r="EQ20" s="17"/>
      <c r="ER20" s="17">
        <v>0</v>
      </c>
      <c r="ES20" s="17">
        <v>0.3</v>
      </c>
      <c r="ET20" s="17">
        <v>0</v>
      </c>
      <c r="EU20" s="17">
        <v>0</v>
      </c>
      <c r="EV20" s="17">
        <v>0</v>
      </c>
      <c r="EW20" s="17">
        <v>0</v>
      </c>
      <c r="EX20" s="17">
        <v>0</v>
      </c>
      <c r="EY20" s="17">
        <v>1.9</v>
      </c>
      <c r="EZ20" s="17">
        <v>0.8</v>
      </c>
      <c r="FA20" s="17">
        <v>0.3</v>
      </c>
      <c r="FB20" s="17">
        <v>1.1000000000000001</v>
      </c>
      <c r="FC20" s="17">
        <v>0.3</v>
      </c>
      <c r="FD20" s="17">
        <v>0.4</v>
      </c>
      <c r="FE20" s="17">
        <v>1.2</v>
      </c>
      <c r="FF20" s="17">
        <v>0.9</v>
      </c>
      <c r="FG20" s="17"/>
      <c r="FH20" s="17">
        <v>7.9</v>
      </c>
      <c r="FI20" s="17">
        <v>12.1</v>
      </c>
      <c r="FJ20" s="17">
        <v>1.8</v>
      </c>
      <c r="FK20" s="17">
        <v>0</v>
      </c>
      <c r="FL20" s="17">
        <v>2.4</v>
      </c>
      <c r="FM20" s="17">
        <v>4.2</v>
      </c>
      <c r="FN20" s="17"/>
      <c r="FO20" s="17">
        <v>102.4</v>
      </c>
      <c r="FP20" s="15"/>
      <c r="FQ20" s="17"/>
      <c r="FR20" s="17"/>
      <c r="FS20" s="17"/>
      <c r="FT20" s="17">
        <v>1.6</v>
      </c>
      <c r="FU20" s="17"/>
      <c r="FV20" s="17"/>
      <c r="FW20" s="17">
        <v>-0.8</v>
      </c>
      <c r="FX20" s="17">
        <v>0.4</v>
      </c>
      <c r="FY20" s="17">
        <v>1.2</v>
      </c>
    </row>
    <row r="21" spans="1:181" ht="24" customHeight="1" x14ac:dyDescent="0.3">
      <c r="A21" s="16" t="s">
        <v>45</v>
      </c>
      <c r="B21" s="16" t="s">
        <v>811</v>
      </c>
      <c r="C21" s="17">
        <v>30.7</v>
      </c>
      <c r="D21" s="17">
        <v>-8.1999999999999993</v>
      </c>
      <c r="E21" s="17">
        <v>17.100000000000001</v>
      </c>
      <c r="F21" s="17">
        <v>1.3</v>
      </c>
      <c r="G21" s="17">
        <v>1.3</v>
      </c>
      <c r="H21" s="17">
        <v>-11</v>
      </c>
      <c r="I21" s="17">
        <v>-0.2</v>
      </c>
      <c r="J21" s="17"/>
      <c r="K21" s="17"/>
      <c r="L21" s="17"/>
      <c r="M21" s="17"/>
      <c r="N21" s="17"/>
      <c r="O21" s="17"/>
      <c r="P21" s="17"/>
      <c r="Q21" s="17"/>
      <c r="R21" s="17">
        <v>49.7</v>
      </c>
      <c r="S21" s="17">
        <v>0.1</v>
      </c>
      <c r="T21" s="17"/>
      <c r="U21" s="17"/>
      <c r="V21" s="17"/>
      <c r="W21" s="17"/>
      <c r="X21" s="17">
        <v>7.7</v>
      </c>
      <c r="Y21" s="17">
        <v>1.2</v>
      </c>
      <c r="Z21" s="17">
        <v>0.7</v>
      </c>
      <c r="AA21" s="17"/>
      <c r="AB21" s="17">
        <v>-3.2</v>
      </c>
      <c r="AC21" s="17"/>
      <c r="AD21" s="17">
        <v>-2.2999999999999998</v>
      </c>
      <c r="AE21" s="17"/>
      <c r="AF21" s="17"/>
      <c r="AG21" s="17"/>
      <c r="AH21" s="17"/>
      <c r="AI21" s="17">
        <v>12.9</v>
      </c>
      <c r="AJ21" s="17">
        <v>-15</v>
      </c>
      <c r="AK21" s="17">
        <v>0</v>
      </c>
      <c r="AL21" s="17"/>
      <c r="AM21" s="17"/>
      <c r="AN21" s="17">
        <v>-1.4</v>
      </c>
      <c r="AO21" s="17">
        <v>35.299999999999997</v>
      </c>
      <c r="AP21" s="17">
        <v>7</v>
      </c>
      <c r="AQ21" s="17">
        <v>22.5</v>
      </c>
      <c r="AR21" s="17">
        <v>5.8</v>
      </c>
      <c r="AS21" s="17">
        <v>-0.2</v>
      </c>
      <c r="AT21" s="17">
        <v>2.5</v>
      </c>
      <c r="AU21" s="17">
        <v>2.2000000000000002</v>
      </c>
      <c r="AV21" s="17">
        <v>-37.5</v>
      </c>
      <c r="AW21" s="17">
        <v>-48</v>
      </c>
      <c r="AX21" s="17">
        <v>-50.6</v>
      </c>
      <c r="AY21" s="17">
        <v>8</v>
      </c>
      <c r="AZ21" s="17">
        <v>-2</v>
      </c>
      <c r="BA21" s="17"/>
      <c r="BB21" s="17">
        <v>1.2</v>
      </c>
      <c r="BC21" s="17">
        <v>0.3</v>
      </c>
      <c r="BD21" s="17">
        <v>5.0999999999999996</v>
      </c>
      <c r="BE21" s="17"/>
      <c r="BF21" s="17"/>
      <c r="BG21" s="17">
        <v>-9.4</v>
      </c>
      <c r="BH21" s="17">
        <v>0</v>
      </c>
      <c r="BI21" s="17"/>
      <c r="BJ21" s="17">
        <v>3.2</v>
      </c>
      <c r="BK21" s="17"/>
      <c r="BL21" s="17"/>
      <c r="BM21" s="17"/>
      <c r="BN21" s="17">
        <v>-1</v>
      </c>
      <c r="BO21" s="17"/>
      <c r="BP21" s="17"/>
      <c r="BQ21" s="17"/>
      <c r="BR21" s="17"/>
      <c r="BS21" s="17"/>
      <c r="BT21" s="17"/>
      <c r="BU21" s="17">
        <v>22.8</v>
      </c>
      <c r="BV21" s="17">
        <v>6.5</v>
      </c>
      <c r="BW21" s="17">
        <v>0</v>
      </c>
      <c r="BX21" s="17">
        <v>0</v>
      </c>
      <c r="BY21" s="17"/>
      <c r="BZ21" s="17"/>
      <c r="CA21" s="17"/>
      <c r="CB21" s="17">
        <v>26.6</v>
      </c>
      <c r="CC21" s="17">
        <v>19.899999999999999</v>
      </c>
      <c r="CD21" s="17">
        <v>-0.7</v>
      </c>
      <c r="CE21" s="17">
        <v>-0.1</v>
      </c>
      <c r="CF21" s="17">
        <v>0</v>
      </c>
      <c r="CG21" s="17">
        <v>0</v>
      </c>
      <c r="CH21" s="17"/>
      <c r="CI21" s="17"/>
      <c r="CJ21" s="17">
        <v>0</v>
      </c>
      <c r="CK21" s="17"/>
      <c r="CL21" s="17"/>
      <c r="CM21" s="17"/>
      <c r="CN21" s="17">
        <v>0</v>
      </c>
      <c r="CO21" s="17"/>
      <c r="CP21" s="17">
        <v>0</v>
      </c>
      <c r="CQ21" s="17">
        <v>0</v>
      </c>
      <c r="CR21" s="17"/>
      <c r="CS21" s="17"/>
      <c r="CT21" s="17"/>
      <c r="CU21" s="17">
        <v>-1</v>
      </c>
      <c r="CV21" s="17">
        <v>0</v>
      </c>
      <c r="CW21" s="17"/>
      <c r="CX21" s="17">
        <v>-5.7</v>
      </c>
      <c r="CY21" s="17">
        <v>0</v>
      </c>
      <c r="CZ21" s="17"/>
      <c r="DA21" s="17"/>
      <c r="DB21" s="17">
        <v>0</v>
      </c>
      <c r="DC21" s="17">
        <v>0</v>
      </c>
      <c r="DD21" s="17">
        <v>-1.2</v>
      </c>
      <c r="DE21" s="17">
        <v>-0.1</v>
      </c>
      <c r="DF21" s="17"/>
      <c r="DG21" s="17"/>
      <c r="DH21" s="17">
        <v>0</v>
      </c>
      <c r="DI21" s="17">
        <v>1.4</v>
      </c>
      <c r="DJ21" s="17">
        <v>1.3</v>
      </c>
      <c r="DK21" s="17">
        <v>-1.5</v>
      </c>
      <c r="DL21" s="17">
        <v>0.3</v>
      </c>
      <c r="DM21" s="17">
        <v>0.5</v>
      </c>
      <c r="DN21" s="17"/>
      <c r="DO21" s="17">
        <v>0</v>
      </c>
      <c r="DP21" s="17">
        <v>0.1</v>
      </c>
      <c r="DQ21" s="17">
        <v>8.9</v>
      </c>
      <c r="DR21" s="17">
        <v>3.2</v>
      </c>
      <c r="DS21" s="17">
        <v>0.5</v>
      </c>
      <c r="DT21" s="17">
        <v>0.2</v>
      </c>
      <c r="DU21" s="17">
        <v>-0.2</v>
      </c>
      <c r="DV21" s="17">
        <v>1.1000000000000001</v>
      </c>
      <c r="DW21" s="17"/>
      <c r="DX21" s="17"/>
      <c r="DY21" s="17">
        <v>-4.5999999999999996</v>
      </c>
      <c r="DZ21" s="17">
        <v>1.1000000000000001</v>
      </c>
      <c r="EA21" s="17">
        <v>2.8</v>
      </c>
      <c r="EB21" s="17">
        <v>2.2999999999999998</v>
      </c>
      <c r="EC21" s="17"/>
      <c r="ED21" s="17">
        <v>0</v>
      </c>
      <c r="EE21" s="17">
        <v>0</v>
      </c>
      <c r="EF21" s="17">
        <v>-13</v>
      </c>
      <c r="EG21" s="17">
        <v>-13.9</v>
      </c>
      <c r="EH21" s="17">
        <v>0</v>
      </c>
      <c r="EI21" s="17">
        <v>0</v>
      </c>
      <c r="EJ21" s="17"/>
      <c r="EK21" s="17">
        <v>2.6</v>
      </c>
      <c r="EL21" s="17">
        <v>-0.1</v>
      </c>
      <c r="EM21" s="17">
        <v>1.6</v>
      </c>
      <c r="EN21" s="17">
        <v>0.2</v>
      </c>
      <c r="EO21" s="17">
        <v>0.2</v>
      </c>
      <c r="EP21" s="17">
        <v>0.2</v>
      </c>
      <c r="EQ21" s="17"/>
      <c r="ER21" s="17">
        <v>0</v>
      </c>
      <c r="ES21" s="17">
        <v>0.3</v>
      </c>
      <c r="ET21" s="17">
        <v>0</v>
      </c>
      <c r="EU21" s="17">
        <v>0</v>
      </c>
      <c r="EV21" s="17">
        <v>0</v>
      </c>
      <c r="EW21" s="17">
        <v>0</v>
      </c>
      <c r="EX21" s="17">
        <v>0</v>
      </c>
      <c r="EY21" s="17">
        <v>1.9</v>
      </c>
      <c r="EZ21" s="17">
        <v>0.8</v>
      </c>
      <c r="FA21" s="17">
        <v>0.3</v>
      </c>
      <c r="FB21" s="17">
        <v>1.1000000000000001</v>
      </c>
      <c r="FC21" s="17">
        <v>0.3</v>
      </c>
      <c r="FD21" s="17">
        <v>0.4</v>
      </c>
      <c r="FE21" s="17">
        <v>1.2</v>
      </c>
      <c r="FF21" s="17">
        <v>1.1000000000000001</v>
      </c>
      <c r="FG21" s="17"/>
      <c r="FH21" s="17">
        <v>8.1</v>
      </c>
      <c r="FI21" s="17">
        <v>12.2</v>
      </c>
      <c r="FJ21" s="17">
        <v>2.7</v>
      </c>
      <c r="FK21" s="17">
        <v>0</v>
      </c>
      <c r="FL21" s="17">
        <v>2.1</v>
      </c>
      <c r="FM21" s="17">
        <v>4.2</v>
      </c>
      <c r="FN21" s="17"/>
      <c r="FO21" s="17">
        <v>124.7</v>
      </c>
      <c r="FP21" s="15"/>
      <c r="FQ21" s="17"/>
      <c r="FR21" s="17"/>
      <c r="FS21" s="17"/>
      <c r="FT21" s="17">
        <v>1.6</v>
      </c>
      <c r="FU21" s="17"/>
      <c r="FV21" s="17"/>
      <c r="FW21" s="17">
        <v>-0.9</v>
      </c>
      <c r="FX21" s="17">
        <v>0.4</v>
      </c>
      <c r="FY21" s="17">
        <v>1.1000000000000001</v>
      </c>
    </row>
    <row r="22" spans="1:181" ht="24" customHeight="1" x14ac:dyDescent="0.3">
      <c r="A22" s="16" t="s">
        <v>45</v>
      </c>
      <c r="B22" s="16" t="s">
        <v>812</v>
      </c>
      <c r="C22" s="17">
        <v>30.6</v>
      </c>
      <c r="D22" s="17">
        <v>-12</v>
      </c>
      <c r="E22" s="17">
        <v>16.399999999999999</v>
      </c>
      <c r="F22" s="17">
        <v>1.4</v>
      </c>
      <c r="G22" s="17">
        <v>1.4</v>
      </c>
      <c r="H22" s="17">
        <v>-9.4</v>
      </c>
      <c r="I22" s="17">
        <v>11.4</v>
      </c>
      <c r="J22" s="17"/>
      <c r="K22" s="17"/>
      <c r="L22" s="17"/>
      <c r="M22" s="17"/>
      <c r="N22" s="17"/>
      <c r="O22" s="17"/>
      <c r="P22" s="17"/>
      <c r="Q22" s="17"/>
      <c r="R22" s="17">
        <v>49.4</v>
      </c>
      <c r="S22" s="17">
        <v>0</v>
      </c>
      <c r="T22" s="17"/>
      <c r="U22" s="17"/>
      <c r="V22" s="17"/>
      <c r="W22" s="17"/>
      <c r="X22" s="17">
        <v>6.6</v>
      </c>
      <c r="Y22" s="17">
        <v>0.6</v>
      </c>
      <c r="Z22" s="17">
        <v>0.7</v>
      </c>
      <c r="AA22" s="17"/>
      <c r="AB22" s="17">
        <v>-3.3</v>
      </c>
      <c r="AC22" s="17"/>
      <c r="AD22" s="17">
        <v>-4.2</v>
      </c>
      <c r="AE22" s="17"/>
      <c r="AF22" s="17"/>
      <c r="AG22" s="17"/>
      <c r="AH22" s="17"/>
      <c r="AI22" s="17">
        <v>12.7</v>
      </c>
      <c r="AJ22" s="17">
        <v>-7.9</v>
      </c>
      <c r="AK22" s="17">
        <v>0</v>
      </c>
      <c r="AL22" s="17"/>
      <c r="AM22" s="17"/>
      <c r="AN22" s="17">
        <v>-1.5</v>
      </c>
      <c r="AO22" s="17">
        <v>31.4</v>
      </c>
      <c r="AP22" s="17">
        <v>7</v>
      </c>
      <c r="AQ22" s="17">
        <v>23</v>
      </c>
      <c r="AR22" s="17">
        <v>5.9</v>
      </c>
      <c r="AS22" s="17">
        <v>-1.1000000000000001</v>
      </c>
      <c r="AT22" s="17">
        <v>2.5</v>
      </c>
      <c r="AU22" s="17">
        <v>0.8</v>
      </c>
      <c r="AV22" s="17">
        <v>-35.799999999999997</v>
      </c>
      <c r="AW22" s="17">
        <v>-46.3</v>
      </c>
      <c r="AX22" s="17">
        <v>-48.9</v>
      </c>
      <c r="AY22" s="17">
        <v>6.5</v>
      </c>
      <c r="AZ22" s="17">
        <v>-4.2</v>
      </c>
      <c r="BA22" s="17"/>
      <c r="BB22" s="17">
        <v>1.2</v>
      </c>
      <c r="BC22" s="17">
        <v>0.3</v>
      </c>
      <c r="BD22" s="17">
        <v>1.7</v>
      </c>
      <c r="BE22" s="17"/>
      <c r="BF22" s="17"/>
      <c r="BG22" s="17">
        <v>-9.3000000000000007</v>
      </c>
      <c r="BH22" s="17">
        <v>0</v>
      </c>
      <c r="BI22" s="17"/>
      <c r="BJ22" s="17">
        <v>3.5</v>
      </c>
      <c r="BK22" s="17"/>
      <c r="BL22" s="17"/>
      <c r="BM22" s="17"/>
      <c r="BN22" s="17">
        <v>-3.8</v>
      </c>
      <c r="BO22" s="17"/>
      <c r="BP22" s="17"/>
      <c r="BQ22" s="17"/>
      <c r="BR22" s="17"/>
      <c r="BS22" s="17"/>
      <c r="BT22" s="17"/>
      <c r="BU22" s="17">
        <v>22.2</v>
      </c>
      <c r="BV22" s="17">
        <v>6.3</v>
      </c>
      <c r="BW22" s="17">
        <v>0</v>
      </c>
      <c r="BX22" s="17">
        <v>0</v>
      </c>
      <c r="BY22" s="17"/>
      <c r="BZ22" s="17"/>
      <c r="CA22" s="17"/>
      <c r="CB22" s="17">
        <v>25.7</v>
      </c>
      <c r="CC22" s="17">
        <v>9.3000000000000007</v>
      </c>
      <c r="CD22" s="17">
        <v>-0.4</v>
      </c>
      <c r="CE22" s="17">
        <v>-0.2</v>
      </c>
      <c r="CF22" s="17">
        <v>0</v>
      </c>
      <c r="CG22" s="17">
        <v>0</v>
      </c>
      <c r="CH22" s="17"/>
      <c r="CI22" s="17"/>
      <c r="CJ22" s="17">
        <v>0</v>
      </c>
      <c r="CK22" s="17"/>
      <c r="CL22" s="17"/>
      <c r="CM22" s="17"/>
      <c r="CN22" s="17">
        <v>0</v>
      </c>
      <c r="CO22" s="17"/>
      <c r="CP22" s="17">
        <v>0</v>
      </c>
      <c r="CQ22" s="17">
        <v>0</v>
      </c>
      <c r="CR22" s="17"/>
      <c r="CS22" s="17"/>
      <c r="CT22" s="17"/>
      <c r="CU22" s="17">
        <v>-1</v>
      </c>
      <c r="CV22" s="17">
        <v>0</v>
      </c>
      <c r="CW22" s="17"/>
      <c r="CX22" s="17">
        <v>-5.7</v>
      </c>
      <c r="CY22" s="17">
        <v>0</v>
      </c>
      <c r="CZ22" s="17"/>
      <c r="DA22" s="17"/>
      <c r="DB22" s="17">
        <v>0.1</v>
      </c>
      <c r="DC22" s="17">
        <v>-0.1</v>
      </c>
      <c r="DD22" s="17">
        <v>-1.1000000000000001</v>
      </c>
      <c r="DE22" s="17">
        <v>-0.1</v>
      </c>
      <c r="DF22" s="17"/>
      <c r="DG22" s="17"/>
      <c r="DH22" s="17">
        <v>0</v>
      </c>
      <c r="DI22" s="17">
        <v>1.6</v>
      </c>
      <c r="DJ22" s="17">
        <v>1.4</v>
      </c>
      <c r="DK22" s="17">
        <v>-1.1000000000000001</v>
      </c>
      <c r="DL22" s="17">
        <v>0.3</v>
      </c>
      <c r="DM22" s="17">
        <v>0.6</v>
      </c>
      <c r="DN22" s="17"/>
      <c r="DO22" s="17">
        <v>0</v>
      </c>
      <c r="DP22" s="17">
        <v>0.2</v>
      </c>
      <c r="DQ22" s="17">
        <v>12.4</v>
      </c>
      <c r="DR22" s="17">
        <v>3</v>
      </c>
      <c r="DS22" s="17">
        <v>0.1</v>
      </c>
      <c r="DT22" s="17">
        <v>0.1</v>
      </c>
      <c r="DU22" s="17">
        <v>-0.3</v>
      </c>
      <c r="DV22" s="17">
        <v>1.1000000000000001</v>
      </c>
      <c r="DW22" s="17"/>
      <c r="DX22" s="17"/>
      <c r="DY22" s="17">
        <v>-4.5999999999999996</v>
      </c>
      <c r="DZ22" s="17">
        <v>1</v>
      </c>
      <c r="EA22" s="17">
        <v>2.8</v>
      </c>
      <c r="EB22" s="17">
        <v>2.2999999999999998</v>
      </c>
      <c r="EC22" s="17"/>
      <c r="ED22" s="17">
        <v>0</v>
      </c>
      <c r="EE22" s="17">
        <v>0.2</v>
      </c>
      <c r="EF22" s="17">
        <v>-13.4</v>
      </c>
      <c r="EG22" s="17">
        <v>-14.3</v>
      </c>
      <c r="EH22" s="17">
        <v>0</v>
      </c>
      <c r="EI22" s="17">
        <v>0</v>
      </c>
      <c r="EJ22" s="17"/>
      <c r="EK22" s="17">
        <v>2.6</v>
      </c>
      <c r="EL22" s="17">
        <v>-0.1</v>
      </c>
      <c r="EM22" s="17">
        <v>1.4</v>
      </c>
      <c r="EN22" s="17">
        <v>0.2</v>
      </c>
      <c r="EO22" s="17">
        <v>0.2</v>
      </c>
      <c r="EP22" s="17">
        <v>0.2</v>
      </c>
      <c r="EQ22" s="17"/>
      <c r="ER22" s="17">
        <v>1.1000000000000001</v>
      </c>
      <c r="ES22" s="17">
        <v>0.9</v>
      </c>
      <c r="ET22" s="17">
        <v>0</v>
      </c>
      <c r="EU22" s="17">
        <v>0</v>
      </c>
      <c r="EV22" s="17">
        <v>0</v>
      </c>
      <c r="EW22" s="17">
        <v>0</v>
      </c>
      <c r="EX22" s="17">
        <v>0.9</v>
      </c>
      <c r="EY22" s="17">
        <v>1.9</v>
      </c>
      <c r="EZ22" s="17">
        <v>0.8</v>
      </c>
      <c r="FA22" s="17">
        <v>0.3</v>
      </c>
      <c r="FB22" s="17">
        <v>1.1000000000000001</v>
      </c>
      <c r="FC22" s="17">
        <v>1.1000000000000001</v>
      </c>
      <c r="FD22" s="17">
        <v>0.4</v>
      </c>
      <c r="FE22" s="17">
        <v>1.5</v>
      </c>
      <c r="FF22" s="17">
        <v>1.3</v>
      </c>
      <c r="FG22" s="17"/>
      <c r="FH22" s="17">
        <v>8.3000000000000007</v>
      </c>
      <c r="FI22" s="17">
        <v>12.4</v>
      </c>
      <c r="FJ22" s="17">
        <v>3.1</v>
      </c>
      <c r="FK22" s="17">
        <v>0</v>
      </c>
      <c r="FL22" s="17">
        <v>3.2</v>
      </c>
      <c r="FM22" s="17">
        <v>4.0999999999999996</v>
      </c>
      <c r="FN22" s="17"/>
      <c r="FO22" s="17">
        <v>122.6</v>
      </c>
      <c r="FP22" s="15"/>
      <c r="FQ22" s="17"/>
      <c r="FR22" s="17"/>
      <c r="FS22" s="17"/>
      <c r="FT22" s="17">
        <v>1.7</v>
      </c>
      <c r="FU22" s="17"/>
      <c r="FV22" s="17"/>
      <c r="FW22" s="17">
        <v>-0.6</v>
      </c>
      <c r="FX22" s="17">
        <v>0.3</v>
      </c>
      <c r="FY22" s="17">
        <v>1.4</v>
      </c>
    </row>
    <row r="23" spans="1:181" ht="24" customHeight="1" x14ac:dyDescent="0.3">
      <c r="A23" s="16" t="s">
        <v>45</v>
      </c>
      <c r="B23" s="16" t="s">
        <v>813</v>
      </c>
      <c r="C23" s="17">
        <v>32.200000000000003</v>
      </c>
      <c r="D23" s="17">
        <v>-38.700000000000003</v>
      </c>
      <c r="E23" s="17">
        <v>11.8</v>
      </c>
      <c r="F23" s="17">
        <v>1.5</v>
      </c>
      <c r="G23" s="17">
        <v>1.5</v>
      </c>
      <c r="H23" s="17">
        <v>-10.199999999999999</v>
      </c>
      <c r="I23" s="17">
        <v>-8.6999999999999993</v>
      </c>
      <c r="J23" s="17"/>
      <c r="K23" s="17"/>
      <c r="L23" s="17"/>
      <c r="M23" s="17"/>
      <c r="N23" s="17"/>
      <c r="O23" s="17"/>
      <c r="P23" s="17"/>
      <c r="Q23" s="17"/>
      <c r="R23" s="17">
        <v>12.4</v>
      </c>
      <c r="S23" s="17">
        <v>0</v>
      </c>
      <c r="T23" s="17"/>
      <c r="U23" s="17"/>
      <c r="V23" s="17"/>
      <c r="W23" s="17"/>
      <c r="X23" s="17">
        <v>6.4</v>
      </c>
      <c r="Y23" s="17">
        <v>0.6</v>
      </c>
      <c r="Z23" s="17">
        <v>0.5</v>
      </c>
      <c r="AA23" s="17"/>
      <c r="AB23" s="17">
        <v>-3.4</v>
      </c>
      <c r="AC23" s="17"/>
      <c r="AD23" s="17">
        <v>-2.9</v>
      </c>
      <c r="AE23" s="17"/>
      <c r="AF23" s="17"/>
      <c r="AG23" s="17"/>
      <c r="AH23" s="17"/>
      <c r="AI23" s="17">
        <v>12.8</v>
      </c>
      <c r="AJ23" s="17">
        <v>-23.6</v>
      </c>
      <c r="AK23" s="17">
        <v>0</v>
      </c>
      <c r="AL23" s="17"/>
      <c r="AM23" s="17"/>
      <c r="AN23" s="17">
        <v>-1.1000000000000001</v>
      </c>
      <c r="AO23" s="17">
        <v>22.1</v>
      </c>
      <c r="AP23" s="17">
        <v>6</v>
      </c>
      <c r="AQ23" s="17">
        <v>7.3</v>
      </c>
      <c r="AR23" s="17">
        <v>-2</v>
      </c>
      <c r="AS23" s="17">
        <v>-0.9</v>
      </c>
      <c r="AT23" s="17">
        <v>2.4</v>
      </c>
      <c r="AU23" s="17">
        <v>1.4</v>
      </c>
      <c r="AV23" s="17">
        <v>-49</v>
      </c>
      <c r="AW23" s="17">
        <v>-51</v>
      </c>
      <c r="AX23" s="17">
        <v>-56.8</v>
      </c>
      <c r="AY23" s="17">
        <v>5</v>
      </c>
      <c r="AZ23" s="17">
        <v>-3.5</v>
      </c>
      <c r="BA23" s="17"/>
      <c r="BB23" s="17">
        <v>1.2</v>
      </c>
      <c r="BC23" s="17">
        <v>0.3</v>
      </c>
      <c r="BD23" s="17">
        <v>0.4</v>
      </c>
      <c r="BE23" s="17"/>
      <c r="BF23" s="17"/>
      <c r="BG23" s="17">
        <v>-15.2</v>
      </c>
      <c r="BH23" s="17">
        <v>0</v>
      </c>
      <c r="BI23" s="17"/>
      <c r="BJ23" s="17">
        <v>3.7</v>
      </c>
      <c r="BK23" s="17"/>
      <c r="BL23" s="17"/>
      <c r="BM23" s="17"/>
      <c r="BN23" s="17">
        <v>-8.1</v>
      </c>
      <c r="BO23" s="17"/>
      <c r="BP23" s="17"/>
      <c r="BQ23" s="17"/>
      <c r="BR23" s="17"/>
      <c r="BS23" s="17"/>
      <c r="BT23" s="17"/>
      <c r="BU23" s="17">
        <v>17.2</v>
      </c>
      <c r="BV23" s="17">
        <v>-1.7</v>
      </c>
      <c r="BW23" s="17">
        <v>0</v>
      </c>
      <c r="BX23" s="17">
        <v>0</v>
      </c>
      <c r="BY23" s="17"/>
      <c r="BZ23" s="17"/>
      <c r="CA23" s="17"/>
      <c r="CB23" s="17">
        <v>10.5</v>
      </c>
      <c r="CC23" s="17">
        <v>9</v>
      </c>
      <c r="CD23" s="17">
        <v>0</v>
      </c>
      <c r="CE23" s="17">
        <v>-0.1</v>
      </c>
      <c r="CF23" s="17">
        <v>0</v>
      </c>
      <c r="CG23" s="17">
        <v>0</v>
      </c>
      <c r="CH23" s="17"/>
      <c r="CI23" s="17"/>
      <c r="CJ23" s="17">
        <v>0</v>
      </c>
      <c r="CK23" s="17"/>
      <c r="CL23" s="17"/>
      <c r="CM23" s="17"/>
      <c r="CN23" s="17">
        <v>0</v>
      </c>
      <c r="CO23" s="17"/>
      <c r="CP23" s="17">
        <v>0</v>
      </c>
      <c r="CQ23" s="17">
        <v>0</v>
      </c>
      <c r="CR23" s="17"/>
      <c r="CS23" s="17"/>
      <c r="CT23" s="17"/>
      <c r="CU23" s="17">
        <v>-1</v>
      </c>
      <c r="CV23" s="17">
        <v>0</v>
      </c>
      <c r="CW23" s="17"/>
      <c r="CX23" s="17">
        <v>-5.5</v>
      </c>
      <c r="CY23" s="17">
        <v>0.5</v>
      </c>
      <c r="CZ23" s="17"/>
      <c r="DA23" s="17"/>
      <c r="DB23" s="17">
        <v>0</v>
      </c>
      <c r="DC23" s="17">
        <v>0</v>
      </c>
      <c r="DD23" s="17">
        <v>-1.1000000000000001</v>
      </c>
      <c r="DE23" s="17">
        <v>0.5</v>
      </c>
      <c r="DF23" s="17"/>
      <c r="DG23" s="17"/>
      <c r="DH23" s="17">
        <v>0</v>
      </c>
      <c r="DI23" s="17">
        <v>1.5</v>
      </c>
      <c r="DJ23" s="17">
        <v>1.3</v>
      </c>
      <c r="DK23" s="17">
        <v>-1</v>
      </c>
      <c r="DL23" s="17">
        <v>0.3</v>
      </c>
      <c r="DM23" s="17">
        <v>0.6</v>
      </c>
      <c r="DN23" s="17"/>
      <c r="DO23" s="17">
        <v>0.1</v>
      </c>
      <c r="DP23" s="17">
        <v>0.1</v>
      </c>
      <c r="DQ23" s="17">
        <v>16.399999999999999</v>
      </c>
      <c r="DR23" s="17">
        <v>7</v>
      </c>
      <c r="DS23" s="17">
        <v>-1.1000000000000001</v>
      </c>
      <c r="DT23" s="17">
        <v>0</v>
      </c>
      <c r="DU23" s="17">
        <v>-0.1</v>
      </c>
      <c r="DV23" s="17">
        <v>1.1000000000000001</v>
      </c>
      <c r="DW23" s="17"/>
      <c r="DX23" s="17"/>
      <c r="DY23" s="17">
        <v>-4.5999999999999996</v>
      </c>
      <c r="DZ23" s="17">
        <v>0.9</v>
      </c>
      <c r="EA23" s="17">
        <v>2.7</v>
      </c>
      <c r="EB23" s="17">
        <v>2.1</v>
      </c>
      <c r="EC23" s="17"/>
      <c r="ED23" s="17">
        <v>0</v>
      </c>
      <c r="EE23" s="17">
        <v>0</v>
      </c>
      <c r="EF23" s="17">
        <v>-8</v>
      </c>
      <c r="EG23" s="17">
        <v>-8.6999999999999993</v>
      </c>
      <c r="EH23" s="17">
        <v>0</v>
      </c>
      <c r="EI23" s="17">
        <v>0</v>
      </c>
      <c r="EJ23" s="17"/>
      <c r="EK23" s="17">
        <v>2.7</v>
      </c>
      <c r="EL23" s="17">
        <v>0.1</v>
      </c>
      <c r="EM23" s="17">
        <v>1.6</v>
      </c>
      <c r="EN23" s="17">
        <v>0.2</v>
      </c>
      <c r="EO23" s="17">
        <v>0.2</v>
      </c>
      <c r="EP23" s="17">
        <v>0.2</v>
      </c>
      <c r="EQ23" s="17"/>
      <c r="ER23" s="17">
        <v>0.9</v>
      </c>
      <c r="ES23" s="17">
        <v>0.3</v>
      </c>
      <c r="ET23" s="17">
        <v>0.1</v>
      </c>
      <c r="EU23" s="17">
        <v>0</v>
      </c>
      <c r="EV23" s="17">
        <v>0</v>
      </c>
      <c r="EW23" s="17">
        <v>0</v>
      </c>
      <c r="EX23" s="17">
        <v>5.2</v>
      </c>
      <c r="EY23" s="17">
        <v>1.9</v>
      </c>
      <c r="EZ23" s="17">
        <v>0.8</v>
      </c>
      <c r="FA23" s="17">
        <v>0.3</v>
      </c>
      <c r="FB23" s="17">
        <v>1.1000000000000001</v>
      </c>
      <c r="FC23" s="17">
        <v>0.3</v>
      </c>
      <c r="FD23" s="17">
        <v>0.4</v>
      </c>
      <c r="FE23" s="17">
        <v>1.2</v>
      </c>
      <c r="FF23" s="17">
        <v>0.9</v>
      </c>
      <c r="FG23" s="17"/>
      <c r="FH23" s="17">
        <v>8.4</v>
      </c>
      <c r="FI23" s="17">
        <v>12.4</v>
      </c>
      <c r="FJ23" s="17">
        <v>2.2000000000000002</v>
      </c>
      <c r="FK23" s="17">
        <v>0</v>
      </c>
      <c r="FL23" s="17">
        <v>2.1</v>
      </c>
      <c r="FM23" s="17">
        <v>4.0999999999999996</v>
      </c>
      <c r="FN23" s="17"/>
      <c r="FO23" s="17">
        <v>-59.1</v>
      </c>
      <c r="FP23" s="15"/>
      <c r="FQ23" s="17"/>
      <c r="FR23" s="17"/>
      <c r="FS23" s="17"/>
      <c r="FT23" s="17">
        <v>1.6</v>
      </c>
      <c r="FU23" s="17"/>
      <c r="FV23" s="17"/>
      <c r="FW23" s="17">
        <v>-0.7</v>
      </c>
      <c r="FX23" s="17">
        <v>0.4</v>
      </c>
      <c r="FY23" s="17">
        <v>1.3</v>
      </c>
    </row>
    <row r="24" spans="1:181" ht="24" customHeight="1" x14ac:dyDescent="0.3">
      <c r="A24" s="16" t="s">
        <v>45</v>
      </c>
      <c r="B24" s="16" t="s">
        <v>814</v>
      </c>
      <c r="C24" s="17">
        <v>28.4</v>
      </c>
      <c r="D24" s="17">
        <v>-37.5</v>
      </c>
      <c r="E24" s="17">
        <v>12.5</v>
      </c>
      <c r="F24" s="17">
        <v>0.5</v>
      </c>
      <c r="G24" s="17">
        <v>0.5</v>
      </c>
      <c r="H24" s="17">
        <v>-12.4</v>
      </c>
      <c r="I24" s="17">
        <v>-16.2</v>
      </c>
      <c r="J24" s="17"/>
      <c r="K24" s="17"/>
      <c r="L24" s="17"/>
      <c r="M24" s="17"/>
      <c r="N24" s="17"/>
      <c r="O24" s="17"/>
      <c r="P24" s="17"/>
      <c r="Q24" s="17"/>
      <c r="R24" s="17">
        <v>16.600000000000001</v>
      </c>
      <c r="S24" s="17">
        <v>-0.1</v>
      </c>
      <c r="T24" s="17"/>
      <c r="U24" s="17"/>
      <c r="V24" s="17"/>
      <c r="W24" s="17"/>
      <c r="X24" s="17">
        <v>3.7</v>
      </c>
      <c r="Y24" s="17">
        <v>0.2</v>
      </c>
      <c r="Z24" s="17">
        <v>0.4</v>
      </c>
      <c r="AA24" s="17"/>
      <c r="AB24" s="17">
        <v>-3.3</v>
      </c>
      <c r="AC24" s="17"/>
      <c r="AD24" s="17">
        <v>-4.2</v>
      </c>
      <c r="AE24" s="17"/>
      <c r="AF24" s="17"/>
      <c r="AG24" s="17"/>
      <c r="AH24" s="17"/>
      <c r="AI24" s="17">
        <v>12.4</v>
      </c>
      <c r="AJ24" s="17">
        <v>-27.5</v>
      </c>
      <c r="AK24" s="17">
        <v>0</v>
      </c>
      <c r="AL24" s="17"/>
      <c r="AM24" s="17"/>
      <c r="AN24" s="17">
        <v>-0.9</v>
      </c>
      <c r="AO24" s="17">
        <v>17.8</v>
      </c>
      <c r="AP24" s="17">
        <v>6.1</v>
      </c>
      <c r="AQ24" s="17">
        <v>1.3</v>
      </c>
      <c r="AR24" s="17">
        <v>-6</v>
      </c>
      <c r="AS24" s="17">
        <v>-1.1000000000000001</v>
      </c>
      <c r="AT24" s="17">
        <v>2.2999999999999998</v>
      </c>
      <c r="AU24" s="17">
        <v>1.5</v>
      </c>
      <c r="AV24" s="17">
        <v>-51.8</v>
      </c>
      <c r="AW24" s="17">
        <v>-53.7</v>
      </c>
      <c r="AX24" s="17">
        <v>-60.2</v>
      </c>
      <c r="AY24" s="17">
        <v>7</v>
      </c>
      <c r="AZ24" s="17">
        <v>-2.8</v>
      </c>
      <c r="BA24" s="17"/>
      <c r="BB24" s="17">
        <v>1.2</v>
      </c>
      <c r="BC24" s="17">
        <v>0.3</v>
      </c>
      <c r="BD24" s="17">
        <v>6.5</v>
      </c>
      <c r="BE24" s="17"/>
      <c r="BF24" s="17"/>
      <c r="BG24" s="17">
        <v>-14</v>
      </c>
      <c r="BH24" s="17">
        <v>0</v>
      </c>
      <c r="BI24" s="17"/>
      <c r="BJ24" s="17">
        <v>3.2</v>
      </c>
      <c r="BK24" s="17"/>
      <c r="BL24" s="17"/>
      <c r="BM24" s="17"/>
      <c r="BN24" s="17">
        <v>-10.4</v>
      </c>
      <c r="BO24" s="17"/>
      <c r="BP24" s="17"/>
      <c r="BQ24" s="17"/>
      <c r="BR24" s="17"/>
      <c r="BS24" s="17"/>
      <c r="BT24" s="17"/>
      <c r="BU24" s="17">
        <v>0</v>
      </c>
      <c r="BV24" s="17">
        <v>0</v>
      </c>
      <c r="BW24" s="17">
        <v>0</v>
      </c>
      <c r="BX24" s="17">
        <v>0</v>
      </c>
      <c r="BY24" s="17"/>
      <c r="BZ24" s="17"/>
      <c r="CA24" s="17"/>
      <c r="CB24" s="17">
        <v>12</v>
      </c>
      <c r="CC24" s="17">
        <v>7.4</v>
      </c>
      <c r="CD24" s="17">
        <v>-7.6</v>
      </c>
      <c r="CE24" s="17">
        <v>0.1</v>
      </c>
      <c r="CF24" s="17">
        <v>0</v>
      </c>
      <c r="CG24" s="17">
        <v>0</v>
      </c>
      <c r="CH24" s="17"/>
      <c r="CI24" s="17"/>
      <c r="CJ24" s="17">
        <v>0</v>
      </c>
      <c r="CK24" s="17"/>
      <c r="CL24" s="17"/>
      <c r="CM24" s="17"/>
      <c r="CN24" s="17">
        <v>0</v>
      </c>
      <c r="CO24" s="17"/>
      <c r="CP24" s="17">
        <v>0</v>
      </c>
      <c r="CQ24" s="17">
        <v>0</v>
      </c>
      <c r="CR24" s="17"/>
      <c r="CS24" s="17"/>
      <c r="CT24" s="17"/>
      <c r="CU24" s="17">
        <v>-0.9</v>
      </c>
      <c r="CV24" s="17">
        <v>0</v>
      </c>
      <c r="CW24" s="17"/>
      <c r="CX24" s="17">
        <v>-5.4</v>
      </c>
      <c r="CY24" s="17">
        <v>2.2000000000000002</v>
      </c>
      <c r="CZ24" s="17"/>
      <c r="DA24" s="17"/>
      <c r="DB24" s="17">
        <v>0.1</v>
      </c>
      <c r="DC24" s="17">
        <v>0</v>
      </c>
      <c r="DD24" s="17">
        <v>-1.1000000000000001</v>
      </c>
      <c r="DE24" s="17">
        <v>3.4</v>
      </c>
      <c r="DF24" s="17"/>
      <c r="DG24" s="17"/>
      <c r="DH24" s="17">
        <v>0</v>
      </c>
      <c r="DI24" s="17">
        <v>1.5</v>
      </c>
      <c r="DJ24" s="17">
        <v>1.3</v>
      </c>
      <c r="DK24" s="17">
        <v>-1.2</v>
      </c>
      <c r="DL24" s="17">
        <v>0.3</v>
      </c>
      <c r="DM24" s="17">
        <v>0.5</v>
      </c>
      <c r="DN24" s="17"/>
      <c r="DO24" s="17">
        <v>0.4</v>
      </c>
      <c r="DP24" s="17">
        <v>0.1</v>
      </c>
      <c r="DQ24" s="17">
        <v>15.4</v>
      </c>
      <c r="DR24" s="17">
        <v>6.9</v>
      </c>
      <c r="DS24" s="17">
        <v>-2.6</v>
      </c>
      <c r="DT24" s="17">
        <v>-0.1</v>
      </c>
      <c r="DU24" s="17">
        <v>-0.9</v>
      </c>
      <c r="DV24" s="17">
        <v>1.1000000000000001</v>
      </c>
      <c r="DW24" s="17"/>
      <c r="DX24" s="17"/>
      <c r="DY24" s="17">
        <v>-4.5999999999999996</v>
      </c>
      <c r="DZ24" s="17">
        <v>0.9</v>
      </c>
      <c r="EA24" s="17">
        <v>2.7</v>
      </c>
      <c r="EB24" s="17">
        <v>2.1</v>
      </c>
      <c r="EC24" s="17"/>
      <c r="ED24" s="17">
        <v>0</v>
      </c>
      <c r="EE24" s="17">
        <v>0.6</v>
      </c>
      <c r="EF24" s="17">
        <v>-8.9</v>
      </c>
      <c r="EG24" s="17">
        <v>-10</v>
      </c>
      <c r="EH24" s="17">
        <v>0</v>
      </c>
      <c r="EI24" s="17">
        <v>0</v>
      </c>
      <c r="EJ24" s="17"/>
      <c r="EK24" s="17">
        <v>2.6</v>
      </c>
      <c r="EL24" s="17">
        <v>-0.1</v>
      </c>
      <c r="EM24" s="17">
        <v>1.6</v>
      </c>
      <c r="EN24" s="17">
        <v>0.2</v>
      </c>
      <c r="EO24" s="17">
        <v>0.2</v>
      </c>
      <c r="EP24" s="17">
        <v>0.2</v>
      </c>
      <c r="EQ24" s="17"/>
      <c r="ER24" s="17">
        <v>0.8</v>
      </c>
      <c r="ES24" s="17">
        <v>0.2</v>
      </c>
      <c r="ET24" s="17">
        <v>4.7</v>
      </c>
      <c r="EU24" s="17">
        <v>0</v>
      </c>
      <c r="EV24" s="17">
        <v>0</v>
      </c>
      <c r="EW24" s="17">
        <v>0</v>
      </c>
      <c r="EX24" s="17">
        <v>-4.3</v>
      </c>
      <c r="EY24" s="17">
        <v>1.9</v>
      </c>
      <c r="EZ24" s="17">
        <v>0.7</v>
      </c>
      <c r="FA24" s="17">
        <v>0.4</v>
      </c>
      <c r="FB24" s="17">
        <v>1.1000000000000001</v>
      </c>
      <c r="FC24" s="17">
        <v>0.2</v>
      </c>
      <c r="FD24" s="17">
        <v>0.4</v>
      </c>
      <c r="FE24" s="17">
        <v>1.2</v>
      </c>
      <c r="FF24" s="17">
        <v>0.9</v>
      </c>
      <c r="FG24" s="17"/>
      <c r="FH24" s="17">
        <v>8.4</v>
      </c>
      <c r="FI24" s="17">
        <v>12.5</v>
      </c>
      <c r="FJ24" s="17">
        <v>4.7</v>
      </c>
      <c r="FK24" s="17">
        <v>0</v>
      </c>
      <c r="FL24" s="17">
        <v>1.7</v>
      </c>
      <c r="FM24" s="17">
        <v>4.0999999999999996</v>
      </c>
      <c r="FN24" s="17"/>
      <c r="FO24" s="17">
        <v>-119.7</v>
      </c>
      <c r="FP24" s="15"/>
      <c r="FQ24" s="17"/>
      <c r="FR24" s="17"/>
      <c r="FS24" s="17"/>
      <c r="FT24" s="17">
        <v>1.6</v>
      </c>
      <c r="FU24" s="17"/>
      <c r="FV24" s="17"/>
      <c r="FW24" s="17">
        <v>-0.7</v>
      </c>
      <c r="FX24" s="17">
        <v>0.3</v>
      </c>
      <c r="FY24" s="17">
        <v>1.2</v>
      </c>
    </row>
    <row r="25" spans="1:181" ht="24" customHeight="1" x14ac:dyDescent="0.3">
      <c r="A25" s="16" t="s">
        <v>45</v>
      </c>
      <c r="B25" s="16" t="s">
        <v>815</v>
      </c>
      <c r="C25" s="17">
        <v>32</v>
      </c>
      <c r="D25" s="17">
        <v>-20.399999999999999</v>
      </c>
      <c r="E25" s="17">
        <v>14.6</v>
      </c>
      <c r="F25" s="17">
        <v>0</v>
      </c>
      <c r="G25" s="17">
        <v>0</v>
      </c>
      <c r="H25" s="17">
        <v>-7.8</v>
      </c>
      <c r="I25" s="17">
        <v>-6.3</v>
      </c>
      <c r="J25" s="17"/>
      <c r="K25" s="17"/>
      <c r="L25" s="17"/>
      <c r="M25" s="17"/>
      <c r="N25" s="17"/>
      <c r="O25" s="17"/>
      <c r="P25" s="17"/>
      <c r="Q25" s="17"/>
      <c r="R25" s="17">
        <v>13</v>
      </c>
      <c r="S25" s="17">
        <v>0.2</v>
      </c>
      <c r="T25" s="17"/>
      <c r="U25" s="17"/>
      <c r="V25" s="17"/>
      <c r="W25" s="17"/>
      <c r="X25" s="17">
        <v>8.4</v>
      </c>
      <c r="Y25" s="17">
        <v>0.6</v>
      </c>
      <c r="Z25" s="17">
        <v>0.6</v>
      </c>
      <c r="AA25" s="17"/>
      <c r="AB25" s="17">
        <v>-3.2</v>
      </c>
      <c r="AC25" s="17"/>
      <c r="AD25" s="17">
        <v>9.6999999999999993</v>
      </c>
      <c r="AE25" s="17"/>
      <c r="AF25" s="17"/>
      <c r="AG25" s="17"/>
      <c r="AH25" s="17"/>
      <c r="AI25" s="17">
        <v>13.6</v>
      </c>
      <c r="AJ25" s="17">
        <v>-25.1</v>
      </c>
      <c r="AK25" s="17">
        <v>0</v>
      </c>
      <c r="AL25" s="17"/>
      <c r="AM25" s="17"/>
      <c r="AN25" s="17">
        <v>-0.9</v>
      </c>
      <c r="AO25" s="17">
        <v>18.399999999999999</v>
      </c>
      <c r="AP25" s="17">
        <v>2.8</v>
      </c>
      <c r="AQ25" s="17">
        <v>4.3</v>
      </c>
      <c r="AR25" s="17">
        <v>-4.4000000000000004</v>
      </c>
      <c r="AS25" s="17">
        <v>-1.4</v>
      </c>
      <c r="AT25" s="17">
        <v>1.8</v>
      </c>
      <c r="AU25" s="17">
        <v>1.6</v>
      </c>
      <c r="AV25" s="17">
        <v>-47.1</v>
      </c>
      <c r="AW25" s="17">
        <v>-48.9</v>
      </c>
      <c r="AX25" s="17">
        <v>-55.1</v>
      </c>
      <c r="AY25" s="17">
        <v>2.4</v>
      </c>
      <c r="AZ25" s="17">
        <v>-2.5</v>
      </c>
      <c r="BA25" s="17"/>
      <c r="BB25" s="17">
        <v>1.2</v>
      </c>
      <c r="BC25" s="17">
        <v>0.3</v>
      </c>
      <c r="BD25" s="17">
        <v>4.5</v>
      </c>
      <c r="BE25" s="17"/>
      <c r="BF25" s="17"/>
      <c r="BG25" s="17">
        <v>-12.6</v>
      </c>
      <c r="BH25" s="17">
        <v>0</v>
      </c>
      <c r="BI25" s="17"/>
      <c r="BJ25" s="17">
        <v>5.9</v>
      </c>
      <c r="BK25" s="17"/>
      <c r="BL25" s="17"/>
      <c r="BM25" s="17"/>
      <c r="BN25" s="17">
        <v>-7.3</v>
      </c>
      <c r="BO25" s="17"/>
      <c r="BP25" s="17"/>
      <c r="BQ25" s="17"/>
      <c r="BR25" s="17"/>
      <c r="BS25" s="17"/>
      <c r="BT25" s="17"/>
      <c r="BU25" s="17">
        <v>0</v>
      </c>
      <c r="BV25" s="17">
        <v>0</v>
      </c>
      <c r="BW25" s="17">
        <v>0</v>
      </c>
      <c r="BX25" s="17">
        <v>0</v>
      </c>
      <c r="BY25" s="17"/>
      <c r="BZ25" s="17"/>
      <c r="CA25" s="17"/>
      <c r="CB25" s="17">
        <v>8.4</v>
      </c>
      <c r="CC25" s="17">
        <v>9.1</v>
      </c>
      <c r="CD25" s="17">
        <v>-6</v>
      </c>
      <c r="CE25" s="17">
        <v>-0.1</v>
      </c>
      <c r="CF25" s="17">
        <v>0</v>
      </c>
      <c r="CG25" s="17">
        <v>0</v>
      </c>
      <c r="CH25" s="17"/>
      <c r="CI25" s="17"/>
      <c r="CJ25" s="17">
        <v>0</v>
      </c>
      <c r="CK25" s="17"/>
      <c r="CL25" s="17"/>
      <c r="CM25" s="17"/>
      <c r="CN25" s="17">
        <v>0</v>
      </c>
      <c r="CO25" s="17"/>
      <c r="CP25" s="17">
        <v>0</v>
      </c>
      <c r="CQ25" s="17">
        <v>0</v>
      </c>
      <c r="CR25" s="17"/>
      <c r="CS25" s="17"/>
      <c r="CT25" s="17"/>
      <c r="CU25" s="17">
        <v>-1.2</v>
      </c>
      <c r="CV25" s="17">
        <v>0.2</v>
      </c>
      <c r="CW25" s="17"/>
      <c r="CX25" s="17">
        <v>-5.3</v>
      </c>
      <c r="CY25" s="17">
        <v>5.3</v>
      </c>
      <c r="CZ25" s="17"/>
      <c r="DA25" s="17"/>
      <c r="DB25" s="17">
        <v>0</v>
      </c>
      <c r="DC25" s="17">
        <v>0</v>
      </c>
      <c r="DD25" s="17">
        <v>-1.1000000000000001</v>
      </c>
      <c r="DE25" s="17">
        <v>16.600000000000001</v>
      </c>
      <c r="DF25" s="17"/>
      <c r="DG25" s="17"/>
      <c r="DH25" s="17">
        <v>0.2</v>
      </c>
      <c r="DI25" s="17">
        <v>1.5</v>
      </c>
      <c r="DJ25" s="17">
        <v>1.2</v>
      </c>
      <c r="DK25" s="17">
        <v>1.1000000000000001</v>
      </c>
      <c r="DL25" s="17">
        <v>0.3</v>
      </c>
      <c r="DM25" s="17">
        <v>0.5</v>
      </c>
      <c r="DN25" s="17"/>
      <c r="DO25" s="17">
        <v>0.6</v>
      </c>
      <c r="DP25" s="17">
        <v>0.4</v>
      </c>
      <c r="DQ25" s="17">
        <v>16.399999999999999</v>
      </c>
      <c r="DR25" s="17">
        <v>9.3000000000000007</v>
      </c>
      <c r="DS25" s="17">
        <v>-3.2</v>
      </c>
      <c r="DT25" s="17">
        <v>0</v>
      </c>
      <c r="DU25" s="17">
        <v>-1</v>
      </c>
      <c r="DV25" s="17">
        <v>1.1000000000000001</v>
      </c>
      <c r="DW25" s="17"/>
      <c r="DX25" s="17"/>
      <c r="DY25" s="17">
        <v>-4.8</v>
      </c>
      <c r="DZ25" s="17">
        <v>0.9</v>
      </c>
      <c r="EA25" s="17">
        <v>2.7</v>
      </c>
      <c r="EB25" s="17">
        <v>2.1</v>
      </c>
      <c r="EC25" s="17"/>
      <c r="ED25" s="17">
        <v>0</v>
      </c>
      <c r="EE25" s="17">
        <v>1.7</v>
      </c>
      <c r="EF25" s="17">
        <v>-7.1</v>
      </c>
      <c r="EG25" s="17">
        <v>-7.9</v>
      </c>
      <c r="EH25" s="17">
        <v>0</v>
      </c>
      <c r="EI25" s="17">
        <v>0</v>
      </c>
      <c r="EJ25" s="17"/>
      <c r="EK25" s="17">
        <v>2.6</v>
      </c>
      <c r="EL25" s="17">
        <v>-0.1</v>
      </c>
      <c r="EM25" s="17">
        <v>1.7</v>
      </c>
      <c r="EN25" s="17">
        <v>0.2</v>
      </c>
      <c r="EO25" s="17">
        <v>0.2</v>
      </c>
      <c r="EP25" s="17">
        <v>0.2</v>
      </c>
      <c r="EQ25" s="17"/>
      <c r="ER25" s="17">
        <v>0.6</v>
      </c>
      <c r="ES25" s="17">
        <v>0.1</v>
      </c>
      <c r="ET25" s="17">
        <v>7.2</v>
      </c>
      <c r="EU25" s="17">
        <v>0</v>
      </c>
      <c r="EV25" s="17">
        <v>0</v>
      </c>
      <c r="EW25" s="17">
        <v>0</v>
      </c>
      <c r="EX25" s="17">
        <v>-6.4</v>
      </c>
      <c r="EY25" s="17">
        <v>1.9</v>
      </c>
      <c r="EZ25" s="17">
        <v>0.8</v>
      </c>
      <c r="FA25" s="17">
        <v>0.3</v>
      </c>
      <c r="FB25" s="17">
        <v>1.1000000000000001</v>
      </c>
      <c r="FC25" s="17">
        <v>0.1</v>
      </c>
      <c r="FD25" s="17">
        <v>0.4</v>
      </c>
      <c r="FE25" s="17">
        <v>1.4</v>
      </c>
      <c r="FF25" s="17">
        <v>1.1000000000000001</v>
      </c>
      <c r="FG25" s="17"/>
      <c r="FH25" s="17">
        <v>8.9</v>
      </c>
      <c r="FI25" s="17">
        <v>13</v>
      </c>
      <c r="FJ25" s="17">
        <v>2.4</v>
      </c>
      <c r="FK25" s="17">
        <v>0</v>
      </c>
      <c r="FL25" s="17">
        <v>2.8</v>
      </c>
      <c r="FM25" s="17">
        <v>3.7</v>
      </c>
      <c r="FN25" s="17"/>
      <c r="FO25" s="17">
        <v>-21</v>
      </c>
      <c r="FP25" s="15"/>
      <c r="FQ25" s="17"/>
      <c r="FR25" s="17"/>
      <c r="FS25" s="17"/>
      <c r="FT25" s="17">
        <v>1.7</v>
      </c>
      <c r="FU25" s="17"/>
      <c r="FV25" s="17"/>
      <c r="FW25" s="17">
        <v>-0.6</v>
      </c>
      <c r="FX25" s="17">
        <v>0.3</v>
      </c>
      <c r="FY25" s="17">
        <v>1.4</v>
      </c>
    </row>
    <row r="26" spans="1:181" ht="24" customHeight="1" x14ac:dyDescent="0.3">
      <c r="A26" s="18" t="s">
        <v>45</v>
      </c>
      <c r="B26" s="18" t="s">
        <v>816</v>
      </c>
      <c r="C26" s="19">
        <v>31.7</v>
      </c>
      <c r="D26" s="19">
        <v>-17.399999999999999</v>
      </c>
      <c r="E26" s="19">
        <v>14.6</v>
      </c>
      <c r="F26" s="19">
        <v>0</v>
      </c>
      <c r="G26" s="19">
        <v>0</v>
      </c>
      <c r="H26" s="19">
        <v>-6.8</v>
      </c>
      <c r="I26" s="19">
        <v>-1.7</v>
      </c>
      <c r="J26" s="19"/>
      <c r="K26" s="19"/>
      <c r="L26" s="19"/>
      <c r="M26" s="19"/>
      <c r="N26" s="19"/>
      <c r="O26" s="19"/>
      <c r="P26" s="19"/>
      <c r="Q26" s="19"/>
      <c r="R26" s="19">
        <v>19.399999999999999</v>
      </c>
      <c r="S26" s="19">
        <v>0</v>
      </c>
      <c r="T26" s="19"/>
      <c r="U26" s="19"/>
      <c r="V26" s="19"/>
      <c r="W26" s="19"/>
      <c r="X26" s="19">
        <v>9.1999999999999993</v>
      </c>
      <c r="Y26" s="19">
        <v>0.6</v>
      </c>
      <c r="Z26" s="19">
        <v>0.8</v>
      </c>
      <c r="AA26" s="19"/>
      <c r="AB26" s="19">
        <v>-3.2</v>
      </c>
      <c r="AC26" s="19"/>
      <c r="AD26" s="19">
        <v>12</v>
      </c>
      <c r="AE26" s="19"/>
      <c r="AF26" s="19"/>
      <c r="AG26" s="19"/>
      <c r="AH26" s="19"/>
      <c r="AI26" s="19">
        <v>13.7</v>
      </c>
      <c r="AJ26" s="19">
        <v>-21.7</v>
      </c>
      <c r="AK26" s="19">
        <v>0</v>
      </c>
      <c r="AL26" s="19"/>
      <c r="AM26" s="19"/>
      <c r="AN26" s="19">
        <v>-0.8</v>
      </c>
      <c r="AO26" s="19">
        <v>20.7</v>
      </c>
      <c r="AP26" s="19">
        <v>1.9</v>
      </c>
      <c r="AQ26" s="19">
        <v>4.2</v>
      </c>
      <c r="AR26" s="19">
        <v>-4.7</v>
      </c>
      <c r="AS26" s="19">
        <v>-0.5</v>
      </c>
      <c r="AT26" s="19">
        <v>0</v>
      </c>
      <c r="AU26" s="19">
        <v>1.8</v>
      </c>
      <c r="AV26" s="19">
        <v>-37.200000000000003</v>
      </c>
      <c r="AW26" s="19">
        <v>-39</v>
      </c>
      <c r="AX26" s="19">
        <v>-45.4</v>
      </c>
      <c r="AY26" s="19">
        <v>4.0999999999999996</v>
      </c>
      <c r="AZ26" s="19">
        <v>-2.8</v>
      </c>
      <c r="BA26" s="19"/>
      <c r="BB26" s="19">
        <v>1.2</v>
      </c>
      <c r="BC26" s="19">
        <v>0.2</v>
      </c>
      <c r="BD26" s="19">
        <v>-11.5</v>
      </c>
      <c r="BE26" s="19"/>
      <c r="BF26" s="19"/>
      <c r="BG26" s="19">
        <v>-2.5</v>
      </c>
      <c r="BH26" s="19">
        <v>0</v>
      </c>
      <c r="BI26" s="19"/>
      <c r="BJ26" s="19">
        <v>5.9</v>
      </c>
      <c r="BK26" s="19"/>
      <c r="BL26" s="19"/>
      <c r="BM26" s="19"/>
      <c r="BN26" s="19">
        <v>5.7</v>
      </c>
      <c r="BO26" s="19"/>
      <c r="BP26" s="19"/>
      <c r="BQ26" s="19"/>
      <c r="BR26" s="19"/>
      <c r="BS26" s="19"/>
      <c r="BT26" s="19"/>
      <c r="BU26" s="19">
        <v>0</v>
      </c>
      <c r="BV26" s="19">
        <v>0</v>
      </c>
      <c r="BW26" s="19">
        <v>0</v>
      </c>
      <c r="BX26" s="19">
        <v>0</v>
      </c>
      <c r="BY26" s="19"/>
      <c r="BZ26" s="19"/>
      <c r="CA26" s="19"/>
      <c r="CB26" s="19">
        <v>10.4</v>
      </c>
      <c r="CC26" s="19">
        <v>9</v>
      </c>
      <c r="CD26" s="19">
        <v>-5.6</v>
      </c>
      <c r="CE26" s="19">
        <v>-0.1</v>
      </c>
      <c r="CF26" s="19">
        <v>0</v>
      </c>
      <c r="CG26" s="19">
        <v>0</v>
      </c>
      <c r="CH26" s="19"/>
      <c r="CI26" s="19"/>
      <c r="CJ26" s="19">
        <v>0</v>
      </c>
      <c r="CK26" s="19"/>
      <c r="CL26" s="19"/>
      <c r="CM26" s="19"/>
      <c r="CN26" s="19">
        <v>0</v>
      </c>
      <c r="CO26" s="19"/>
      <c r="CP26" s="19">
        <v>0</v>
      </c>
      <c r="CQ26" s="19">
        <v>0</v>
      </c>
      <c r="CR26" s="19"/>
      <c r="CS26" s="19"/>
      <c r="CT26" s="19"/>
      <c r="CU26" s="19">
        <v>-0.9</v>
      </c>
      <c r="CV26" s="19">
        <v>0.8</v>
      </c>
      <c r="CW26" s="19"/>
      <c r="CX26" s="19">
        <v>-5.2</v>
      </c>
      <c r="CY26" s="19">
        <v>7.5</v>
      </c>
      <c r="CZ26" s="19"/>
      <c r="DA26" s="19"/>
      <c r="DB26" s="19">
        <v>0.1</v>
      </c>
      <c r="DC26" s="19">
        <v>-0.1</v>
      </c>
      <c r="DD26" s="19">
        <v>-1.1000000000000001</v>
      </c>
      <c r="DE26" s="19">
        <v>21.5</v>
      </c>
      <c r="DF26" s="19"/>
      <c r="DG26" s="19"/>
      <c r="DH26" s="19">
        <v>0.2</v>
      </c>
      <c r="DI26" s="19">
        <v>1.5</v>
      </c>
      <c r="DJ26" s="19">
        <v>1.3</v>
      </c>
      <c r="DK26" s="19">
        <v>1.6</v>
      </c>
      <c r="DL26" s="19">
        <v>0.3</v>
      </c>
      <c r="DM26" s="19">
        <v>0.5</v>
      </c>
      <c r="DN26" s="19"/>
      <c r="DO26" s="19">
        <v>0.7</v>
      </c>
      <c r="DP26" s="19">
        <v>0.5</v>
      </c>
      <c r="DQ26" s="19">
        <v>16.3</v>
      </c>
      <c r="DR26" s="19">
        <v>9.3000000000000007</v>
      </c>
      <c r="DS26" s="19">
        <v>-3.4</v>
      </c>
      <c r="DT26" s="19">
        <v>0.1</v>
      </c>
      <c r="DU26" s="19">
        <v>-0.9</v>
      </c>
      <c r="DV26" s="19">
        <v>1.1000000000000001</v>
      </c>
      <c r="DW26" s="19"/>
      <c r="DX26" s="19"/>
      <c r="DY26" s="19">
        <v>-4.8</v>
      </c>
      <c r="DZ26" s="19">
        <v>1</v>
      </c>
      <c r="EA26" s="19">
        <v>2.9</v>
      </c>
      <c r="EB26" s="19">
        <v>2.2999999999999998</v>
      </c>
      <c r="EC26" s="19"/>
      <c r="ED26" s="19">
        <v>0</v>
      </c>
      <c r="EE26" s="19">
        <v>2.8</v>
      </c>
      <c r="EF26" s="19">
        <v>-7</v>
      </c>
      <c r="EG26" s="19">
        <v>-7.4</v>
      </c>
      <c r="EH26" s="19">
        <v>0</v>
      </c>
      <c r="EI26" s="19">
        <v>0</v>
      </c>
      <c r="EJ26" s="19"/>
      <c r="EK26" s="19">
        <v>2.6</v>
      </c>
      <c r="EL26" s="19">
        <v>-0.1</v>
      </c>
      <c r="EM26" s="19">
        <v>1.9</v>
      </c>
      <c r="EN26" s="19">
        <v>0.2</v>
      </c>
      <c r="EO26" s="19">
        <v>0.2</v>
      </c>
      <c r="EP26" s="19">
        <v>0.2</v>
      </c>
      <c r="EQ26" s="19"/>
      <c r="ER26" s="19">
        <v>0.7</v>
      </c>
      <c r="ES26" s="19">
        <v>-0.2</v>
      </c>
      <c r="ET26" s="19">
        <v>15.2</v>
      </c>
      <c r="EU26" s="19">
        <v>0</v>
      </c>
      <c r="EV26" s="19">
        <v>3.7</v>
      </c>
      <c r="EW26" s="19">
        <v>-0.7</v>
      </c>
      <c r="EX26" s="19">
        <v>-3.8</v>
      </c>
      <c r="EY26" s="19">
        <v>1.9</v>
      </c>
      <c r="EZ26" s="19">
        <v>0.8</v>
      </c>
      <c r="FA26" s="19">
        <v>0.3</v>
      </c>
      <c r="FB26" s="19">
        <v>1.1000000000000001</v>
      </c>
      <c r="FC26" s="19">
        <v>-0.1</v>
      </c>
      <c r="FD26" s="19">
        <v>0.4</v>
      </c>
      <c r="FE26" s="19">
        <v>1.6</v>
      </c>
      <c r="FF26" s="19">
        <v>1.4</v>
      </c>
      <c r="FG26" s="19"/>
      <c r="FH26" s="19">
        <v>9.3000000000000007</v>
      </c>
      <c r="FI26" s="19">
        <v>13.4</v>
      </c>
      <c r="FJ26" s="19">
        <v>4.5</v>
      </c>
      <c r="FK26" s="19">
        <v>0</v>
      </c>
      <c r="FL26" s="19">
        <v>3.3</v>
      </c>
      <c r="FM26" s="19">
        <v>3.5</v>
      </c>
      <c r="FN26" s="19"/>
      <c r="FO26" s="19">
        <v>69</v>
      </c>
      <c r="FP26" s="15"/>
      <c r="FQ26" s="19"/>
      <c r="FR26" s="19"/>
      <c r="FS26" s="19"/>
      <c r="FT26" s="19">
        <v>1.7</v>
      </c>
      <c r="FU26" s="19"/>
      <c r="FV26" s="19"/>
      <c r="FW26" s="19">
        <v>-0.3</v>
      </c>
      <c r="FX26" s="19">
        <v>0.4</v>
      </c>
      <c r="FY26" s="19">
        <v>1.8</v>
      </c>
    </row>
    <row r="27" spans="1:181" ht="24" customHeight="1" x14ac:dyDescent="0.3">
      <c r="A27" s="13" t="s">
        <v>45</v>
      </c>
      <c r="B27" s="13" t="s">
        <v>817</v>
      </c>
      <c r="C27" s="14">
        <v>32.9</v>
      </c>
      <c r="D27" s="14">
        <v>-4.8</v>
      </c>
      <c r="E27" s="14">
        <v>17.7</v>
      </c>
      <c r="F27" s="14">
        <v>0</v>
      </c>
      <c r="G27" s="14">
        <v>0</v>
      </c>
      <c r="H27" s="14">
        <v>-1.8</v>
      </c>
      <c r="I27" s="14">
        <v>20.3</v>
      </c>
      <c r="J27" s="14"/>
      <c r="K27" s="14"/>
      <c r="L27" s="14"/>
      <c r="M27" s="14"/>
      <c r="N27" s="14"/>
      <c r="O27" s="14"/>
      <c r="P27" s="14"/>
      <c r="Q27" s="14"/>
      <c r="R27" s="14">
        <v>27.3</v>
      </c>
      <c r="S27" s="14">
        <v>0</v>
      </c>
      <c r="T27" s="14"/>
      <c r="U27" s="14"/>
      <c r="V27" s="14"/>
      <c r="W27" s="14"/>
      <c r="X27" s="14">
        <v>10.4</v>
      </c>
      <c r="Y27" s="14">
        <v>0.5</v>
      </c>
      <c r="Z27" s="14">
        <v>1.1000000000000001</v>
      </c>
      <c r="AA27" s="14"/>
      <c r="AB27" s="14">
        <v>-3.2</v>
      </c>
      <c r="AC27" s="14"/>
      <c r="AD27" s="14">
        <v>14.5</v>
      </c>
      <c r="AE27" s="14"/>
      <c r="AF27" s="14"/>
      <c r="AG27" s="14"/>
      <c r="AH27" s="14"/>
      <c r="AI27" s="14">
        <v>13.6</v>
      </c>
      <c r="AJ27" s="14">
        <v>-15.2</v>
      </c>
      <c r="AK27" s="14">
        <v>0</v>
      </c>
      <c r="AL27" s="14"/>
      <c r="AM27" s="14"/>
      <c r="AN27" s="14">
        <v>-1.2</v>
      </c>
      <c r="AO27" s="14">
        <v>28.3</v>
      </c>
      <c r="AP27" s="14">
        <v>7.2</v>
      </c>
      <c r="AQ27" s="14">
        <v>14</v>
      </c>
      <c r="AR27" s="14">
        <v>-2.2000000000000002</v>
      </c>
      <c r="AS27" s="14">
        <v>0.6</v>
      </c>
      <c r="AT27" s="14">
        <v>0</v>
      </c>
      <c r="AU27" s="14">
        <v>1.5</v>
      </c>
      <c r="AV27" s="14">
        <v>-26.5</v>
      </c>
      <c r="AW27" s="14">
        <v>-28.2</v>
      </c>
      <c r="AX27" s="14">
        <v>-34.5</v>
      </c>
      <c r="AY27" s="14">
        <v>4.8</v>
      </c>
      <c r="AZ27" s="14">
        <v>-1.4</v>
      </c>
      <c r="BA27" s="14"/>
      <c r="BB27" s="14">
        <v>1.2</v>
      </c>
      <c r="BC27" s="14">
        <v>0.3</v>
      </c>
      <c r="BD27" s="14">
        <v>-15.1</v>
      </c>
      <c r="BE27" s="14"/>
      <c r="BF27" s="14"/>
      <c r="BG27" s="14">
        <v>0.4</v>
      </c>
      <c r="BH27" s="14">
        <v>0</v>
      </c>
      <c r="BI27" s="14"/>
      <c r="BJ27" s="14">
        <v>6.7</v>
      </c>
      <c r="BK27" s="14"/>
      <c r="BL27" s="14"/>
      <c r="BM27" s="14"/>
      <c r="BN27" s="14">
        <v>7.9</v>
      </c>
      <c r="BO27" s="14"/>
      <c r="BP27" s="14"/>
      <c r="BQ27" s="14"/>
      <c r="BR27" s="14"/>
      <c r="BS27" s="14"/>
      <c r="BT27" s="14"/>
      <c r="BU27" s="14">
        <v>0</v>
      </c>
      <c r="BV27" s="14">
        <v>0</v>
      </c>
      <c r="BW27" s="14">
        <v>0</v>
      </c>
      <c r="BX27" s="14">
        <v>0</v>
      </c>
      <c r="BY27" s="14"/>
      <c r="BZ27" s="14"/>
      <c r="CA27" s="14"/>
      <c r="CB27" s="14">
        <v>28.8</v>
      </c>
      <c r="CC27" s="14">
        <v>20.8</v>
      </c>
      <c r="CD27" s="14">
        <v>0.1</v>
      </c>
      <c r="CE27" s="14">
        <v>1</v>
      </c>
      <c r="CF27" s="14">
        <v>0</v>
      </c>
      <c r="CG27" s="14">
        <v>0</v>
      </c>
      <c r="CH27" s="14"/>
      <c r="CI27" s="14"/>
      <c r="CJ27" s="14">
        <v>0</v>
      </c>
      <c r="CK27" s="14"/>
      <c r="CL27" s="14"/>
      <c r="CM27" s="14"/>
      <c r="CN27" s="14">
        <v>0</v>
      </c>
      <c r="CO27" s="14"/>
      <c r="CP27" s="14">
        <v>0</v>
      </c>
      <c r="CQ27" s="14">
        <v>0</v>
      </c>
      <c r="CR27" s="14"/>
      <c r="CS27" s="14"/>
      <c r="CT27" s="14"/>
      <c r="CU27" s="14">
        <v>-0.6</v>
      </c>
      <c r="CV27" s="14">
        <v>0.8</v>
      </c>
      <c r="CW27" s="14"/>
      <c r="CX27" s="14">
        <v>-5.2</v>
      </c>
      <c r="CY27" s="14">
        <v>8.5</v>
      </c>
      <c r="CZ27" s="14"/>
      <c r="DA27" s="14"/>
      <c r="DB27" s="14">
        <v>0</v>
      </c>
      <c r="DC27" s="14">
        <v>0</v>
      </c>
      <c r="DD27" s="14">
        <v>-1.2</v>
      </c>
      <c r="DE27" s="14">
        <v>23.9</v>
      </c>
      <c r="DF27" s="14"/>
      <c r="DG27" s="14"/>
      <c r="DH27" s="14">
        <v>0.2</v>
      </c>
      <c r="DI27" s="14">
        <v>1.7</v>
      </c>
      <c r="DJ27" s="14">
        <v>1.3</v>
      </c>
      <c r="DK27" s="14">
        <v>1.9</v>
      </c>
      <c r="DL27" s="14">
        <v>0.3</v>
      </c>
      <c r="DM27" s="14">
        <v>0.5</v>
      </c>
      <c r="DN27" s="14"/>
      <c r="DO27" s="14">
        <v>0.7</v>
      </c>
      <c r="DP27" s="14">
        <v>0.5</v>
      </c>
      <c r="DQ27" s="14">
        <v>16.8</v>
      </c>
      <c r="DR27" s="14">
        <v>6.6</v>
      </c>
      <c r="DS27" s="14">
        <v>-3.5</v>
      </c>
      <c r="DT27" s="14">
        <v>0</v>
      </c>
      <c r="DU27" s="14">
        <v>-0.7</v>
      </c>
      <c r="DV27" s="14">
        <v>1.1000000000000001</v>
      </c>
      <c r="DW27" s="14"/>
      <c r="DX27" s="14"/>
      <c r="DY27" s="14">
        <v>-4.8</v>
      </c>
      <c r="DZ27" s="14">
        <v>0.8</v>
      </c>
      <c r="EA27" s="14">
        <v>2.9</v>
      </c>
      <c r="EB27" s="14">
        <v>2.4</v>
      </c>
      <c r="EC27" s="14"/>
      <c r="ED27" s="14">
        <v>0</v>
      </c>
      <c r="EE27" s="14">
        <v>3</v>
      </c>
      <c r="EF27" s="14">
        <v>-5.6</v>
      </c>
      <c r="EG27" s="14">
        <v>-5.9</v>
      </c>
      <c r="EH27" s="14">
        <v>0</v>
      </c>
      <c r="EI27" s="14">
        <v>0</v>
      </c>
      <c r="EJ27" s="14"/>
      <c r="EK27" s="14">
        <v>2.6</v>
      </c>
      <c r="EL27" s="14">
        <v>-0.1</v>
      </c>
      <c r="EM27" s="14">
        <v>2</v>
      </c>
      <c r="EN27" s="14">
        <v>0.2</v>
      </c>
      <c r="EO27" s="14">
        <v>0.2</v>
      </c>
      <c r="EP27" s="14">
        <v>0.2</v>
      </c>
      <c r="EQ27" s="14"/>
      <c r="ER27" s="14">
        <v>2</v>
      </c>
      <c r="ES27" s="14">
        <v>-0.5</v>
      </c>
      <c r="ET27" s="14">
        <v>15.8</v>
      </c>
      <c r="EU27" s="14">
        <v>0</v>
      </c>
      <c r="EV27" s="14">
        <v>6.1</v>
      </c>
      <c r="EW27" s="14">
        <v>1.6</v>
      </c>
      <c r="EX27" s="14">
        <v>2.8</v>
      </c>
      <c r="EY27" s="14">
        <v>1.9</v>
      </c>
      <c r="EZ27" s="14">
        <v>0.8</v>
      </c>
      <c r="FA27" s="14">
        <v>0.3</v>
      </c>
      <c r="FB27" s="14">
        <v>1.1000000000000001</v>
      </c>
      <c r="FC27" s="14">
        <v>-0.3</v>
      </c>
      <c r="FD27" s="14">
        <v>0.4</v>
      </c>
      <c r="FE27" s="14">
        <v>1.8</v>
      </c>
      <c r="FF27" s="14">
        <v>1.5</v>
      </c>
      <c r="FG27" s="14"/>
      <c r="FH27" s="14">
        <v>9.8000000000000007</v>
      </c>
      <c r="FI27" s="14">
        <v>13.8</v>
      </c>
      <c r="FJ27" s="14">
        <v>3.6</v>
      </c>
      <c r="FK27" s="14">
        <v>0</v>
      </c>
      <c r="FL27" s="14">
        <v>2.6</v>
      </c>
      <c r="FM27" s="14">
        <v>3.8</v>
      </c>
      <c r="FN27" s="14"/>
      <c r="FO27" s="14">
        <v>248.2</v>
      </c>
      <c r="FP27" s="15"/>
      <c r="FQ27" s="14"/>
      <c r="FR27" s="14"/>
      <c r="FS27" s="14"/>
      <c r="FT27" s="14">
        <v>1.9</v>
      </c>
      <c r="FU27" s="14"/>
      <c r="FV27" s="14"/>
      <c r="FW27" s="14">
        <v>-0.1</v>
      </c>
      <c r="FX27" s="14">
        <v>0.5</v>
      </c>
      <c r="FY27" s="14">
        <v>2.2999999999999998</v>
      </c>
    </row>
    <row r="28" spans="1:181" ht="24" customHeight="1" x14ac:dyDescent="0.3">
      <c r="A28" s="16" t="s">
        <v>45</v>
      </c>
      <c r="B28" s="16" t="s">
        <v>818</v>
      </c>
      <c r="C28" s="17">
        <v>29.2</v>
      </c>
      <c r="D28" s="17">
        <v>4.4000000000000004</v>
      </c>
      <c r="E28" s="17">
        <v>18.5</v>
      </c>
      <c r="F28" s="17">
        <v>0</v>
      </c>
      <c r="G28" s="17">
        <v>0</v>
      </c>
      <c r="H28" s="17">
        <v>0</v>
      </c>
      <c r="I28" s="17">
        <v>14.6</v>
      </c>
      <c r="J28" s="17"/>
      <c r="K28" s="17"/>
      <c r="L28" s="17"/>
      <c r="M28" s="17"/>
      <c r="N28" s="17"/>
      <c r="O28" s="17"/>
      <c r="P28" s="17"/>
      <c r="Q28" s="17"/>
      <c r="R28" s="17">
        <v>33</v>
      </c>
      <c r="S28" s="17">
        <v>0.1</v>
      </c>
      <c r="T28" s="17"/>
      <c r="U28" s="17"/>
      <c r="V28" s="17"/>
      <c r="W28" s="17"/>
      <c r="X28" s="17">
        <v>8.8000000000000007</v>
      </c>
      <c r="Y28" s="17">
        <v>1.1000000000000001</v>
      </c>
      <c r="Z28" s="17">
        <v>1.4</v>
      </c>
      <c r="AA28" s="17"/>
      <c r="AB28" s="17">
        <v>-3.2</v>
      </c>
      <c r="AC28" s="17"/>
      <c r="AD28" s="17">
        <v>15.1</v>
      </c>
      <c r="AE28" s="17"/>
      <c r="AF28" s="17"/>
      <c r="AG28" s="17"/>
      <c r="AH28" s="17"/>
      <c r="AI28" s="17">
        <v>13.5</v>
      </c>
      <c r="AJ28" s="17">
        <v>-11.4</v>
      </c>
      <c r="AK28" s="17">
        <v>0</v>
      </c>
      <c r="AL28" s="17"/>
      <c r="AM28" s="17"/>
      <c r="AN28" s="17">
        <v>-1.1000000000000001</v>
      </c>
      <c r="AO28" s="17">
        <v>32</v>
      </c>
      <c r="AP28" s="17">
        <v>7.8</v>
      </c>
      <c r="AQ28" s="17">
        <v>13.6</v>
      </c>
      <c r="AR28" s="17">
        <v>-1.6</v>
      </c>
      <c r="AS28" s="17">
        <v>1</v>
      </c>
      <c r="AT28" s="17">
        <v>0</v>
      </c>
      <c r="AU28" s="17">
        <v>1.2</v>
      </c>
      <c r="AV28" s="17">
        <v>-20.3</v>
      </c>
      <c r="AW28" s="17">
        <v>-22.2</v>
      </c>
      <c r="AX28" s="17">
        <v>-28.5</v>
      </c>
      <c r="AY28" s="17">
        <v>4.3</v>
      </c>
      <c r="AZ28" s="17">
        <v>-0.3</v>
      </c>
      <c r="BA28" s="17"/>
      <c r="BB28" s="17">
        <v>1.2</v>
      </c>
      <c r="BC28" s="17">
        <v>0.3</v>
      </c>
      <c r="BD28" s="17">
        <v>-14.9</v>
      </c>
      <c r="BE28" s="17"/>
      <c r="BF28" s="17"/>
      <c r="BG28" s="17">
        <v>3.2</v>
      </c>
      <c r="BH28" s="17">
        <v>0</v>
      </c>
      <c r="BI28" s="17"/>
      <c r="BJ28" s="17">
        <v>7.6</v>
      </c>
      <c r="BK28" s="17"/>
      <c r="BL28" s="17"/>
      <c r="BM28" s="17"/>
      <c r="BN28" s="17">
        <v>10.9</v>
      </c>
      <c r="BO28" s="17"/>
      <c r="BP28" s="17"/>
      <c r="BQ28" s="17"/>
      <c r="BR28" s="17"/>
      <c r="BS28" s="17"/>
      <c r="BT28" s="17"/>
      <c r="BU28" s="17">
        <v>0</v>
      </c>
      <c r="BV28" s="17">
        <v>0</v>
      </c>
      <c r="BW28" s="17">
        <v>0</v>
      </c>
      <c r="BX28" s="17">
        <v>0</v>
      </c>
      <c r="BY28" s="17"/>
      <c r="BZ28" s="17"/>
      <c r="CA28" s="17"/>
      <c r="CB28" s="17">
        <v>28.7</v>
      </c>
      <c r="CC28" s="17">
        <v>22</v>
      </c>
      <c r="CD28" s="17">
        <v>0.4</v>
      </c>
      <c r="CE28" s="17">
        <v>1.1000000000000001</v>
      </c>
      <c r="CF28" s="17">
        <v>1.2</v>
      </c>
      <c r="CG28" s="17">
        <v>0</v>
      </c>
      <c r="CH28" s="17"/>
      <c r="CI28" s="17"/>
      <c r="CJ28" s="17">
        <v>0</v>
      </c>
      <c r="CK28" s="17"/>
      <c r="CL28" s="17"/>
      <c r="CM28" s="17"/>
      <c r="CN28" s="17">
        <v>0</v>
      </c>
      <c r="CO28" s="17"/>
      <c r="CP28" s="17">
        <v>0</v>
      </c>
      <c r="CQ28" s="17">
        <v>0</v>
      </c>
      <c r="CR28" s="17"/>
      <c r="CS28" s="17"/>
      <c r="CT28" s="17"/>
      <c r="CU28" s="17">
        <v>-0.6</v>
      </c>
      <c r="CV28" s="17">
        <v>0.7</v>
      </c>
      <c r="CW28" s="17"/>
      <c r="CX28" s="17">
        <v>-5.2</v>
      </c>
      <c r="CY28" s="17">
        <v>8.9</v>
      </c>
      <c r="CZ28" s="17"/>
      <c r="DA28" s="17"/>
      <c r="DB28" s="17">
        <v>0.1</v>
      </c>
      <c r="DC28" s="17">
        <v>-0.1</v>
      </c>
      <c r="DD28" s="17">
        <v>-1.2</v>
      </c>
      <c r="DE28" s="17">
        <v>26.1</v>
      </c>
      <c r="DF28" s="17"/>
      <c r="DG28" s="17"/>
      <c r="DH28" s="17">
        <v>0.2</v>
      </c>
      <c r="DI28" s="17">
        <v>1.8</v>
      </c>
      <c r="DJ28" s="17">
        <v>1.1000000000000001</v>
      </c>
      <c r="DK28" s="17">
        <v>1.9</v>
      </c>
      <c r="DL28" s="17">
        <v>0.3</v>
      </c>
      <c r="DM28" s="17">
        <v>0.5</v>
      </c>
      <c r="DN28" s="17"/>
      <c r="DO28" s="17">
        <v>0.7</v>
      </c>
      <c r="DP28" s="17">
        <v>0.5</v>
      </c>
      <c r="DQ28" s="17">
        <v>14.4</v>
      </c>
      <c r="DR28" s="17">
        <v>-1.5</v>
      </c>
      <c r="DS28" s="17">
        <v>-3.6</v>
      </c>
      <c r="DT28" s="17">
        <v>0.1</v>
      </c>
      <c r="DU28" s="17">
        <v>-1</v>
      </c>
      <c r="DV28" s="17">
        <v>1.1000000000000001</v>
      </c>
      <c r="DW28" s="17"/>
      <c r="DX28" s="17"/>
      <c r="DY28" s="17">
        <v>-4.8</v>
      </c>
      <c r="DZ28" s="17">
        <v>0.9</v>
      </c>
      <c r="EA28" s="17">
        <v>2.9</v>
      </c>
      <c r="EB28" s="17">
        <v>2.5</v>
      </c>
      <c r="EC28" s="17"/>
      <c r="ED28" s="17">
        <v>0</v>
      </c>
      <c r="EE28" s="17">
        <v>3.2</v>
      </c>
      <c r="EF28" s="17">
        <v>-9.6</v>
      </c>
      <c r="EG28" s="17">
        <v>-10.5</v>
      </c>
      <c r="EH28" s="17">
        <v>0</v>
      </c>
      <c r="EI28" s="17">
        <v>0</v>
      </c>
      <c r="EJ28" s="17"/>
      <c r="EK28" s="17">
        <v>2.6</v>
      </c>
      <c r="EL28" s="17">
        <v>-0.1</v>
      </c>
      <c r="EM28" s="17">
        <v>2</v>
      </c>
      <c r="EN28" s="17">
        <v>0.2</v>
      </c>
      <c r="EO28" s="17">
        <v>0.2</v>
      </c>
      <c r="EP28" s="17">
        <v>0.2</v>
      </c>
      <c r="EQ28" s="17"/>
      <c r="ER28" s="17">
        <v>1.5</v>
      </c>
      <c r="ES28" s="17">
        <v>-0.9</v>
      </c>
      <c r="ET28" s="17">
        <v>16.600000000000001</v>
      </c>
      <c r="EU28" s="17">
        <v>0</v>
      </c>
      <c r="EV28" s="17">
        <v>-3.3</v>
      </c>
      <c r="EW28" s="17">
        <v>-3.7</v>
      </c>
      <c r="EX28" s="17">
        <v>12</v>
      </c>
      <c r="EY28" s="17">
        <v>1.9</v>
      </c>
      <c r="EZ28" s="17">
        <v>0.8</v>
      </c>
      <c r="FA28" s="17">
        <v>0.3</v>
      </c>
      <c r="FB28" s="17">
        <v>1.1000000000000001</v>
      </c>
      <c r="FC28" s="17">
        <v>-0.6</v>
      </c>
      <c r="FD28" s="17">
        <v>0.4</v>
      </c>
      <c r="FE28" s="17">
        <v>2</v>
      </c>
      <c r="FF28" s="17">
        <v>1.7</v>
      </c>
      <c r="FG28" s="17"/>
      <c r="FH28" s="17">
        <v>10.199999999999999</v>
      </c>
      <c r="FI28" s="17">
        <v>14.1</v>
      </c>
      <c r="FJ28" s="17">
        <v>5</v>
      </c>
      <c r="FK28" s="17">
        <v>0</v>
      </c>
      <c r="FL28" s="17">
        <v>2.7</v>
      </c>
      <c r="FM28" s="17">
        <v>3.8</v>
      </c>
      <c r="FN28" s="17"/>
      <c r="FO28" s="17">
        <v>273.2</v>
      </c>
      <c r="FP28" s="15"/>
      <c r="FQ28" s="17"/>
      <c r="FR28" s="17"/>
      <c r="FS28" s="17"/>
      <c r="FT28" s="17">
        <v>1.8</v>
      </c>
      <c r="FU28" s="17"/>
      <c r="FV28" s="17"/>
      <c r="FW28" s="17">
        <v>-0.1</v>
      </c>
      <c r="FX28" s="17">
        <v>0.4</v>
      </c>
      <c r="FY28" s="17">
        <v>2.1</v>
      </c>
    </row>
    <row r="29" spans="1:181" ht="24" customHeight="1" x14ac:dyDescent="0.3">
      <c r="A29" s="16" t="s">
        <v>45</v>
      </c>
      <c r="B29" s="16" t="s">
        <v>819</v>
      </c>
      <c r="C29" s="17">
        <v>31</v>
      </c>
      <c r="D29" s="17">
        <v>6.9</v>
      </c>
      <c r="E29" s="17">
        <v>18.8</v>
      </c>
      <c r="F29" s="17">
        <v>0</v>
      </c>
      <c r="G29" s="17">
        <v>0</v>
      </c>
      <c r="H29" s="17">
        <v>-6.1</v>
      </c>
      <c r="I29" s="17">
        <v>-4.7</v>
      </c>
      <c r="J29" s="17"/>
      <c r="K29" s="17"/>
      <c r="L29" s="17"/>
      <c r="M29" s="17"/>
      <c r="N29" s="17"/>
      <c r="O29" s="17"/>
      <c r="P29" s="17"/>
      <c r="Q29" s="17"/>
      <c r="R29" s="17">
        <v>33.299999999999997</v>
      </c>
      <c r="S29" s="17">
        <v>-0.1</v>
      </c>
      <c r="T29" s="17"/>
      <c r="U29" s="17"/>
      <c r="V29" s="17"/>
      <c r="W29" s="17"/>
      <c r="X29" s="17">
        <v>10.6</v>
      </c>
      <c r="Y29" s="17">
        <v>0.9</v>
      </c>
      <c r="Z29" s="17">
        <v>1.2</v>
      </c>
      <c r="AA29" s="17"/>
      <c r="AB29" s="17">
        <v>-3.2</v>
      </c>
      <c r="AC29" s="17"/>
      <c r="AD29" s="17">
        <v>16.7</v>
      </c>
      <c r="AE29" s="17"/>
      <c r="AF29" s="17"/>
      <c r="AG29" s="17"/>
      <c r="AH29" s="17"/>
      <c r="AI29" s="17">
        <v>14.4</v>
      </c>
      <c r="AJ29" s="17">
        <v>-8.6999999999999993</v>
      </c>
      <c r="AK29" s="17">
        <v>0</v>
      </c>
      <c r="AL29" s="17"/>
      <c r="AM29" s="17"/>
      <c r="AN29" s="17">
        <v>-0.7</v>
      </c>
      <c r="AO29" s="17">
        <v>40.1</v>
      </c>
      <c r="AP29" s="17">
        <v>8.6</v>
      </c>
      <c r="AQ29" s="17">
        <v>13.6</v>
      </c>
      <c r="AR29" s="17">
        <v>-2</v>
      </c>
      <c r="AS29" s="17">
        <v>0.3</v>
      </c>
      <c r="AT29" s="17">
        <v>0</v>
      </c>
      <c r="AU29" s="17">
        <v>1.6</v>
      </c>
      <c r="AV29" s="17">
        <v>-21.2</v>
      </c>
      <c r="AW29" s="17">
        <v>-23</v>
      </c>
      <c r="AX29" s="17">
        <v>-29.4</v>
      </c>
      <c r="AY29" s="17">
        <v>4.2</v>
      </c>
      <c r="AZ29" s="17">
        <v>-1.4</v>
      </c>
      <c r="BA29" s="17"/>
      <c r="BB29" s="17">
        <v>1.2</v>
      </c>
      <c r="BC29" s="17">
        <v>0.3</v>
      </c>
      <c r="BD29" s="17">
        <v>-16.8</v>
      </c>
      <c r="BE29" s="17"/>
      <c r="BF29" s="17"/>
      <c r="BG29" s="17">
        <v>1.8</v>
      </c>
      <c r="BH29" s="17">
        <v>0</v>
      </c>
      <c r="BI29" s="17"/>
      <c r="BJ29" s="17">
        <v>6.6</v>
      </c>
      <c r="BK29" s="17"/>
      <c r="BL29" s="17"/>
      <c r="BM29" s="17"/>
      <c r="BN29" s="17">
        <v>13.8</v>
      </c>
      <c r="BO29" s="17"/>
      <c r="BP29" s="17"/>
      <c r="BQ29" s="17"/>
      <c r="BR29" s="17"/>
      <c r="BS29" s="17"/>
      <c r="BT29" s="17"/>
      <c r="BU29" s="17">
        <v>0</v>
      </c>
      <c r="BV29" s="17">
        <v>0</v>
      </c>
      <c r="BW29" s="17">
        <v>0</v>
      </c>
      <c r="BX29" s="17">
        <v>0</v>
      </c>
      <c r="BY29" s="17"/>
      <c r="BZ29" s="17"/>
      <c r="CA29" s="17"/>
      <c r="CB29" s="17">
        <v>102</v>
      </c>
      <c r="CC29" s="17">
        <v>21.4</v>
      </c>
      <c r="CD29" s="17">
        <v>0.1</v>
      </c>
      <c r="CE29" s="17">
        <v>1.1000000000000001</v>
      </c>
      <c r="CF29" s="17">
        <v>1.1000000000000001</v>
      </c>
      <c r="CG29" s="17">
        <v>0</v>
      </c>
      <c r="CH29" s="17"/>
      <c r="CI29" s="17"/>
      <c r="CJ29" s="17">
        <v>0</v>
      </c>
      <c r="CK29" s="17"/>
      <c r="CL29" s="17"/>
      <c r="CM29" s="17"/>
      <c r="CN29" s="17">
        <v>0</v>
      </c>
      <c r="CO29" s="17"/>
      <c r="CP29" s="17">
        <v>0</v>
      </c>
      <c r="CQ29" s="17">
        <v>0</v>
      </c>
      <c r="CR29" s="17"/>
      <c r="CS29" s="17"/>
      <c r="CT29" s="17"/>
      <c r="CU29" s="17">
        <v>-0.6</v>
      </c>
      <c r="CV29" s="17">
        <v>0.8</v>
      </c>
      <c r="CW29" s="17"/>
      <c r="CX29" s="17">
        <v>-5.2</v>
      </c>
      <c r="CY29" s="17">
        <v>9.4</v>
      </c>
      <c r="CZ29" s="17"/>
      <c r="DA29" s="17"/>
      <c r="DB29" s="17">
        <v>0</v>
      </c>
      <c r="DC29" s="17">
        <v>0</v>
      </c>
      <c r="DD29" s="17">
        <v>-1.2</v>
      </c>
      <c r="DE29" s="17">
        <v>27</v>
      </c>
      <c r="DF29" s="17"/>
      <c r="DG29" s="17"/>
      <c r="DH29" s="17">
        <v>0.2</v>
      </c>
      <c r="DI29" s="17">
        <v>1.7</v>
      </c>
      <c r="DJ29" s="17">
        <v>1.2</v>
      </c>
      <c r="DK29" s="17">
        <v>1.7</v>
      </c>
      <c r="DL29" s="17">
        <v>0.3</v>
      </c>
      <c r="DM29" s="17">
        <v>0.6</v>
      </c>
      <c r="DN29" s="17"/>
      <c r="DO29" s="17">
        <v>0.7</v>
      </c>
      <c r="DP29" s="17">
        <v>0.6</v>
      </c>
      <c r="DQ29" s="17">
        <v>14.8</v>
      </c>
      <c r="DR29" s="17">
        <v>-1.5</v>
      </c>
      <c r="DS29" s="17">
        <v>-3.6</v>
      </c>
      <c r="DT29" s="17">
        <v>0.1</v>
      </c>
      <c r="DU29" s="17">
        <v>0.1</v>
      </c>
      <c r="DV29" s="17">
        <v>1.1000000000000001</v>
      </c>
      <c r="DW29" s="17"/>
      <c r="DX29" s="17"/>
      <c r="DY29" s="17">
        <v>-4.7</v>
      </c>
      <c r="DZ29" s="17">
        <v>0.8</v>
      </c>
      <c r="EA29" s="17">
        <v>2.9</v>
      </c>
      <c r="EB29" s="17">
        <v>2.4</v>
      </c>
      <c r="EC29" s="17"/>
      <c r="ED29" s="17">
        <v>0</v>
      </c>
      <c r="EE29" s="17">
        <v>3.3</v>
      </c>
      <c r="EF29" s="17">
        <v>-9.6999999999999993</v>
      </c>
      <c r="EG29" s="17">
        <v>-10.7</v>
      </c>
      <c r="EH29" s="17">
        <v>-1.4</v>
      </c>
      <c r="EI29" s="17">
        <v>0</v>
      </c>
      <c r="EJ29" s="17"/>
      <c r="EK29" s="17">
        <v>2.6</v>
      </c>
      <c r="EL29" s="17">
        <v>-0.1</v>
      </c>
      <c r="EM29" s="17">
        <v>2</v>
      </c>
      <c r="EN29" s="17">
        <v>0.2</v>
      </c>
      <c r="EO29" s="17">
        <v>0.2</v>
      </c>
      <c r="EP29" s="17">
        <v>0.2</v>
      </c>
      <c r="EQ29" s="17"/>
      <c r="ER29" s="17">
        <v>1.7</v>
      </c>
      <c r="ES29" s="17">
        <v>-1.1000000000000001</v>
      </c>
      <c r="ET29" s="17">
        <v>16.899999999999999</v>
      </c>
      <c r="EU29" s="17">
        <v>0</v>
      </c>
      <c r="EV29" s="17">
        <v>-3.4</v>
      </c>
      <c r="EW29" s="17">
        <v>-3.1</v>
      </c>
      <c r="EX29" s="17">
        <v>12.8</v>
      </c>
      <c r="EY29" s="17">
        <v>1.9</v>
      </c>
      <c r="EZ29" s="17">
        <v>0.8</v>
      </c>
      <c r="FA29" s="17">
        <v>0.3</v>
      </c>
      <c r="FB29" s="17">
        <v>1.1000000000000001</v>
      </c>
      <c r="FC29" s="17">
        <v>-0.9</v>
      </c>
      <c r="FD29" s="17">
        <v>0.4</v>
      </c>
      <c r="FE29" s="17">
        <v>1.6</v>
      </c>
      <c r="FF29" s="17">
        <v>1.3</v>
      </c>
      <c r="FG29" s="17"/>
      <c r="FH29" s="17">
        <v>9.6999999999999993</v>
      </c>
      <c r="FI29" s="17">
        <v>13.7</v>
      </c>
      <c r="FJ29" s="17">
        <v>5.2</v>
      </c>
      <c r="FK29" s="17">
        <v>0</v>
      </c>
      <c r="FL29" s="17">
        <v>3.2</v>
      </c>
      <c r="FM29" s="17">
        <v>3.1</v>
      </c>
      <c r="FN29" s="17"/>
      <c r="FO29" s="17">
        <v>335.7</v>
      </c>
      <c r="FP29" s="15"/>
      <c r="FQ29" s="17"/>
      <c r="FR29" s="17"/>
      <c r="FS29" s="17"/>
      <c r="FT29" s="17">
        <v>1.8</v>
      </c>
      <c r="FU29" s="17"/>
      <c r="FV29" s="17"/>
      <c r="FW29" s="17">
        <v>0.1</v>
      </c>
      <c r="FX29" s="17">
        <v>0.4</v>
      </c>
      <c r="FY29" s="17">
        <v>2.2999999999999998</v>
      </c>
    </row>
    <row r="30" spans="1:181" ht="24" customHeight="1" x14ac:dyDescent="0.3">
      <c r="A30" s="16" t="s">
        <v>45</v>
      </c>
      <c r="B30" s="16" t="s">
        <v>820</v>
      </c>
      <c r="C30" s="17">
        <v>29.3</v>
      </c>
      <c r="D30" s="17">
        <v>9.1999999999999993</v>
      </c>
      <c r="E30" s="17">
        <v>19.5</v>
      </c>
      <c r="F30" s="17">
        <v>0</v>
      </c>
      <c r="G30" s="17">
        <v>0</v>
      </c>
      <c r="H30" s="17">
        <v>-4.8</v>
      </c>
      <c r="I30" s="17">
        <v>-5.0999999999999996</v>
      </c>
      <c r="J30" s="17"/>
      <c r="K30" s="17"/>
      <c r="L30" s="17"/>
      <c r="M30" s="17"/>
      <c r="N30" s="17"/>
      <c r="O30" s="17"/>
      <c r="P30" s="17"/>
      <c r="Q30" s="17"/>
      <c r="R30" s="17">
        <v>29.4</v>
      </c>
      <c r="S30" s="17">
        <v>0.1</v>
      </c>
      <c r="T30" s="17"/>
      <c r="U30" s="17"/>
      <c r="V30" s="17"/>
      <c r="W30" s="17"/>
      <c r="X30" s="17">
        <v>1.2</v>
      </c>
      <c r="Y30" s="17">
        <v>0.9</v>
      </c>
      <c r="Z30" s="17">
        <v>0.9</v>
      </c>
      <c r="AA30" s="17"/>
      <c r="AB30" s="17">
        <v>-3.2</v>
      </c>
      <c r="AC30" s="17"/>
      <c r="AD30" s="17">
        <v>19.5</v>
      </c>
      <c r="AE30" s="17"/>
      <c r="AF30" s="17"/>
      <c r="AG30" s="17"/>
      <c r="AH30" s="17"/>
      <c r="AI30" s="17">
        <v>15</v>
      </c>
      <c r="AJ30" s="17">
        <v>-4.9000000000000004</v>
      </c>
      <c r="AK30" s="17">
        <v>0</v>
      </c>
      <c r="AL30" s="17"/>
      <c r="AM30" s="17"/>
      <c r="AN30" s="17">
        <v>-0.6</v>
      </c>
      <c r="AO30" s="17">
        <v>52.2</v>
      </c>
      <c r="AP30" s="17">
        <v>9</v>
      </c>
      <c r="AQ30" s="17">
        <v>13.3</v>
      </c>
      <c r="AR30" s="17">
        <v>0.3</v>
      </c>
      <c r="AS30" s="17">
        <v>0.4</v>
      </c>
      <c r="AT30" s="17">
        <v>0</v>
      </c>
      <c r="AU30" s="17">
        <v>0.8</v>
      </c>
      <c r="AV30" s="17">
        <v>-19.3</v>
      </c>
      <c r="AW30" s="17">
        <v>-21.4</v>
      </c>
      <c r="AX30" s="17">
        <v>-27.5</v>
      </c>
      <c r="AY30" s="17">
        <v>7.7</v>
      </c>
      <c r="AZ30" s="17">
        <v>0.4</v>
      </c>
      <c r="BA30" s="17"/>
      <c r="BB30" s="17">
        <v>1.2</v>
      </c>
      <c r="BC30" s="17">
        <v>0.3</v>
      </c>
      <c r="BD30" s="17">
        <v>-13.1</v>
      </c>
      <c r="BE30" s="17"/>
      <c r="BF30" s="17"/>
      <c r="BG30" s="17">
        <v>3.6</v>
      </c>
      <c r="BH30" s="17">
        <v>0</v>
      </c>
      <c r="BI30" s="17"/>
      <c r="BJ30" s="17">
        <v>7.3</v>
      </c>
      <c r="BK30" s="17"/>
      <c r="BL30" s="17"/>
      <c r="BM30" s="17"/>
      <c r="BN30" s="17">
        <v>4.5</v>
      </c>
      <c r="BO30" s="17"/>
      <c r="BP30" s="17"/>
      <c r="BQ30" s="17"/>
      <c r="BR30" s="17"/>
      <c r="BS30" s="17"/>
      <c r="BT30" s="17"/>
      <c r="BU30" s="17">
        <v>0</v>
      </c>
      <c r="BV30" s="17">
        <v>0</v>
      </c>
      <c r="BW30" s="17">
        <v>0</v>
      </c>
      <c r="BX30" s="17">
        <v>0</v>
      </c>
      <c r="BY30" s="17"/>
      <c r="BZ30" s="17"/>
      <c r="CA30" s="17"/>
      <c r="CB30" s="17">
        <v>99.2</v>
      </c>
      <c r="CC30" s="17">
        <v>21.4</v>
      </c>
      <c r="CD30" s="17">
        <v>0</v>
      </c>
      <c r="CE30" s="17">
        <v>1.2</v>
      </c>
      <c r="CF30" s="17">
        <v>1.1000000000000001</v>
      </c>
      <c r="CG30" s="17">
        <v>0</v>
      </c>
      <c r="CH30" s="17"/>
      <c r="CI30" s="17"/>
      <c r="CJ30" s="17">
        <v>0</v>
      </c>
      <c r="CK30" s="17"/>
      <c r="CL30" s="17"/>
      <c r="CM30" s="17"/>
      <c r="CN30" s="17">
        <v>0</v>
      </c>
      <c r="CO30" s="17"/>
      <c r="CP30" s="17">
        <v>0</v>
      </c>
      <c r="CQ30" s="17">
        <v>0</v>
      </c>
      <c r="CR30" s="17"/>
      <c r="CS30" s="17"/>
      <c r="CT30" s="17"/>
      <c r="CU30" s="17">
        <v>-0.9</v>
      </c>
      <c r="CV30" s="17">
        <v>0.8</v>
      </c>
      <c r="CW30" s="17"/>
      <c r="CX30" s="17">
        <v>-4.5999999999999996</v>
      </c>
      <c r="CY30" s="17">
        <v>9.5</v>
      </c>
      <c r="CZ30" s="17"/>
      <c r="DA30" s="17"/>
      <c r="DB30" s="17">
        <v>0</v>
      </c>
      <c r="DC30" s="17">
        <v>-0.1</v>
      </c>
      <c r="DD30" s="17">
        <v>-1.1000000000000001</v>
      </c>
      <c r="DE30" s="17">
        <v>28.4</v>
      </c>
      <c r="DF30" s="17"/>
      <c r="DG30" s="17"/>
      <c r="DH30" s="17">
        <v>0.2</v>
      </c>
      <c r="DI30" s="17">
        <v>1.3</v>
      </c>
      <c r="DJ30" s="17">
        <v>1.2</v>
      </c>
      <c r="DK30" s="17">
        <v>1.8</v>
      </c>
      <c r="DL30" s="17">
        <v>0.3</v>
      </c>
      <c r="DM30" s="17">
        <v>0.5</v>
      </c>
      <c r="DN30" s="17"/>
      <c r="DO30" s="17">
        <v>0.7</v>
      </c>
      <c r="DP30" s="17">
        <v>0.5</v>
      </c>
      <c r="DQ30" s="17">
        <v>14.3</v>
      </c>
      <c r="DR30" s="17">
        <v>-2.2000000000000002</v>
      </c>
      <c r="DS30" s="17">
        <v>-3.6</v>
      </c>
      <c r="DT30" s="17">
        <v>0.1</v>
      </c>
      <c r="DU30" s="17">
        <v>0.4</v>
      </c>
      <c r="DV30" s="17">
        <v>1.1000000000000001</v>
      </c>
      <c r="DW30" s="17"/>
      <c r="DX30" s="17"/>
      <c r="DY30" s="17">
        <v>-4.5999999999999996</v>
      </c>
      <c r="DZ30" s="17">
        <v>0.9</v>
      </c>
      <c r="EA30" s="17">
        <v>3</v>
      </c>
      <c r="EB30" s="17">
        <v>2.2999999999999998</v>
      </c>
      <c r="EC30" s="17"/>
      <c r="ED30" s="17">
        <v>0</v>
      </c>
      <c r="EE30" s="17">
        <v>3.3</v>
      </c>
      <c r="EF30" s="17">
        <v>-10.6</v>
      </c>
      <c r="EG30" s="17">
        <v>-11.4</v>
      </c>
      <c r="EH30" s="17">
        <v>-1.6</v>
      </c>
      <c r="EI30" s="17">
        <v>-1.3</v>
      </c>
      <c r="EJ30" s="17"/>
      <c r="EK30" s="17">
        <v>2.6</v>
      </c>
      <c r="EL30" s="17">
        <v>-0.1</v>
      </c>
      <c r="EM30" s="17">
        <v>2</v>
      </c>
      <c r="EN30" s="17">
        <v>0.2</v>
      </c>
      <c r="EO30" s="17">
        <v>0.2</v>
      </c>
      <c r="EP30" s="17">
        <v>0.2</v>
      </c>
      <c r="EQ30" s="17"/>
      <c r="ER30" s="17">
        <v>1.5</v>
      </c>
      <c r="ES30" s="17">
        <v>-1.4</v>
      </c>
      <c r="ET30" s="17">
        <v>17.100000000000001</v>
      </c>
      <c r="EU30" s="17">
        <v>0</v>
      </c>
      <c r="EV30" s="17">
        <v>-3.2</v>
      </c>
      <c r="EW30" s="17">
        <v>-3.8</v>
      </c>
      <c r="EX30" s="17">
        <v>11.1</v>
      </c>
      <c r="EY30" s="17">
        <v>1.9</v>
      </c>
      <c r="EZ30" s="17">
        <v>0.8</v>
      </c>
      <c r="FA30" s="17">
        <v>0.3</v>
      </c>
      <c r="FB30" s="17">
        <v>1.1000000000000001</v>
      </c>
      <c r="FC30" s="17">
        <v>-1.1000000000000001</v>
      </c>
      <c r="FD30" s="17">
        <v>0.4</v>
      </c>
      <c r="FE30" s="17">
        <v>1.6</v>
      </c>
      <c r="FF30" s="17">
        <v>1.4</v>
      </c>
      <c r="FG30" s="17"/>
      <c r="FH30" s="17">
        <v>9.6999999999999993</v>
      </c>
      <c r="FI30" s="17">
        <v>13.7</v>
      </c>
      <c r="FJ30" s="17">
        <v>4</v>
      </c>
      <c r="FK30" s="17">
        <v>0</v>
      </c>
      <c r="FL30" s="17">
        <v>2.6</v>
      </c>
      <c r="FM30" s="17">
        <v>3.2</v>
      </c>
      <c r="FN30" s="17"/>
      <c r="FO30" s="17">
        <v>343.6</v>
      </c>
      <c r="FP30" s="15"/>
      <c r="FQ30" s="17"/>
      <c r="FR30" s="17"/>
      <c r="FS30" s="17"/>
      <c r="FT30" s="17">
        <v>1.8</v>
      </c>
      <c r="FU30" s="17"/>
      <c r="FV30" s="17"/>
      <c r="FW30" s="17">
        <v>0.2</v>
      </c>
      <c r="FX30" s="17">
        <v>0.4</v>
      </c>
      <c r="FY30" s="17">
        <v>2.4</v>
      </c>
    </row>
    <row r="31" spans="1:181" ht="24" customHeight="1" x14ac:dyDescent="0.3">
      <c r="A31" s="16" t="s">
        <v>45</v>
      </c>
      <c r="B31" s="16" t="s">
        <v>821</v>
      </c>
      <c r="C31" s="17">
        <v>32.6</v>
      </c>
      <c r="D31" s="17">
        <v>41.4</v>
      </c>
      <c r="E31" s="17">
        <v>25.4</v>
      </c>
      <c r="F31" s="17">
        <v>0</v>
      </c>
      <c r="G31" s="17">
        <v>0</v>
      </c>
      <c r="H31" s="17">
        <v>-2.8</v>
      </c>
      <c r="I31" s="17">
        <v>-1</v>
      </c>
      <c r="J31" s="17"/>
      <c r="K31" s="17"/>
      <c r="L31" s="17"/>
      <c r="M31" s="17"/>
      <c r="N31" s="17"/>
      <c r="O31" s="17"/>
      <c r="P31" s="17"/>
      <c r="Q31" s="17"/>
      <c r="R31" s="17">
        <v>46.7</v>
      </c>
      <c r="S31" s="17">
        <v>0</v>
      </c>
      <c r="T31" s="17"/>
      <c r="U31" s="17"/>
      <c r="V31" s="17"/>
      <c r="W31" s="17"/>
      <c r="X31" s="17">
        <v>13.3</v>
      </c>
      <c r="Y31" s="17">
        <v>0.9</v>
      </c>
      <c r="Z31" s="17">
        <v>1.2</v>
      </c>
      <c r="AA31" s="17"/>
      <c r="AB31" s="17">
        <v>-3.2</v>
      </c>
      <c r="AC31" s="17"/>
      <c r="AD31" s="17">
        <v>22</v>
      </c>
      <c r="AE31" s="17"/>
      <c r="AF31" s="17"/>
      <c r="AG31" s="17"/>
      <c r="AH31" s="17"/>
      <c r="AI31" s="17">
        <v>15.9</v>
      </c>
      <c r="AJ31" s="17">
        <v>-6</v>
      </c>
      <c r="AK31" s="17">
        <v>0</v>
      </c>
      <c r="AL31" s="17"/>
      <c r="AM31" s="17"/>
      <c r="AN31" s="17">
        <v>-0.7</v>
      </c>
      <c r="AO31" s="17">
        <v>43</v>
      </c>
      <c r="AP31" s="17">
        <v>9.3000000000000007</v>
      </c>
      <c r="AQ31" s="17">
        <v>14.1</v>
      </c>
      <c r="AR31" s="17">
        <v>0.2</v>
      </c>
      <c r="AS31" s="17">
        <v>0.3</v>
      </c>
      <c r="AT31" s="17">
        <v>0</v>
      </c>
      <c r="AU31" s="17">
        <v>1</v>
      </c>
      <c r="AV31" s="17">
        <v>-3</v>
      </c>
      <c r="AW31" s="17">
        <v>-5.0999999999999996</v>
      </c>
      <c r="AX31" s="17">
        <v>-10.7</v>
      </c>
      <c r="AY31" s="17">
        <v>10.1</v>
      </c>
      <c r="AZ31" s="17">
        <v>0.1</v>
      </c>
      <c r="BA31" s="17"/>
      <c r="BB31" s="17">
        <v>1.2</v>
      </c>
      <c r="BC31" s="17">
        <v>0.3</v>
      </c>
      <c r="BD31" s="17">
        <v>-16.399999999999999</v>
      </c>
      <c r="BE31" s="17"/>
      <c r="BF31" s="17"/>
      <c r="BG31" s="17">
        <v>8.6999999999999993</v>
      </c>
      <c r="BH31" s="17">
        <v>0</v>
      </c>
      <c r="BI31" s="17"/>
      <c r="BJ31" s="17">
        <v>7.6</v>
      </c>
      <c r="BK31" s="17"/>
      <c r="BL31" s="17"/>
      <c r="BM31" s="17"/>
      <c r="BN31" s="17">
        <v>8.9</v>
      </c>
      <c r="BO31" s="17"/>
      <c r="BP31" s="17"/>
      <c r="BQ31" s="17"/>
      <c r="BR31" s="17"/>
      <c r="BS31" s="17"/>
      <c r="BT31" s="17"/>
      <c r="BU31" s="17">
        <v>6.8</v>
      </c>
      <c r="BV31" s="17">
        <v>0</v>
      </c>
      <c r="BW31" s="17">
        <v>0</v>
      </c>
      <c r="BX31" s="17">
        <v>0</v>
      </c>
      <c r="BY31" s="17"/>
      <c r="BZ31" s="17"/>
      <c r="CA31" s="17"/>
      <c r="CB31" s="17">
        <v>101.4</v>
      </c>
      <c r="CC31" s="17">
        <v>21.6</v>
      </c>
      <c r="CD31" s="17">
        <v>9</v>
      </c>
      <c r="CE31" s="17">
        <v>1.3</v>
      </c>
      <c r="CF31" s="17">
        <v>0.9</v>
      </c>
      <c r="CG31" s="17">
        <v>0</v>
      </c>
      <c r="CH31" s="17"/>
      <c r="CI31" s="17"/>
      <c r="CJ31" s="17">
        <v>0</v>
      </c>
      <c r="CK31" s="17"/>
      <c r="CL31" s="17"/>
      <c r="CM31" s="17"/>
      <c r="CN31" s="17">
        <v>0</v>
      </c>
      <c r="CO31" s="17"/>
      <c r="CP31" s="17">
        <v>0</v>
      </c>
      <c r="CQ31" s="17">
        <v>0</v>
      </c>
      <c r="CR31" s="17"/>
      <c r="CS31" s="17"/>
      <c r="CT31" s="17"/>
      <c r="CU31" s="17">
        <v>-0.6</v>
      </c>
      <c r="CV31" s="17">
        <v>0.8</v>
      </c>
      <c r="CW31" s="17"/>
      <c r="CX31" s="17">
        <v>-2.7</v>
      </c>
      <c r="CY31" s="17">
        <v>9.6</v>
      </c>
      <c r="CZ31" s="17"/>
      <c r="DA31" s="17"/>
      <c r="DB31" s="17">
        <v>0</v>
      </c>
      <c r="DC31" s="17">
        <v>0</v>
      </c>
      <c r="DD31" s="17">
        <v>-1.1000000000000001</v>
      </c>
      <c r="DE31" s="17">
        <v>28.6</v>
      </c>
      <c r="DF31" s="17"/>
      <c r="DG31" s="17"/>
      <c r="DH31" s="17">
        <v>0.2</v>
      </c>
      <c r="DI31" s="17">
        <v>1.3</v>
      </c>
      <c r="DJ31" s="17">
        <v>1.2</v>
      </c>
      <c r="DK31" s="17">
        <v>2.6</v>
      </c>
      <c r="DL31" s="17">
        <v>0.4</v>
      </c>
      <c r="DM31" s="17">
        <v>0.5</v>
      </c>
      <c r="DN31" s="17"/>
      <c r="DO31" s="17">
        <v>0.7</v>
      </c>
      <c r="DP31" s="17">
        <v>0.6</v>
      </c>
      <c r="DQ31" s="17">
        <v>15.1</v>
      </c>
      <c r="DR31" s="17">
        <v>-5.2</v>
      </c>
      <c r="DS31" s="17">
        <v>-3.7</v>
      </c>
      <c r="DT31" s="17">
        <v>0</v>
      </c>
      <c r="DU31" s="17">
        <v>0.4</v>
      </c>
      <c r="DV31" s="17">
        <v>1.1000000000000001</v>
      </c>
      <c r="DW31" s="17"/>
      <c r="DX31" s="17"/>
      <c r="DY31" s="17">
        <v>-4.5999999999999996</v>
      </c>
      <c r="DZ31" s="17">
        <v>1.2</v>
      </c>
      <c r="EA31" s="17">
        <v>3.1</v>
      </c>
      <c r="EB31" s="17">
        <v>3.1</v>
      </c>
      <c r="EC31" s="17"/>
      <c r="ED31" s="17">
        <v>0</v>
      </c>
      <c r="EE31" s="17">
        <v>3.2</v>
      </c>
      <c r="EF31" s="17">
        <v>-9.1</v>
      </c>
      <c r="EG31" s="17">
        <v>-10.1</v>
      </c>
      <c r="EH31" s="17">
        <v>-1.2</v>
      </c>
      <c r="EI31" s="17">
        <v>-1.1000000000000001</v>
      </c>
      <c r="EJ31" s="17"/>
      <c r="EK31" s="17">
        <v>2.6</v>
      </c>
      <c r="EL31" s="17">
        <v>-0.2</v>
      </c>
      <c r="EM31" s="17">
        <v>2</v>
      </c>
      <c r="EN31" s="17">
        <v>0.2</v>
      </c>
      <c r="EO31" s="17">
        <v>0.2</v>
      </c>
      <c r="EP31" s="17">
        <v>0.2</v>
      </c>
      <c r="EQ31" s="17"/>
      <c r="ER31" s="17">
        <v>1.7</v>
      </c>
      <c r="ES31" s="17">
        <v>-1.7</v>
      </c>
      <c r="ET31" s="17">
        <v>17.7</v>
      </c>
      <c r="EU31" s="17">
        <v>0</v>
      </c>
      <c r="EV31" s="17">
        <v>0.7</v>
      </c>
      <c r="EW31" s="17">
        <v>-0.4</v>
      </c>
      <c r="EX31" s="17">
        <v>16.100000000000001</v>
      </c>
      <c r="EY31" s="17">
        <v>1.9</v>
      </c>
      <c r="EZ31" s="17">
        <v>0.8</v>
      </c>
      <c r="FA31" s="17">
        <v>0.3</v>
      </c>
      <c r="FB31" s="17">
        <v>1.1000000000000001</v>
      </c>
      <c r="FC31" s="17">
        <v>-1.4</v>
      </c>
      <c r="FD31" s="17">
        <v>0.4</v>
      </c>
      <c r="FE31" s="17">
        <v>1.8</v>
      </c>
      <c r="FF31" s="17">
        <v>1.5</v>
      </c>
      <c r="FG31" s="17"/>
      <c r="FH31" s="17">
        <v>10</v>
      </c>
      <c r="FI31" s="17">
        <v>13.9</v>
      </c>
      <c r="FJ31" s="17">
        <v>3.9</v>
      </c>
      <c r="FK31" s="17">
        <v>0</v>
      </c>
      <c r="FL31" s="17">
        <v>2.9</v>
      </c>
      <c r="FM31" s="17">
        <v>3.2</v>
      </c>
      <c r="FN31" s="17"/>
      <c r="FO31" s="17">
        <v>510</v>
      </c>
      <c r="FP31" s="15"/>
      <c r="FQ31" s="17"/>
      <c r="FR31" s="17"/>
      <c r="FS31" s="17"/>
      <c r="FT31" s="17">
        <v>1.8</v>
      </c>
      <c r="FU31" s="17"/>
      <c r="FV31" s="17"/>
      <c r="FW31" s="17">
        <v>0.5</v>
      </c>
      <c r="FX31" s="17">
        <v>0.4</v>
      </c>
      <c r="FY31" s="17">
        <v>2.7</v>
      </c>
    </row>
    <row r="32" spans="1:181" ht="24" customHeight="1" x14ac:dyDescent="0.3">
      <c r="A32" s="16" t="s">
        <v>45</v>
      </c>
      <c r="B32" s="16" t="s">
        <v>822</v>
      </c>
      <c r="C32" s="17">
        <v>34.5</v>
      </c>
      <c r="D32" s="17">
        <v>136.5</v>
      </c>
      <c r="E32" s="17">
        <v>40.1</v>
      </c>
      <c r="F32" s="17">
        <v>0</v>
      </c>
      <c r="G32" s="17">
        <v>0</v>
      </c>
      <c r="H32" s="17">
        <v>-1</v>
      </c>
      <c r="I32" s="17">
        <v>11.7</v>
      </c>
      <c r="J32" s="17"/>
      <c r="K32" s="17"/>
      <c r="L32" s="17"/>
      <c r="M32" s="17"/>
      <c r="N32" s="17"/>
      <c r="O32" s="17"/>
      <c r="P32" s="17"/>
      <c r="Q32" s="17"/>
      <c r="R32" s="17">
        <v>5.0999999999999996</v>
      </c>
      <c r="S32" s="17">
        <v>0.1</v>
      </c>
      <c r="T32" s="17"/>
      <c r="U32" s="17"/>
      <c r="V32" s="17"/>
      <c r="W32" s="17"/>
      <c r="X32" s="17">
        <v>11</v>
      </c>
      <c r="Y32" s="17">
        <v>1.4</v>
      </c>
      <c r="Z32" s="17">
        <v>1.4</v>
      </c>
      <c r="AA32" s="17"/>
      <c r="AB32" s="17">
        <v>-3.2</v>
      </c>
      <c r="AC32" s="17"/>
      <c r="AD32" s="17">
        <v>22.2</v>
      </c>
      <c r="AE32" s="17"/>
      <c r="AF32" s="17"/>
      <c r="AG32" s="17"/>
      <c r="AH32" s="17"/>
      <c r="AI32" s="17">
        <v>16.5</v>
      </c>
      <c r="AJ32" s="17">
        <v>-1.7</v>
      </c>
      <c r="AK32" s="17">
        <v>0</v>
      </c>
      <c r="AL32" s="17"/>
      <c r="AM32" s="17"/>
      <c r="AN32" s="17">
        <v>-1.1000000000000001</v>
      </c>
      <c r="AO32" s="17">
        <v>40.299999999999997</v>
      </c>
      <c r="AP32" s="17">
        <v>8</v>
      </c>
      <c r="AQ32" s="17">
        <v>14.1</v>
      </c>
      <c r="AR32" s="17">
        <v>2.5</v>
      </c>
      <c r="AS32" s="17">
        <v>0.5</v>
      </c>
      <c r="AT32" s="17">
        <v>0</v>
      </c>
      <c r="AU32" s="17">
        <v>1.8</v>
      </c>
      <c r="AV32" s="17">
        <v>-16.2</v>
      </c>
      <c r="AW32" s="17">
        <v>-18</v>
      </c>
      <c r="AX32" s="17">
        <v>-24.5</v>
      </c>
      <c r="AY32" s="17">
        <v>5.8</v>
      </c>
      <c r="AZ32" s="17">
        <v>-1.3</v>
      </c>
      <c r="BA32" s="17"/>
      <c r="BB32" s="17">
        <v>1.2</v>
      </c>
      <c r="BC32" s="17">
        <v>0.3</v>
      </c>
      <c r="BD32" s="17">
        <v>-14.1</v>
      </c>
      <c r="BE32" s="17"/>
      <c r="BF32" s="17"/>
      <c r="BG32" s="17">
        <v>1.8</v>
      </c>
      <c r="BH32" s="17">
        <v>0</v>
      </c>
      <c r="BI32" s="17"/>
      <c r="BJ32" s="17">
        <v>5.6</v>
      </c>
      <c r="BK32" s="17"/>
      <c r="BL32" s="17"/>
      <c r="BM32" s="17"/>
      <c r="BN32" s="17">
        <v>3.5</v>
      </c>
      <c r="BO32" s="17"/>
      <c r="BP32" s="17"/>
      <c r="BQ32" s="17"/>
      <c r="BR32" s="17"/>
      <c r="BS32" s="17"/>
      <c r="BT32" s="17"/>
      <c r="BU32" s="17">
        <v>7.8</v>
      </c>
      <c r="BV32" s="17">
        <v>0</v>
      </c>
      <c r="BW32" s="17">
        <v>0</v>
      </c>
      <c r="BX32" s="17">
        <v>0</v>
      </c>
      <c r="BY32" s="17"/>
      <c r="BZ32" s="17"/>
      <c r="CA32" s="17"/>
      <c r="CB32" s="17">
        <v>100.6</v>
      </c>
      <c r="CC32" s="17">
        <v>22.6</v>
      </c>
      <c r="CD32" s="17">
        <v>9.5</v>
      </c>
      <c r="CE32" s="17">
        <v>12.9</v>
      </c>
      <c r="CF32" s="17">
        <v>4</v>
      </c>
      <c r="CG32" s="17">
        <v>0</v>
      </c>
      <c r="CH32" s="17"/>
      <c r="CI32" s="17"/>
      <c r="CJ32" s="17">
        <v>0</v>
      </c>
      <c r="CK32" s="17"/>
      <c r="CL32" s="17"/>
      <c r="CM32" s="17"/>
      <c r="CN32" s="17">
        <v>0</v>
      </c>
      <c r="CO32" s="17"/>
      <c r="CP32" s="17">
        <v>0</v>
      </c>
      <c r="CQ32" s="17">
        <v>0</v>
      </c>
      <c r="CR32" s="17"/>
      <c r="CS32" s="17"/>
      <c r="CT32" s="17"/>
      <c r="CU32" s="17">
        <v>-0.7</v>
      </c>
      <c r="CV32" s="17">
        <v>0.8</v>
      </c>
      <c r="CW32" s="17"/>
      <c r="CX32" s="17">
        <v>-2</v>
      </c>
      <c r="CY32" s="17">
        <v>9.6999999999999993</v>
      </c>
      <c r="CZ32" s="17"/>
      <c r="DA32" s="17"/>
      <c r="DB32" s="17">
        <v>0</v>
      </c>
      <c r="DC32" s="17">
        <v>0</v>
      </c>
      <c r="DD32" s="17">
        <v>-1.2</v>
      </c>
      <c r="DE32" s="17">
        <v>28.8</v>
      </c>
      <c r="DF32" s="17"/>
      <c r="DG32" s="17"/>
      <c r="DH32" s="17">
        <v>0.2</v>
      </c>
      <c r="DI32" s="17">
        <v>1.4</v>
      </c>
      <c r="DJ32" s="17">
        <v>1.3</v>
      </c>
      <c r="DK32" s="17">
        <v>2.7</v>
      </c>
      <c r="DL32" s="17">
        <v>0.3</v>
      </c>
      <c r="DM32" s="17">
        <v>0.6</v>
      </c>
      <c r="DN32" s="17"/>
      <c r="DO32" s="17">
        <v>0.7</v>
      </c>
      <c r="DP32" s="17">
        <v>0.6</v>
      </c>
      <c r="DQ32" s="17">
        <v>14.1</v>
      </c>
      <c r="DR32" s="17">
        <v>-8.6</v>
      </c>
      <c r="DS32" s="17">
        <v>-3.9</v>
      </c>
      <c r="DT32" s="17">
        <v>0.1</v>
      </c>
      <c r="DU32" s="17">
        <v>0.3</v>
      </c>
      <c r="DV32" s="17">
        <v>1.1000000000000001</v>
      </c>
      <c r="DW32" s="17"/>
      <c r="DX32" s="17"/>
      <c r="DY32" s="17">
        <v>-4.5999999999999996</v>
      </c>
      <c r="DZ32" s="17">
        <v>1.1000000000000001</v>
      </c>
      <c r="EA32" s="17">
        <v>2.4</v>
      </c>
      <c r="EB32" s="17">
        <v>3</v>
      </c>
      <c r="EC32" s="17"/>
      <c r="ED32" s="17">
        <v>0</v>
      </c>
      <c r="EE32" s="17">
        <v>3.2</v>
      </c>
      <c r="EF32" s="17">
        <v>-8</v>
      </c>
      <c r="EG32" s="17">
        <v>-8.9</v>
      </c>
      <c r="EH32" s="17">
        <v>-1</v>
      </c>
      <c r="EI32" s="17">
        <v>-0.5</v>
      </c>
      <c r="EJ32" s="17"/>
      <c r="EK32" s="17">
        <v>2.6</v>
      </c>
      <c r="EL32" s="17">
        <v>-0.1</v>
      </c>
      <c r="EM32" s="17">
        <v>2</v>
      </c>
      <c r="EN32" s="17">
        <v>0.2</v>
      </c>
      <c r="EO32" s="17">
        <v>0.2</v>
      </c>
      <c r="EP32" s="17">
        <v>0.2</v>
      </c>
      <c r="EQ32" s="17"/>
      <c r="ER32" s="17">
        <v>1.5</v>
      </c>
      <c r="ES32" s="17">
        <v>-1.8</v>
      </c>
      <c r="ET32" s="17">
        <v>17.100000000000001</v>
      </c>
      <c r="EU32" s="17">
        <v>-0.2</v>
      </c>
      <c r="EV32" s="17">
        <v>1.4</v>
      </c>
      <c r="EW32" s="17">
        <v>1.2</v>
      </c>
      <c r="EX32" s="17">
        <v>17.2</v>
      </c>
      <c r="EY32" s="17">
        <v>1.8</v>
      </c>
      <c r="EZ32" s="17">
        <v>0.8</v>
      </c>
      <c r="FA32" s="17">
        <v>0.3</v>
      </c>
      <c r="FB32" s="17">
        <v>1.1000000000000001</v>
      </c>
      <c r="FC32" s="17">
        <v>-1.7</v>
      </c>
      <c r="FD32" s="17">
        <v>0.4</v>
      </c>
      <c r="FE32" s="17">
        <v>1.9</v>
      </c>
      <c r="FF32" s="17">
        <v>1.5</v>
      </c>
      <c r="FG32" s="17"/>
      <c r="FH32" s="17">
        <v>9</v>
      </c>
      <c r="FI32" s="17">
        <v>13</v>
      </c>
      <c r="FJ32" s="17">
        <v>3.5</v>
      </c>
      <c r="FK32" s="17">
        <v>0</v>
      </c>
      <c r="FL32" s="17">
        <v>2.9</v>
      </c>
      <c r="FM32" s="17">
        <v>3.7</v>
      </c>
      <c r="FN32" s="17"/>
      <c r="FO32" s="17">
        <v>554.9</v>
      </c>
      <c r="FP32" s="15"/>
      <c r="FQ32" s="17"/>
      <c r="FR32" s="17"/>
      <c r="FS32" s="17"/>
      <c r="FT32" s="17">
        <v>1.8</v>
      </c>
      <c r="FU32" s="17"/>
      <c r="FV32" s="17"/>
      <c r="FW32" s="17">
        <v>0.4</v>
      </c>
      <c r="FX32" s="17">
        <v>0.4</v>
      </c>
      <c r="FY32" s="17">
        <v>2.6</v>
      </c>
    </row>
    <row r="33" spans="1:181" ht="24" customHeight="1" x14ac:dyDescent="0.3">
      <c r="A33" s="16" t="s">
        <v>45</v>
      </c>
      <c r="B33" s="16" t="s">
        <v>823</v>
      </c>
      <c r="C33" s="17">
        <v>31.4</v>
      </c>
      <c r="D33" s="17">
        <v>139.19999999999999</v>
      </c>
      <c r="E33" s="17">
        <v>41.7</v>
      </c>
      <c r="F33" s="17">
        <v>0</v>
      </c>
      <c r="G33" s="17">
        <v>0</v>
      </c>
      <c r="H33" s="17">
        <v>-0.8</v>
      </c>
      <c r="I33" s="17">
        <v>8.5</v>
      </c>
      <c r="J33" s="17"/>
      <c r="K33" s="17"/>
      <c r="L33" s="17"/>
      <c r="M33" s="17"/>
      <c r="N33" s="17"/>
      <c r="O33" s="17"/>
      <c r="P33" s="17"/>
      <c r="Q33" s="17"/>
      <c r="R33" s="17">
        <v>10.6</v>
      </c>
      <c r="S33" s="17">
        <v>-0.1</v>
      </c>
      <c r="T33" s="17"/>
      <c r="U33" s="17"/>
      <c r="V33" s="17"/>
      <c r="W33" s="17"/>
      <c r="X33" s="17">
        <v>8</v>
      </c>
      <c r="Y33" s="17">
        <v>1.2</v>
      </c>
      <c r="Z33" s="17">
        <v>1.3</v>
      </c>
      <c r="AA33" s="17"/>
      <c r="AB33" s="17">
        <v>-3.2</v>
      </c>
      <c r="AC33" s="17"/>
      <c r="AD33" s="17">
        <v>22.1</v>
      </c>
      <c r="AE33" s="17"/>
      <c r="AF33" s="17"/>
      <c r="AG33" s="17"/>
      <c r="AH33" s="17"/>
      <c r="AI33" s="17">
        <v>15</v>
      </c>
      <c r="AJ33" s="17">
        <v>-2.8</v>
      </c>
      <c r="AK33" s="17">
        <v>0</v>
      </c>
      <c r="AL33" s="17"/>
      <c r="AM33" s="17"/>
      <c r="AN33" s="17">
        <v>-1.1000000000000001</v>
      </c>
      <c r="AO33" s="17">
        <v>42.9</v>
      </c>
      <c r="AP33" s="17">
        <v>7.5</v>
      </c>
      <c r="AQ33" s="17">
        <v>13.4</v>
      </c>
      <c r="AR33" s="17">
        <v>1.7</v>
      </c>
      <c r="AS33" s="17">
        <v>0.7</v>
      </c>
      <c r="AT33" s="17">
        <v>0</v>
      </c>
      <c r="AU33" s="17">
        <v>1.6</v>
      </c>
      <c r="AV33" s="17">
        <v>-11.7</v>
      </c>
      <c r="AW33" s="17">
        <v>-13.6</v>
      </c>
      <c r="AX33" s="17">
        <v>-20</v>
      </c>
      <c r="AY33" s="17">
        <v>7.4</v>
      </c>
      <c r="AZ33" s="17">
        <v>-2.1</v>
      </c>
      <c r="BA33" s="17"/>
      <c r="BB33" s="17">
        <v>1.2</v>
      </c>
      <c r="BC33" s="17">
        <v>0.5</v>
      </c>
      <c r="BD33" s="17">
        <v>-16.3</v>
      </c>
      <c r="BE33" s="17"/>
      <c r="BF33" s="17"/>
      <c r="BG33" s="17">
        <v>3.9</v>
      </c>
      <c r="BH33" s="17">
        <v>0</v>
      </c>
      <c r="BI33" s="17"/>
      <c r="BJ33" s="17">
        <v>5.8</v>
      </c>
      <c r="BK33" s="17"/>
      <c r="BL33" s="17"/>
      <c r="BM33" s="17"/>
      <c r="BN33" s="17">
        <v>5.8</v>
      </c>
      <c r="BO33" s="17"/>
      <c r="BP33" s="17"/>
      <c r="BQ33" s="17"/>
      <c r="BR33" s="17"/>
      <c r="BS33" s="17"/>
      <c r="BT33" s="17"/>
      <c r="BU33" s="17">
        <v>8.5</v>
      </c>
      <c r="BV33" s="17">
        <v>0</v>
      </c>
      <c r="BW33" s="17">
        <v>0</v>
      </c>
      <c r="BX33" s="17">
        <v>0</v>
      </c>
      <c r="BY33" s="17"/>
      <c r="BZ33" s="17"/>
      <c r="CA33" s="17"/>
      <c r="CB33" s="17">
        <v>100.3</v>
      </c>
      <c r="CC33" s="17">
        <v>21.2</v>
      </c>
      <c r="CD33" s="17">
        <v>8.6999999999999993</v>
      </c>
      <c r="CE33" s="17">
        <v>12.8</v>
      </c>
      <c r="CF33" s="17">
        <v>3.8</v>
      </c>
      <c r="CG33" s="17">
        <v>0</v>
      </c>
      <c r="CH33" s="17"/>
      <c r="CI33" s="17"/>
      <c r="CJ33" s="17">
        <v>0</v>
      </c>
      <c r="CK33" s="17"/>
      <c r="CL33" s="17"/>
      <c r="CM33" s="17"/>
      <c r="CN33" s="17">
        <v>0</v>
      </c>
      <c r="CO33" s="17"/>
      <c r="CP33" s="17">
        <v>0</v>
      </c>
      <c r="CQ33" s="17">
        <v>0</v>
      </c>
      <c r="CR33" s="17"/>
      <c r="CS33" s="17"/>
      <c r="CT33" s="17"/>
      <c r="CU33" s="17">
        <v>-0.9</v>
      </c>
      <c r="CV33" s="17">
        <v>0.8</v>
      </c>
      <c r="CW33" s="17"/>
      <c r="CX33" s="17">
        <v>-1.6</v>
      </c>
      <c r="CY33" s="17">
        <v>9.4</v>
      </c>
      <c r="CZ33" s="17"/>
      <c r="DA33" s="17"/>
      <c r="DB33" s="17">
        <v>0</v>
      </c>
      <c r="DC33" s="17">
        <v>0</v>
      </c>
      <c r="DD33" s="17">
        <v>-1.1000000000000001</v>
      </c>
      <c r="DE33" s="17">
        <v>28.9</v>
      </c>
      <c r="DF33" s="17"/>
      <c r="DG33" s="17"/>
      <c r="DH33" s="17">
        <v>0.2</v>
      </c>
      <c r="DI33" s="17">
        <v>1.3</v>
      </c>
      <c r="DJ33" s="17">
        <v>1.4</v>
      </c>
      <c r="DK33" s="17">
        <v>2.6</v>
      </c>
      <c r="DL33" s="17">
        <v>0.4</v>
      </c>
      <c r="DM33" s="17">
        <v>0.5</v>
      </c>
      <c r="DN33" s="17"/>
      <c r="DO33" s="17">
        <v>0.7</v>
      </c>
      <c r="DP33" s="17">
        <v>0.6</v>
      </c>
      <c r="DQ33" s="17">
        <v>13.1</v>
      </c>
      <c r="DR33" s="17">
        <v>-11.6</v>
      </c>
      <c r="DS33" s="17">
        <v>-4</v>
      </c>
      <c r="DT33" s="17">
        <v>0</v>
      </c>
      <c r="DU33" s="17">
        <v>0.4</v>
      </c>
      <c r="DV33" s="17">
        <v>1.1000000000000001</v>
      </c>
      <c r="DW33" s="17"/>
      <c r="DX33" s="17"/>
      <c r="DY33" s="17">
        <v>-4.5999999999999996</v>
      </c>
      <c r="DZ33" s="17">
        <v>1</v>
      </c>
      <c r="EA33" s="17">
        <v>2.5</v>
      </c>
      <c r="EB33" s="17">
        <v>3.1</v>
      </c>
      <c r="EC33" s="17"/>
      <c r="ED33" s="17">
        <v>0</v>
      </c>
      <c r="EE33" s="17">
        <v>3.3</v>
      </c>
      <c r="EF33" s="17">
        <v>-7</v>
      </c>
      <c r="EG33" s="17">
        <v>-8</v>
      </c>
      <c r="EH33" s="17">
        <v>-0.8</v>
      </c>
      <c r="EI33" s="17">
        <v>-0.6</v>
      </c>
      <c r="EJ33" s="17"/>
      <c r="EK33" s="17">
        <v>2.6</v>
      </c>
      <c r="EL33" s="17">
        <v>-0.1</v>
      </c>
      <c r="EM33" s="17">
        <v>2</v>
      </c>
      <c r="EN33" s="17">
        <v>0.2</v>
      </c>
      <c r="EO33" s="17">
        <v>0.2</v>
      </c>
      <c r="EP33" s="17">
        <v>0.2</v>
      </c>
      <c r="EQ33" s="17"/>
      <c r="ER33" s="17">
        <v>0.7</v>
      </c>
      <c r="ES33" s="17">
        <v>-1.8</v>
      </c>
      <c r="ET33" s="17">
        <v>17.399999999999999</v>
      </c>
      <c r="EU33" s="17">
        <v>-0.2</v>
      </c>
      <c r="EV33" s="17">
        <v>2.9</v>
      </c>
      <c r="EW33" s="17">
        <v>2.1</v>
      </c>
      <c r="EX33" s="17">
        <v>19.7</v>
      </c>
      <c r="EY33" s="17">
        <v>1.9</v>
      </c>
      <c r="EZ33" s="17">
        <v>0.8</v>
      </c>
      <c r="FA33" s="17">
        <v>0.3</v>
      </c>
      <c r="FB33" s="17">
        <v>1.1000000000000001</v>
      </c>
      <c r="FC33" s="17">
        <v>-1.6</v>
      </c>
      <c r="FD33" s="17">
        <v>0.4</v>
      </c>
      <c r="FE33" s="17">
        <v>1.8</v>
      </c>
      <c r="FF33" s="17">
        <v>1.5</v>
      </c>
      <c r="FG33" s="17"/>
      <c r="FH33" s="17">
        <v>9.1999999999999993</v>
      </c>
      <c r="FI33" s="17">
        <v>13.3</v>
      </c>
      <c r="FJ33" s="17">
        <v>2.6</v>
      </c>
      <c r="FK33" s="17">
        <v>0</v>
      </c>
      <c r="FL33" s="17">
        <v>3.1</v>
      </c>
      <c r="FM33" s="17">
        <v>4</v>
      </c>
      <c r="FN33" s="17"/>
      <c r="FO33" s="17">
        <v>570.4</v>
      </c>
      <c r="FP33" s="15"/>
      <c r="FQ33" s="17"/>
      <c r="FR33" s="17"/>
      <c r="FS33" s="17"/>
      <c r="FT33" s="17">
        <v>1.8</v>
      </c>
      <c r="FU33" s="17"/>
      <c r="FV33" s="17"/>
      <c r="FW33" s="17">
        <v>0.5</v>
      </c>
      <c r="FX33" s="17">
        <v>0.4</v>
      </c>
      <c r="FY33" s="17">
        <v>2.7</v>
      </c>
    </row>
    <row r="34" spans="1:181" ht="24" customHeight="1" x14ac:dyDescent="0.3">
      <c r="A34" s="18" t="s">
        <v>45</v>
      </c>
      <c r="B34" s="18" t="s">
        <v>824</v>
      </c>
      <c r="C34" s="19">
        <v>29.8</v>
      </c>
      <c r="D34" s="19">
        <v>149.6</v>
      </c>
      <c r="E34" s="19">
        <v>44.2</v>
      </c>
      <c r="F34" s="19">
        <v>0</v>
      </c>
      <c r="G34" s="19">
        <v>0</v>
      </c>
      <c r="H34" s="19">
        <v>-0.2</v>
      </c>
      <c r="I34" s="19">
        <v>20.7</v>
      </c>
      <c r="J34" s="19"/>
      <c r="K34" s="19"/>
      <c r="L34" s="19"/>
      <c r="M34" s="19"/>
      <c r="N34" s="19"/>
      <c r="O34" s="19"/>
      <c r="P34" s="19"/>
      <c r="Q34" s="19"/>
      <c r="R34" s="19">
        <v>22.4</v>
      </c>
      <c r="S34" s="19">
        <v>-0.1</v>
      </c>
      <c r="T34" s="19"/>
      <c r="U34" s="19"/>
      <c r="V34" s="19"/>
      <c r="W34" s="19"/>
      <c r="X34" s="19">
        <v>9.1999999999999993</v>
      </c>
      <c r="Y34" s="19">
        <v>1.4</v>
      </c>
      <c r="Z34" s="19">
        <v>1.3</v>
      </c>
      <c r="AA34" s="19"/>
      <c r="AB34" s="19">
        <v>-3.2</v>
      </c>
      <c r="AC34" s="19"/>
      <c r="AD34" s="19">
        <v>21.9</v>
      </c>
      <c r="AE34" s="19"/>
      <c r="AF34" s="19"/>
      <c r="AG34" s="19"/>
      <c r="AH34" s="19"/>
      <c r="AI34" s="19">
        <v>14.7</v>
      </c>
      <c r="AJ34" s="19">
        <v>-0.2</v>
      </c>
      <c r="AK34" s="19">
        <v>0</v>
      </c>
      <c r="AL34" s="19"/>
      <c r="AM34" s="19"/>
      <c r="AN34" s="19">
        <v>-1</v>
      </c>
      <c r="AO34" s="19">
        <v>45.5</v>
      </c>
      <c r="AP34" s="19">
        <v>7.7</v>
      </c>
      <c r="AQ34" s="19">
        <v>13</v>
      </c>
      <c r="AR34" s="19">
        <v>1.6</v>
      </c>
      <c r="AS34" s="19">
        <v>0.6</v>
      </c>
      <c r="AT34" s="19">
        <v>0</v>
      </c>
      <c r="AU34" s="19">
        <v>0.9</v>
      </c>
      <c r="AV34" s="19">
        <v>-2.6</v>
      </c>
      <c r="AW34" s="19">
        <v>-4.5</v>
      </c>
      <c r="AX34" s="19">
        <v>-11.3</v>
      </c>
      <c r="AY34" s="19">
        <v>9.4</v>
      </c>
      <c r="AZ34" s="19">
        <v>-0.8</v>
      </c>
      <c r="BA34" s="19"/>
      <c r="BB34" s="19">
        <v>1.2</v>
      </c>
      <c r="BC34" s="19">
        <v>0.3</v>
      </c>
      <c r="BD34" s="19">
        <v>-15.4</v>
      </c>
      <c r="BE34" s="19"/>
      <c r="BF34" s="19"/>
      <c r="BG34" s="19">
        <v>6.5</v>
      </c>
      <c r="BH34" s="19">
        <v>0</v>
      </c>
      <c r="BI34" s="19"/>
      <c r="BJ34" s="19">
        <v>6</v>
      </c>
      <c r="BK34" s="19"/>
      <c r="BL34" s="19"/>
      <c r="BM34" s="19"/>
      <c r="BN34" s="19">
        <v>5.4</v>
      </c>
      <c r="BO34" s="19"/>
      <c r="BP34" s="19"/>
      <c r="BQ34" s="19"/>
      <c r="BR34" s="19"/>
      <c r="BS34" s="19"/>
      <c r="BT34" s="19"/>
      <c r="BU34" s="19">
        <v>11.3</v>
      </c>
      <c r="BV34" s="19">
        <v>0</v>
      </c>
      <c r="BW34" s="19">
        <v>0</v>
      </c>
      <c r="BX34" s="19">
        <v>0</v>
      </c>
      <c r="BY34" s="19"/>
      <c r="BZ34" s="19"/>
      <c r="CA34" s="19"/>
      <c r="CB34" s="19">
        <v>103.4</v>
      </c>
      <c r="CC34" s="19">
        <v>21.2</v>
      </c>
      <c r="CD34" s="19">
        <v>8.8000000000000007</v>
      </c>
      <c r="CE34" s="19">
        <v>13.1</v>
      </c>
      <c r="CF34" s="19">
        <v>4</v>
      </c>
      <c r="CG34" s="19">
        <v>0</v>
      </c>
      <c r="CH34" s="19"/>
      <c r="CI34" s="19"/>
      <c r="CJ34" s="19">
        <v>0</v>
      </c>
      <c r="CK34" s="19"/>
      <c r="CL34" s="19"/>
      <c r="CM34" s="19"/>
      <c r="CN34" s="19">
        <v>0</v>
      </c>
      <c r="CO34" s="19"/>
      <c r="CP34" s="19">
        <v>0</v>
      </c>
      <c r="CQ34" s="19">
        <v>0</v>
      </c>
      <c r="CR34" s="19"/>
      <c r="CS34" s="19"/>
      <c r="CT34" s="19"/>
      <c r="CU34" s="19">
        <v>-0.9</v>
      </c>
      <c r="CV34" s="19">
        <v>0.8</v>
      </c>
      <c r="CW34" s="19"/>
      <c r="CX34" s="19">
        <v>-1.5</v>
      </c>
      <c r="CY34" s="19">
        <v>9.3000000000000007</v>
      </c>
      <c r="CZ34" s="19"/>
      <c r="DA34" s="19"/>
      <c r="DB34" s="19">
        <v>0</v>
      </c>
      <c r="DC34" s="19">
        <v>0.1</v>
      </c>
      <c r="DD34" s="19">
        <v>-1.2</v>
      </c>
      <c r="DE34" s="19">
        <v>29.5</v>
      </c>
      <c r="DF34" s="19"/>
      <c r="DG34" s="19"/>
      <c r="DH34" s="19">
        <v>0.2</v>
      </c>
      <c r="DI34" s="19">
        <v>1.3</v>
      </c>
      <c r="DJ34" s="19">
        <v>1.3</v>
      </c>
      <c r="DK34" s="19">
        <v>2.9</v>
      </c>
      <c r="DL34" s="19">
        <v>0.4</v>
      </c>
      <c r="DM34" s="19">
        <v>0.6</v>
      </c>
      <c r="DN34" s="19"/>
      <c r="DO34" s="19">
        <v>0.7</v>
      </c>
      <c r="DP34" s="19">
        <v>0.6</v>
      </c>
      <c r="DQ34" s="19">
        <v>10.199999999999999</v>
      </c>
      <c r="DR34" s="19">
        <v>-21.3</v>
      </c>
      <c r="DS34" s="19">
        <v>-4</v>
      </c>
      <c r="DT34" s="19">
        <v>0</v>
      </c>
      <c r="DU34" s="19">
        <v>0.4</v>
      </c>
      <c r="DV34" s="19">
        <v>1.1000000000000001</v>
      </c>
      <c r="DW34" s="19"/>
      <c r="DX34" s="19"/>
      <c r="DY34" s="19">
        <v>-4.5999999999999996</v>
      </c>
      <c r="DZ34" s="19">
        <v>1</v>
      </c>
      <c r="EA34" s="19">
        <v>2.5</v>
      </c>
      <c r="EB34" s="19">
        <v>3.1</v>
      </c>
      <c r="EC34" s="19"/>
      <c r="ED34" s="19">
        <v>0</v>
      </c>
      <c r="EE34" s="19">
        <v>3.3</v>
      </c>
      <c r="EF34" s="19">
        <v>-9.1999999999999993</v>
      </c>
      <c r="EG34" s="19">
        <v>-9.8000000000000007</v>
      </c>
      <c r="EH34" s="19">
        <v>-1.2</v>
      </c>
      <c r="EI34" s="19">
        <v>-0.7</v>
      </c>
      <c r="EJ34" s="19"/>
      <c r="EK34" s="19">
        <v>2.6</v>
      </c>
      <c r="EL34" s="19">
        <v>-0.1</v>
      </c>
      <c r="EM34" s="19">
        <v>2</v>
      </c>
      <c r="EN34" s="19">
        <v>0.2</v>
      </c>
      <c r="EO34" s="19">
        <v>0.2</v>
      </c>
      <c r="EP34" s="19">
        <v>0.2</v>
      </c>
      <c r="EQ34" s="19"/>
      <c r="ER34" s="19">
        <v>1.2</v>
      </c>
      <c r="ES34" s="19">
        <v>-1.9</v>
      </c>
      <c r="ET34" s="19">
        <v>17.399999999999999</v>
      </c>
      <c r="EU34" s="19">
        <v>-0.2</v>
      </c>
      <c r="EV34" s="19">
        <v>-5.0999999999999996</v>
      </c>
      <c r="EW34" s="19">
        <v>-4</v>
      </c>
      <c r="EX34" s="19">
        <v>23.8</v>
      </c>
      <c r="EY34" s="19">
        <v>1.8</v>
      </c>
      <c r="EZ34" s="19">
        <v>0.7</v>
      </c>
      <c r="FA34" s="19">
        <v>0.3</v>
      </c>
      <c r="FB34" s="19">
        <v>1</v>
      </c>
      <c r="FC34" s="19">
        <v>-1.6</v>
      </c>
      <c r="FD34" s="19">
        <v>0.4</v>
      </c>
      <c r="FE34" s="19">
        <v>2</v>
      </c>
      <c r="FF34" s="19">
        <v>1.7</v>
      </c>
      <c r="FG34" s="19"/>
      <c r="FH34" s="19">
        <v>9.3000000000000007</v>
      </c>
      <c r="FI34" s="19">
        <v>13.5</v>
      </c>
      <c r="FJ34" s="19">
        <v>1.3</v>
      </c>
      <c r="FK34" s="19">
        <v>0</v>
      </c>
      <c r="FL34" s="19">
        <v>3.3</v>
      </c>
      <c r="FM34" s="19">
        <v>4.3</v>
      </c>
      <c r="FN34" s="19"/>
      <c r="FO34" s="19">
        <v>625</v>
      </c>
      <c r="FP34" s="15"/>
      <c r="FQ34" s="19"/>
      <c r="FR34" s="19"/>
      <c r="FS34" s="19"/>
      <c r="FT34" s="19">
        <v>1.8</v>
      </c>
      <c r="FU34" s="19"/>
      <c r="FV34" s="19"/>
      <c r="FW34" s="19">
        <v>0.7</v>
      </c>
      <c r="FX34" s="19">
        <v>0.5</v>
      </c>
      <c r="FY34" s="19">
        <v>3</v>
      </c>
    </row>
    <row r="35" spans="1:181" ht="24" customHeight="1" x14ac:dyDescent="0.3">
      <c r="A35" s="13" t="s">
        <v>45</v>
      </c>
      <c r="B35" s="13" t="s">
        <v>825</v>
      </c>
      <c r="C35" s="14">
        <v>31.5</v>
      </c>
      <c r="D35" s="14">
        <v>141.4</v>
      </c>
      <c r="E35" s="14">
        <v>42.3</v>
      </c>
      <c r="F35" s="14">
        <v>0</v>
      </c>
      <c r="G35" s="14">
        <v>0</v>
      </c>
      <c r="H35" s="14">
        <v>-1.1000000000000001</v>
      </c>
      <c r="I35" s="14">
        <v>-0.2</v>
      </c>
      <c r="J35" s="14"/>
      <c r="K35" s="14"/>
      <c r="L35" s="14"/>
      <c r="M35" s="14"/>
      <c r="N35" s="14"/>
      <c r="O35" s="14"/>
      <c r="P35" s="14"/>
      <c r="Q35" s="14"/>
      <c r="R35" s="14">
        <v>13.9</v>
      </c>
      <c r="S35" s="14">
        <v>0</v>
      </c>
      <c r="T35" s="14"/>
      <c r="U35" s="14"/>
      <c r="V35" s="14"/>
      <c r="W35" s="14"/>
      <c r="X35" s="14">
        <v>8.3000000000000007</v>
      </c>
      <c r="Y35" s="14">
        <v>0.8</v>
      </c>
      <c r="Z35" s="14">
        <v>1.4</v>
      </c>
      <c r="AA35" s="14"/>
      <c r="AB35" s="14">
        <v>-3.3</v>
      </c>
      <c r="AC35" s="14"/>
      <c r="AD35" s="14">
        <v>18.8</v>
      </c>
      <c r="AE35" s="14"/>
      <c r="AF35" s="14"/>
      <c r="AG35" s="14"/>
      <c r="AH35" s="14"/>
      <c r="AI35" s="14">
        <v>13.8</v>
      </c>
      <c r="AJ35" s="14">
        <v>1.7</v>
      </c>
      <c r="AK35" s="14">
        <v>0</v>
      </c>
      <c r="AL35" s="14"/>
      <c r="AM35" s="14"/>
      <c r="AN35" s="14">
        <v>-1</v>
      </c>
      <c r="AO35" s="14">
        <v>46.4</v>
      </c>
      <c r="AP35" s="14">
        <v>7.8</v>
      </c>
      <c r="AQ35" s="14">
        <v>19.399999999999999</v>
      </c>
      <c r="AR35" s="14">
        <v>3.1</v>
      </c>
      <c r="AS35" s="14">
        <v>0.5</v>
      </c>
      <c r="AT35" s="14">
        <v>0.4</v>
      </c>
      <c r="AU35" s="14">
        <v>1.3</v>
      </c>
      <c r="AV35" s="14">
        <v>-9.1999999999999993</v>
      </c>
      <c r="AW35" s="14">
        <v>-11</v>
      </c>
      <c r="AX35" s="14">
        <v>-17.5</v>
      </c>
      <c r="AY35" s="14">
        <v>7.1</v>
      </c>
      <c r="AZ35" s="14">
        <v>-1</v>
      </c>
      <c r="BA35" s="14"/>
      <c r="BB35" s="14">
        <v>1.2</v>
      </c>
      <c r="BC35" s="14">
        <v>0.3</v>
      </c>
      <c r="BD35" s="14">
        <v>-15</v>
      </c>
      <c r="BE35" s="14"/>
      <c r="BF35" s="14"/>
      <c r="BG35" s="14">
        <v>4.3</v>
      </c>
      <c r="BH35" s="14">
        <v>0</v>
      </c>
      <c r="BI35" s="14"/>
      <c r="BJ35" s="14">
        <v>6.8</v>
      </c>
      <c r="BK35" s="14"/>
      <c r="BL35" s="14"/>
      <c r="BM35" s="14"/>
      <c r="BN35" s="14">
        <v>4.9000000000000004</v>
      </c>
      <c r="BO35" s="14"/>
      <c r="BP35" s="14"/>
      <c r="BQ35" s="14"/>
      <c r="BR35" s="14"/>
      <c r="BS35" s="14"/>
      <c r="BT35" s="14"/>
      <c r="BU35" s="14">
        <v>11.3</v>
      </c>
      <c r="BV35" s="14">
        <v>0</v>
      </c>
      <c r="BW35" s="14">
        <v>0</v>
      </c>
      <c r="BX35" s="14">
        <v>0</v>
      </c>
      <c r="BY35" s="14"/>
      <c r="BZ35" s="14"/>
      <c r="CA35" s="14"/>
      <c r="CB35" s="14">
        <v>98.5</v>
      </c>
      <c r="CC35" s="14">
        <v>31.5</v>
      </c>
      <c r="CD35" s="14">
        <v>9</v>
      </c>
      <c r="CE35" s="14">
        <v>12.8</v>
      </c>
      <c r="CF35" s="14">
        <v>4</v>
      </c>
      <c r="CG35" s="14">
        <v>0</v>
      </c>
      <c r="CH35" s="14"/>
      <c r="CI35" s="14"/>
      <c r="CJ35" s="14">
        <v>0</v>
      </c>
      <c r="CK35" s="14"/>
      <c r="CL35" s="14"/>
      <c r="CM35" s="14"/>
      <c r="CN35" s="14">
        <v>0</v>
      </c>
      <c r="CO35" s="14"/>
      <c r="CP35" s="14">
        <v>0</v>
      </c>
      <c r="CQ35" s="14">
        <v>0</v>
      </c>
      <c r="CR35" s="14"/>
      <c r="CS35" s="14"/>
      <c r="CT35" s="14"/>
      <c r="CU35" s="14">
        <v>-0.9</v>
      </c>
      <c r="CV35" s="14">
        <v>0.8</v>
      </c>
      <c r="CW35" s="14"/>
      <c r="CX35" s="14">
        <v>-1.8</v>
      </c>
      <c r="CY35" s="14">
        <v>9.4</v>
      </c>
      <c r="CZ35" s="14"/>
      <c r="DA35" s="14"/>
      <c r="DB35" s="14">
        <v>0</v>
      </c>
      <c r="DC35" s="14">
        <v>0</v>
      </c>
      <c r="DD35" s="14">
        <v>-1.2</v>
      </c>
      <c r="DE35" s="14">
        <v>29.9</v>
      </c>
      <c r="DF35" s="14"/>
      <c r="DG35" s="14"/>
      <c r="DH35" s="14">
        <v>0.2</v>
      </c>
      <c r="DI35" s="14">
        <v>1.3</v>
      </c>
      <c r="DJ35" s="14">
        <v>1.2</v>
      </c>
      <c r="DK35" s="14">
        <v>1.3</v>
      </c>
      <c r="DL35" s="14">
        <v>0.3</v>
      </c>
      <c r="DM35" s="14">
        <v>0.6</v>
      </c>
      <c r="DN35" s="14"/>
      <c r="DO35" s="14">
        <v>0.7</v>
      </c>
      <c r="DP35" s="14">
        <v>0.6</v>
      </c>
      <c r="DQ35" s="14">
        <v>10.3</v>
      </c>
      <c r="DR35" s="14">
        <v>-21.2</v>
      </c>
      <c r="DS35" s="14">
        <v>-3.8</v>
      </c>
      <c r="DT35" s="14">
        <v>0.2</v>
      </c>
      <c r="DU35" s="14">
        <v>0.4</v>
      </c>
      <c r="DV35" s="14">
        <v>1.1000000000000001</v>
      </c>
      <c r="DW35" s="14"/>
      <c r="DX35" s="14"/>
      <c r="DY35" s="14">
        <v>-4.5999999999999996</v>
      </c>
      <c r="DZ35" s="14">
        <v>0.8</v>
      </c>
      <c r="EA35" s="14">
        <v>2.2999999999999998</v>
      </c>
      <c r="EB35" s="14">
        <v>3</v>
      </c>
      <c r="EC35" s="14"/>
      <c r="ED35" s="14">
        <v>0.5</v>
      </c>
      <c r="EE35" s="14">
        <v>3.4</v>
      </c>
      <c r="EF35" s="14">
        <v>-7.7</v>
      </c>
      <c r="EG35" s="14">
        <v>-7.7</v>
      </c>
      <c r="EH35" s="14">
        <v>-0.9</v>
      </c>
      <c r="EI35" s="14">
        <v>-0.5</v>
      </c>
      <c r="EJ35" s="14"/>
      <c r="EK35" s="14">
        <v>2.6</v>
      </c>
      <c r="EL35" s="14">
        <v>-0.1</v>
      </c>
      <c r="EM35" s="14">
        <v>4.9000000000000004</v>
      </c>
      <c r="EN35" s="14">
        <v>0.2</v>
      </c>
      <c r="EO35" s="14">
        <v>0.2</v>
      </c>
      <c r="EP35" s="14">
        <v>0.2</v>
      </c>
      <c r="EQ35" s="14"/>
      <c r="ER35" s="14">
        <v>1.4</v>
      </c>
      <c r="ES35" s="14">
        <v>-1.9</v>
      </c>
      <c r="ET35" s="14">
        <v>18.5</v>
      </c>
      <c r="EU35" s="14">
        <v>-0.2</v>
      </c>
      <c r="EV35" s="14">
        <v>-3.7</v>
      </c>
      <c r="EW35" s="14">
        <v>-2.6</v>
      </c>
      <c r="EX35" s="14">
        <v>22.4</v>
      </c>
      <c r="EY35" s="14">
        <v>1.8</v>
      </c>
      <c r="EZ35" s="14">
        <v>0.7</v>
      </c>
      <c r="FA35" s="14">
        <v>0.3</v>
      </c>
      <c r="FB35" s="14">
        <v>1</v>
      </c>
      <c r="FC35" s="14">
        <v>-1.5</v>
      </c>
      <c r="FD35" s="14">
        <v>0.4</v>
      </c>
      <c r="FE35" s="14">
        <v>2.2000000000000002</v>
      </c>
      <c r="FF35" s="14">
        <v>1.8</v>
      </c>
      <c r="FG35" s="14"/>
      <c r="FH35" s="14">
        <v>9.1999999999999993</v>
      </c>
      <c r="FI35" s="14">
        <v>13.3</v>
      </c>
      <c r="FJ35" s="14">
        <v>1</v>
      </c>
      <c r="FK35" s="14">
        <v>0</v>
      </c>
      <c r="FL35" s="14">
        <v>3.2</v>
      </c>
      <c r="FM35" s="14">
        <v>4.8</v>
      </c>
      <c r="FN35" s="14"/>
      <c r="FO35" s="14">
        <v>583.29999999999995</v>
      </c>
      <c r="FP35" s="15"/>
      <c r="FQ35" s="14"/>
      <c r="FR35" s="14"/>
      <c r="FS35" s="14"/>
      <c r="FT35" s="14">
        <v>1.7</v>
      </c>
      <c r="FU35" s="14"/>
      <c r="FV35" s="14"/>
      <c r="FW35" s="14">
        <v>0.8</v>
      </c>
      <c r="FX35" s="14">
        <v>0.6</v>
      </c>
      <c r="FY35" s="14">
        <v>3.1</v>
      </c>
    </row>
    <row r="36" spans="1:181" ht="24" customHeight="1" x14ac:dyDescent="0.3">
      <c r="A36" s="16" t="s">
        <v>45</v>
      </c>
      <c r="B36" s="16" t="s">
        <v>826</v>
      </c>
      <c r="C36" s="17">
        <v>32</v>
      </c>
      <c r="D36" s="17">
        <v>133.19999999999999</v>
      </c>
      <c r="E36" s="17">
        <v>41.2</v>
      </c>
      <c r="F36" s="17">
        <v>0</v>
      </c>
      <c r="G36" s="17">
        <v>0</v>
      </c>
      <c r="H36" s="17">
        <v>-2</v>
      </c>
      <c r="I36" s="17">
        <v>15.1</v>
      </c>
      <c r="J36" s="17"/>
      <c r="K36" s="17"/>
      <c r="L36" s="17"/>
      <c r="M36" s="17"/>
      <c r="N36" s="17"/>
      <c r="O36" s="17"/>
      <c r="P36" s="17"/>
      <c r="Q36" s="17"/>
      <c r="R36" s="17">
        <v>18</v>
      </c>
      <c r="S36" s="17">
        <v>0.1</v>
      </c>
      <c r="T36" s="17"/>
      <c r="U36" s="17"/>
      <c r="V36" s="17"/>
      <c r="W36" s="17"/>
      <c r="X36" s="17">
        <v>8.8000000000000007</v>
      </c>
      <c r="Y36" s="17">
        <v>1.2</v>
      </c>
      <c r="Z36" s="17">
        <v>1.2</v>
      </c>
      <c r="AA36" s="17"/>
      <c r="AB36" s="17">
        <v>-3.2</v>
      </c>
      <c r="AC36" s="17"/>
      <c r="AD36" s="17">
        <v>19.100000000000001</v>
      </c>
      <c r="AE36" s="17"/>
      <c r="AF36" s="17"/>
      <c r="AG36" s="17"/>
      <c r="AH36" s="17"/>
      <c r="AI36" s="17">
        <v>15.6</v>
      </c>
      <c r="AJ36" s="17">
        <v>-8.5</v>
      </c>
      <c r="AK36" s="17">
        <v>0</v>
      </c>
      <c r="AL36" s="17"/>
      <c r="AM36" s="17"/>
      <c r="AN36" s="17">
        <v>-1.1000000000000001</v>
      </c>
      <c r="AO36" s="17">
        <v>47</v>
      </c>
      <c r="AP36" s="17">
        <v>7.6</v>
      </c>
      <c r="AQ36" s="17">
        <v>9.3000000000000007</v>
      </c>
      <c r="AR36" s="17">
        <v>2.9</v>
      </c>
      <c r="AS36" s="17">
        <v>0.3</v>
      </c>
      <c r="AT36" s="17">
        <v>2.2999999999999998</v>
      </c>
      <c r="AU36" s="17">
        <v>2</v>
      </c>
      <c r="AV36" s="17">
        <v>1.4</v>
      </c>
      <c r="AW36" s="17">
        <v>-0.5</v>
      </c>
      <c r="AX36" s="17">
        <v>-7.2</v>
      </c>
      <c r="AY36" s="17">
        <v>6.6</v>
      </c>
      <c r="AZ36" s="17">
        <v>0.2</v>
      </c>
      <c r="BA36" s="17"/>
      <c r="BB36" s="17">
        <v>1.2</v>
      </c>
      <c r="BC36" s="17">
        <v>0.3</v>
      </c>
      <c r="BD36" s="17">
        <v>-11.2</v>
      </c>
      <c r="BE36" s="17"/>
      <c r="BF36" s="17"/>
      <c r="BG36" s="17">
        <v>-1.8</v>
      </c>
      <c r="BH36" s="17">
        <v>0</v>
      </c>
      <c r="BI36" s="17"/>
      <c r="BJ36" s="17">
        <v>7.3</v>
      </c>
      <c r="BK36" s="17"/>
      <c r="BL36" s="17"/>
      <c r="BM36" s="17"/>
      <c r="BN36" s="17">
        <v>1.1000000000000001</v>
      </c>
      <c r="BO36" s="17"/>
      <c r="BP36" s="17"/>
      <c r="BQ36" s="17"/>
      <c r="BR36" s="17"/>
      <c r="BS36" s="17"/>
      <c r="BT36" s="17"/>
      <c r="BU36" s="17">
        <v>13.4</v>
      </c>
      <c r="BV36" s="17">
        <v>0</v>
      </c>
      <c r="BW36" s="17">
        <v>0</v>
      </c>
      <c r="BX36" s="17">
        <v>0</v>
      </c>
      <c r="BY36" s="17"/>
      <c r="BZ36" s="17"/>
      <c r="CA36" s="17"/>
      <c r="CB36" s="17">
        <v>98.2</v>
      </c>
      <c r="CC36" s="17">
        <v>31.2</v>
      </c>
      <c r="CD36" s="17">
        <v>8.1999999999999993</v>
      </c>
      <c r="CE36" s="17">
        <v>13</v>
      </c>
      <c r="CF36" s="17">
        <v>4.2</v>
      </c>
      <c r="CG36" s="17">
        <v>0</v>
      </c>
      <c r="CH36" s="17"/>
      <c r="CI36" s="17"/>
      <c r="CJ36" s="17">
        <v>0</v>
      </c>
      <c r="CK36" s="17"/>
      <c r="CL36" s="17"/>
      <c r="CM36" s="17"/>
      <c r="CN36" s="17">
        <v>0</v>
      </c>
      <c r="CO36" s="17"/>
      <c r="CP36" s="17">
        <v>0</v>
      </c>
      <c r="CQ36" s="17">
        <v>0</v>
      </c>
      <c r="CR36" s="17"/>
      <c r="CS36" s="17"/>
      <c r="CT36" s="17"/>
      <c r="CU36" s="17">
        <v>-1.2</v>
      </c>
      <c r="CV36" s="17">
        <v>0.8</v>
      </c>
      <c r="CW36" s="17"/>
      <c r="CX36" s="17">
        <v>-1.8</v>
      </c>
      <c r="CY36" s="17">
        <v>9.5</v>
      </c>
      <c r="CZ36" s="17"/>
      <c r="DA36" s="17"/>
      <c r="DB36" s="17">
        <v>0.1</v>
      </c>
      <c r="DC36" s="17">
        <v>-0.1</v>
      </c>
      <c r="DD36" s="17">
        <v>-1.2</v>
      </c>
      <c r="DE36" s="17">
        <v>30</v>
      </c>
      <c r="DF36" s="17"/>
      <c r="DG36" s="17"/>
      <c r="DH36" s="17">
        <v>0.2</v>
      </c>
      <c r="DI36" s="17">
        <v>1.3</v>
      </c>
      <c r="DJ36" s="17">
        <v>1.2</v>
      </c>
      <c r="DK36" s="17">
        <v>1.6</v>
      </c>
      <c r="DL36" s="17">
        <v>0.3</v>
      </c>
      <c r="DM36" s="17">
        <v>0.5</v>
      </c>
      <c r="DN36" s="17"/>
      <c r="DO36" s="17">
        <v>0.7</v>
      </c>
      <c r="DP36" s="17">
        <v>0.6</v>
      </c>
      <c r="DQ36" s="17">
        <v>10.7</v>
      </c>
      <c r="DR36" s="17">
        <v>-19.7</v>
      </c>
      <c r="DS36" s="17">
        <v>-3.7</v>
      </c>
      <c r="DT36" s="17">
        <v>-0.1</v>
      </c>
      <c r="DU36" s="17">
        <v>0.5</v>
      </c>
      <c r="DV36" s="17">
        <v>1.1000000000000001</v>
      </c>
      <c r="DW36" s="17"/>
      <c r="DX36" s="17"/>
      <c r="DY36" s="17">
        <v>-4.5999999999999996</v>
      </c>
      <c r="DZ36" s="17">
        <v>0.8</v>
      </c>
      <c r="EA36" s="17">
        <v>2.2999999999999998</v>
      </c>
      <c r="EB36" s="17">
        <v>2.9</v>
      </c>
      <c r="EC36" s="17"/>
      <c r="ED36" s="17">
        <v>0.5</v>
      </c>
      <c r="EE36" s="17">
        <v>3.5</v>
      </c>
      <c r="EF36" s="17">
        <v>-3.2</v>
      </c>
      <c r="EG36" s="17">
        <v>-2.9</v>
      </c>
      <c r="EH36" s="17">
        <v>0</v>
      </c>
      <c r="EI36" s="17">
        <v>0.3</v>
      </c>
      <c r="EJ36" s="17"/>
      <c r="EK36" s="17">
        <v>2.6</v>
      </c>
      <c r="EL36" s="17">
        <v>-0.1</v>
      </c>
      <c r="EM36" s="17">
        <v>1.1000000000000001</v>
      </c>
      <c r="EN36" s="17">
        <v>0.2</v>
      </c>
      <c r="EO36" s="17">
        <v>0.2</v>
      </c>
      <c r="EP36" s="17">
        <v>0.2</v>
      </c>
      <c r="EQ36" s="17"/>
      <c r="ER36" s="17">
        <v>1.9</v>
      </c>
      <c r="ES36" s="17">
        <v>-1.9</v>
      </c>
      <c r="ET36" s="17">
        <v>17.899999999999999</v>
      </c>
      <c r="EU36" s="17">
        <v>-0.2</v>
      </c>
      <c r="EV36" s="17">
        <v>3.4</v>
      </c>
      <c r="EW36" s="17">
        <v>1.1000000000000001</v>
      </c>
      <c r="EX36" s="17">
        <v>26.3</v>
      </c>
      <c r="EY36" s="17">
        <v>1.8</v>
      </c>
      <c r="EZ36" s="17">
        <v>0.7</v>
      </c>
      <c r="FA36" s="17">
        <v>0.3</v>
      </c>
      <c r="FB36" s="17">
        <v>1</v>
      </c>
      <c r="FC36" s="17">
        <v>-1.7</v>
      </c>
      <c r="FD36" s="17">
        <v>0.4</v>
      </c>
      <c r="FE36" s="17">
        <v>1.8</v>
      </c>
      <c r="FF36" s="17">
        <v>1.3</v>
      </c>
      <c r="FG36" s="17"/>
      <c r="FH36" s="17">
        <v>9.3000000000000007</v>
      </c>
      <c r="FI36" s="17">
        <v>13.4</v>
      </c>
      <c r="FJ36" s="17">
        <v>1.2</v>
      </c>
      <c r="FK36" s="17">
        <v>0</v>
      </c>
      <c r="FL36" s="17">
        <v>2.6</v>
      </c>
      <c r="FM36" s="17">
        <v>4.5999999999999996</v>
      </c>
      <c r="FN36" s="17"/>
      <c r="FO36" s="17">
        <v>628</v>
      </c>
      <c r="FP36" s="15"/>
      <c r="FQ36" s="17"/>
      <c r="FR36" s="17"/>
      <c r="FS36" s="17"/>
      <c r="FT36" s="17">
        <v>1.3</v>
      </c>
      <c r="FU36" s="17"/>
      <c r="FV36" s="17"/>
      <c r="FW36" s="17">
        <v>0.8</v>
      </c>
      <c r="FX36" s="17">
        <v>0.4</v>
      </c>
      <c r="FY36" s="17">
        <v>2.5</v>
      </c>
    </row>
    <row r="37" spans="1:181" ht="24" customHeight="1" x14ac:dyDescent="0.3">
      <c r="A37" s="16" t="s">
        <v>45</v>
      </c>
      <c r="B37" s="16" t="s">
        <v>827</v>
      </c>
      <c r="C37" s="17">
        <v>30.3</v>
      </c>
      <c r="D37" s="17">
        <v>117</v>
      </c>
      <c r="E37" s="17">
        <v>38.200000000000003</v>
      </c>
      <c r="F37" s="17">
        <v>0</v>
      </c>
      <c r="G37" s="17">
        <v>0</v>
      </c>
      <c r="H37" s="17">
        <v>-7.3</v>
      </c>
      <c r="I37" s="17">
        <v>11.8</v>
      </c>
      <c r="J37" s="17"/>
      <c r="K37" s="17"/>
      <c r="L37" s="17"/>
      <c r="M37" s="17"/>
      <c r="N37" s="17"/>
      <c r="O37" s="17"/>
      <c r="P37" s="17"/>
      <c r="Q37" s="17"/>
      <c r="R37" s="17">
        <v>13.3</v>
      </c>
      <c r="S37" s="17">
        <v>0</v>
      </c>
      <c r="T37" s="17"/>
      <c r="U37" s="17"/>
      <c r="V37" s="17"/>
      <c r="W37" s="17"/>
      <c r="X37" s="17">
        <v>8.9</v>
      </c>
      <c r="Y37" s="17">
        <v>0.6</v>
      </c>
      <c r="Z37" s="17">
        <v>1.2</v>
      </c>
      <c r="AA37" s="17"/>
      <c r="AB37" s="17">
        <v>-3.2</v>
      </c>
      <c r="AC37" s="17"/>
      <c r="AD37" s="17">
        <v>19.2</v>
      </c>
      <c r="AE37" s="17"/>
      <c r="AF37" s="17"/>
      <c r="AG37" s="17"/>
      <c r="AH37" s="17"/>
      <c r="AI37" s="17">
        <v>14.5</v>
      </c>
      <c r="AJ37" s="17">
        <v>-11.4</v>
      </c>
      <c r="AK37" s="17">
        <v>0</v>
      </c>
      <c r="AL37" s="17"/>
      <c r="AM37" s="17"/>
      <c r="AN37" s="17">
        <v>-1.2</v>
      </c>
      <c r="AO37" s="17">
        <v>35.6</v>
      </c>
      <c r="AP37" s="17">
        <v>7.1</v>
      </c>
      <c r="AQ37" s="17">
        <v>9.6</v>
      </c>
      <c r="AR37" s="17">
        <v>2.9</v>
      </c>
      <c r="AS37" s="17">
        <v>0.3</v>
      </c>
      <c r="AT37" s="17">
        <v>2.6</v>
      </c>
      <c r="AU37" s="17">
        <v>1.8</v>
      </c>
      <c r="AV37" s="17">
        <v>-4.2</v>
      </c>
      <c r="AW37" s="17">
        <v>-6.1</v>
      </c>
      <c r="AX37" s="17">
        <v>-12.8</v>
      </c>
      <c r="AY37" s="17">
        <v>7.2</v>
      </c>
      <c r="AZ37" s="17">
        <v>-2.4</v>
      </c>
      <c r="BA37" s="17"/>
      <c r="BB37" s="17">
        <v>1.2</v>
      </c>
      <c r="BC37" s="17">
        <v>0.4</v>
      </c>
      <c r="BD37" s="17">
        <v>-14.6</v>
      </c>
      <c r="BE37" s="17"/>
      <c r="BF37" s="17"/>
      <c r="BG37" s="17">
        <v>-2.5</v>
      </c>
      <c r="BH37" s="17">
        <v>0</v>
      </c>
      <c r="BI37" s="17"/>
      <c r="BJ37" s="17">
        <v>6.4</v>
      </c>
      <c r="BK37" s="17"/>
      <c r="BL37" s="17"/>
      <c r="BM37" s="17"/>
      <c r="BN37" s="17">
        <v>-0.3</v>
      </c>
      <c r="BO37" s="17"/>
      <c r="BP37" s="17"/>
      <c r="BQ37" s="17"/>
      <c r="BR37" s="17"/>
      <c r="BS37" s="17"/>
      <c r="BT37" s="17"/>
      <c r="BU37" s="17">
        <v>10.8</v>
      </c>
      <c r="BV37" s="17">
        <v>0</v>
      </c>
      <c r="BW37" s="17">
        <v>0</v>
      </c>
      <c r="BX37" s="17">
        <v>0</v>
      </c>
      <c r="BY37" s="17"/>
      <c r="BZ37" s="17"/>
      <c r="CA37" s="17"/>
      <c r="CB37" s="17">
        <v>88.3</v>
      </c>
      <c r="CC37" s="17">
        <v>31.5</v>
      </c>
      <c r="CD37" s="17">
        <v>4.2</v>
      </c>
      <c r="CE37" s="17">
        <v>9.6999999999999993</v>
      </c>
      <c r="CF37" s="17">
        <v>4</v>
      </c>
      <c r="CG37" s="17">
        <v>0</v>
      </c>
      <c r="CH37" s="17"/>
      <c r="CI37" s="17"/>
      <c r="CJ37" s="17">
        <v>0</v>
      </c>
      <c r="CK37" s="17"/>
      <c r="CL37" s="17"/>
      <c r="CM37" s="17"/>
      <c r="CN37" s="17">
        <v>0</v>
      </c>
      <c r="CO37" s="17"/>
      <c r="CP37" s="17">
        <v>0</v>
      </c>
      <c r="CQ37" s="17">
        <v>0</v>
      </c>
      <c r="CR37" s="17"/>
      <c r="CS37" s="17"/>
      <c r="CT37" s="17"/>
      <c r="CU37" s="17">
        <v>-0.9</v>
      </c>
      <c r="CV37" s="17">
        <v>0.8</v>
      </c>
      <c r="CW37" s="17"/>
      <c r="CX37" s="17">
        <v>-2.1</v>
      </c>
      <c r="CY37" s="17">
        <v>9.8000000000000007</v>
      </c>
      <c r="CZ37" s="17"/>
      <c r="DA37" s="17"/>
      <c r="DB37" s="17">
        <v>0.1</v>
      </c>
      <c r="DC37" s="17">
        <v>0</v>
      </c>
      <c r="DD37" s="17">
        <v>-1.2</v>
      </c>
      <c r="DE37" s="17">
        <v>29.2</v>
      </c>
      <c r="DF37" s="17"/>
      <c r="DG37" s="17"/>
      <c r="DH37" s="17">
        <v>0.2</v>
      </c>
      <c r="DI37" s="17">
        <v>1.3</v>
      </c>
      <c r="DJ37" s="17">
        <v>1.3</v>
      </c>
      <c r="DK37" s="17">
        <v>0.8</v>
      </c>
      <c r="DL37" s="17">
        <v>0.3</v>
      </c>
      <c r="DM37" s="17">
        <v>0.6</v>
      </c>
      <c r="DN37" s="17"/>
      <c r="DO37" s="17">
        <v>0.7</v>
      </c>
      <c r="DP37" s="17">
        <v>0.6</v>
      </c>
      <c r="DQ37" s="17">
        <v>10</v>
      </c>
      <c r="DR37" s="17">
        <v>-23.1</v>
      </c>
      <c r="DS37" s="17">
        <v>-3.7</v>
      </c>
      <c r="DT37" s="17">
        <v>-0.3</v>
      </c>
      <c r="DU37" s="17">
        <v>0.4</v>
      </c>
      <c r="DV37" s="17">
        <v>1.1000000000000001</v>
      </c>
      <c r="DW37" s="17"/>
      <c r="DX37" s="17"/>
      <c r="DY37" s="17">
        <v>-4.5</v>
      </c>
      <c r="DZ37" s="17">
        <v>0.9</v>
      </c>
      <c r="EA37" s="17">
        <v>2.2000000000000002</v>
      </c>
      <c r="EB37" s="17">
        <v>2.9</v>
      </c>
      <c r="EC37" s="17"/>
      <c r="ED37" s="17">
        <v>10.8</v>
      </c>
      <c r="EE37" s="17">
        <v>3.4</v>
      </c>
      <c r="EF37" s="17">
        <v>-8.9</v>
      </c>
      <c r="EG37" s="17">
        <v>-8.8000000000000007</v>
      </c>
      <c r="EH37" s="17">
        <v>-0.6</v>
      </c>
      <c r="EI37" s="17">
        <v>-0.6</v>
      </c>
      <c r="EJ37" s="17"/>
      <c r="EK37" s="17">
        <v>2.6</v>
      </c>
      <c r="EL37" s="17">
        <v>-0.1</v>
      </c>
      <c r="EM37" s="17">
        <v>1.5</v>
      </c>
      <c r="EN37" s="17">
        <v>0.2</v>
      </c>
      <c r="EO37" s="17">
        <v>0.2</v>
      </c>
      <c r="EP37" s="17">
        <v>0.2</v>
      </c>
      <c r="EQ37" s="17"/>
      <c r="ER37" s="17">
        <v>1.4</v>
      </c>
      <c r="ES37" s="17">
        <v>-1.7</v>
      </c>
      <c r="ET37" s="17">
        <v>17.899999999999999</v>
      </c>
      <c r="EU37" s="17">
        <v>-0.2</v>
      </c>
      <c r="EV37" s="17">
        <v>2.4</v>
      </c>
      <c r="EW37" s="17">
        <v>-1.2</v>
      </c>
      <c r="EX37" s="17">
        <v>21.8</v>
      </c>
      <c r="EY37" s="17">
        <v>1.8</v>
      </c>
      <c r="EZ37" s="17">
        <v>0.7</v>
      </c>
      <c r="FA37" s="17">
        <v>0.3</v>
      </c>
      <c r="FB37" s="17">
        <v>1</v>
      </c>
      <c r="FC37" s="17">
        <v>-1.7</v>
      </c>
      <c r="FD37" s="17">
        <v>0.4</v>
      </c>
      <c r="FE37" s="17">
        <v>1.6</v>
      </c>
      <c r="FF37" s="17">
        <v>1.3</v>
      </c>
      <c r="FG37" s="17"/>
      <c r="FH37" s="17">
        <v>9.1</v>
      </c>
      <c r="FI37" s="17">
        <v>13.3</v>
      </c>
      <c r="FJ37" s="17">
        <v>0.7</v>
      </c>
      <c r="FK37" s="17">
        <v>0</v>
      </c>
      <c r="FL37" s="17">
        <v>2</v>
      </c>
      <c r="FM37" s="17">
        <v>3.6</v>
      </c>
      <c r="FN37" s="17"/>
      <c r="FO37" s="17">
        <v>514.4</v>
      </c>
      <c r="FP37" s="15"/>
      <c r="FQ37" s="17"/>
      <c r="FR37" s="17"/>
      <c r="FS37" s="17"/>
      <c r="FT37" s="17">
        <v>1.7</v>
      </c>
      <c r="FU37" s="17"/>
      <c r="FV37" s="17"/>
      <c r="FW37" s="17">
        <v>0.6</v>
      </c>
      <c r="FX37" s="17">
        <v>0.4</v>
      </c>
      <c r="FY37" s="17">
        <v>2.7</v>
      </c>
    </row>
    <row r="38" spans="1:181" ht="24" customHeight="1" x14ac:dyDescent="0.3">
      <c r="A38" s="16" t="s">
        <v>45</v>
      </c>
      <c r="B38" s="16" t="s">
        <v>828</v>
      </c>
      <c r="C38" s="17">
        <v>31.7</v>
      </c>
      <c r="D38" s="17">
        <v>40</v>
      </c>
      <c r="E38" s="17">
        <v>26.1</v>
      </c>
      <c r="F38" s="17">
        <v>0</v>
      </c>
      <c r="G38" s="17">
        <v>0</v>
      </c>
      <c r="H38" s="17">
        <v>-7.3</v>
      </c>
      <c r="I38" s="17">
        <v>5.9</v>
      </c>
      <c r="J38" s="17"/>
      <c r="K38" s="17"/>
      <c r="L38" s="17"/>
      <c r="M38" s="17"/>
      <c r="N38" s="17"/>
      <c r="O38" s="17"/>
      <c r="P38" s="17"/>
      <c r="Q38" s="17"/>
      <c r="R38" s="17">
        <v>24.4</v>
      </c>
      <c r="S38" s="17">
        <v>0</v>
      </c>
      <c r="T38" s="17"/>
      <c r="U38" s="17"/>
      <c r="V38" s="17"/>
      <c r="W38" s="17"/>
      <c r="X38" s="17">
        <v>10.8</v>
      </c>
      <c r="Y38" s="17">
        <v>0.7</v>
      </c>
      <c r="Z38" s="17">
        <v>1.4</v>
      </c>
      <c r="AA38" s="17"/>
      <c r="AB38" s="17">
        <v>-3.2</v>
      </c>
      <c r="AC38" s="17"/>
      <c r="AD38" s="17">
        <v>20.2</v>
      </c>
      <c r="AE38" s="17"/>
      <c r="AF38" s="17"/>
      <c r="AG38" s="17"/>
      <c r="AH38" s="17"/>
      <c r="AI38" s="17">
        <v>15</v>
      </c>
      <c r="AJ38" s="17">
        <v>-19.8</v>
      </c>
      <c r="AK38" s="17">
        <v>0</v>
      </c>
      <c r="AL38" s="17"/>
      <c r="AM38" s="17"/>
      <c r="AN38" s="17">
        <v>-1.2</v>
      </c>
      <c r="AO38" s="17">
        <v>45.2</v>
      </c>
      <c r="AP38" s="17">
        <v>7.5</v>
      </c>
      <c r="AQ38" s="17">
        <v>9.6999999999999993</v>
      </c>
      <c r="AR38" s="17">
        <v>2.9</v>
      </c>
      <c r="AS38" s="17">
        <v>-0.3</v>
      </c>
      <c r="AT38" s="17">
        <v>2.6</v>
      </c>
      <c r="AU38" s="17">
        <v>0.6</v>
      </c>
      <c r="AV38" s="17">
        <v>-9.3000000000000007</v>
      </c>
      <c r="AW38" s="17">
        <v>-11.2</v>
      </c>
      <c r="AX38" s="17">
        <v>-47.1</v>
      </c>
      <c r="AY38" s="17">
        <v>8</v>
      </c>
      <c r="AZ38" s="17">
        <v>-3.3</v>
      </c>
      <c r="BA38" s="17"/>
      <c r="BB38" s="17">
        <v>1.2</v>
      </c>
      <c r="BC38" s="17">
        <v>0.1</v>
      </c>
      <c r="BD38" s="17">
        <v>-15</v>
      </c>
      <c r="BE38" s="17"/>
      <c r="BF38" s="17"/>
      <c r="BG38" s="17">
        <v>-4.3</v>
      </c>
      <c r="BH38" s="17">
        <v>0</v>
      </c>
      <c r="BI38" s="17"/>
      <c r="BJ38" s="17">
        <v>6.3</v>
      </c>
      <c r="BK38" s="17"/>
      <c r="BL38" s="17"/>
      <c r="BM38" s="17"/>
      <c r="BN38" s="17">
        <v>3.6</v>
      </c>
      <c r="BO38" s="17"/>
      <c r="BP38" s="17"/>
      <c r="BQ38" s="17"/>
      <c r="BR38" s="17"/>
      <c r="BS38" s="17"/>
      <c r="BT38" s="17"/>
      <c r="BU38" s="17">
        <v>0</v>
      </c>
      <c r="BV38" s="17">
        <v>0</v>
      </c>
      <c r="BW38" s="17">
        <v>0</v>
      </c>
      <c r="BX38" s="17">
        <v>0</v>
      </c>
      <c r="BY38" s="17"/>
      <c r="BZ38" s="17"/>
      <c r="CA38" s="17"/>
      <c r="CB38" s="17">
        <v>87</v>
      </c>
      <c r="CC38" s="17">
        <v>20.7</v>
      </c>
      <c r="CD38" s="17">
        <v>4.7</v>
      </c>
      <c r="CE38" s="17">
        <v>9.5</v>
      </c>
      <c r="CF38" s="17">
        <v>4</v>
      </c>
      <c r="CG38" s="17">
        <v>0</v>
      </c>
      <c r="CH38" s="17"/>
      <c r="CI38" s="17"/>
      <c r="CJ38" s="17">
        <v>0</v>
      </c>
      <c r="CK38" s="17"/>
      <c r="CL38" s="17"/>
      <c r="CM38" s="17"/>
      <c r="CN38" s="17">
        <v>0</v>
      </c>
      <c r="CO38" s="17"/>
      <c r="CP38" s="17">
        <v>0</v>
      </c>
      <c r="CQ38" s="17">
        <v>0</v>
      </c>
      <c r="CR38" s="17"/>
      <c r="CS38" s="17"/>
      <c r="CT38" s="17"/>
      <c r="CU38" s="17">
        <v>-1.2</v>
      </c>
      <c r="CV38" s="17">
        <v>0.8</v>
      </c>
      <c r="CW38" s="17"/>
      <c r="CX38" s="17">
        <v>-2.4</v>
      </c>
      <c r="CY38" s="17">
        <v>9.6999999999999993</v>
      </c>
      <c r="CZ38" s="17"/>
      <c r="DA38" s="17"/>
      <c r="DB38" s="17">
        <v>0</v>
      </c>
      <c r="DC38" s="17">
        <v>-0.1</v>
      </c>
      <c r="DD38" s="17">
        <v>-1.2</v>
      </c>
      <c r="DE38" s="17">
        <v>28.7</v>
      </c>
      <c r="DF38" s="17"/>
      <c r="DG38" s="17"/>
      <c r="DH38" s="17">
        <v>0.2</v>
      </c>
      <c r="DI38" s="17">
        <v>1.3</v>
      </c>
      <c r="DJ38" s="17">
        <v>1.2</v>
      </c>
      <c r="DK38" s="17">
        <v>1</v>
      </c>
      <c r="DL38" s="17">
        <v>0.4</v>
      </c>
      <c r="DM38" s="17">
        <v>0.6</v>
      </c>
      <c r="DN38" s="17"/>
      <c r="DO38" s="17">
        <v>0.7</v>
      </c>
      <c r="DP38" s="17">
        <v>0.6</v>
      </c>
      <c r="DQ38" s="17">
        <v>9.6</v>
      </c>
      <c r="DR38" s="17">
        <v>-23.9</v>
      </c>
      <c r="DS38" s="17">
        <v>-3.7</v>
      </c>
      <c r="DT38" s="17">
        <v>0.1</v>
      </c>
      <c r="DU38" s="17">
        <v>0.5</v>
      </c>
      <c r="DV38" s="17">
        <v>1</v>
      </c>
      <c r="DW38" s="17"/>
      <c r="DX38" s="17"/>
      <c r="DY38" s="17">
        <v>-4.5</v>
      </c>
      <c r="DZ38" s="17">
        <v>1.1000000000000001</v>
      </c>
      <c r="EA38" s="17">
        <v>2.4</v>
      </c>
      <c r="EB38" s="17">
        <v>3.1</v>
      </c>
      <c r="EC38" s="17"/>
      <c r="ED38" s="17">
        <v>10.6</v>
      </c>
      <c r="EE38" s="17">
        <v>3.5</v>
      </c>
      <c r="EF38" s="17">
        <v>-8.9</v>
      </c>
      <c r="EG38" s="17">
        <v>-9.8000000000000007</v>
      </c>
      <c r="EH38" s="17">
        <v>-1</v>
      </c>
      <c r="EI38" s="17">
        <v>-0.6</v>
      </c>
      <c r="EJ38" s="17"/>
      <c r="EK38" s="17">
        <v>2.7</v>
      </c>
      <c r="EL38" s="17">
        <v>-0.1</v>
      </c>
      <c r="EM38" s="17">
        <v>1.6</v>
      </c>
      <c r="EN38" s="17">
        <v>0.2</v>
      </c>
      <c r="EO38" s="17">
        <v>0.2</v>
      </c>
      <c r="EP38" s="17">
        <v>0.2</v>
      </c>
      <c r="EQ38" s="17"/>
      <c r="ER38" s="17">
        <v>1.6</v>
      </c>
      <c r="ES38" s="17">
        <v>-1.4</v>
      </c>
      <c r="ET38" s="17">
        <v>17.600000000000001</v>
      </c>
      <c r="EU38" s="17">
        <v>-0.2</v>
      </c>
      <c r="EV38" s="17">
        <v>3.9</v>
      </c>
      <c r="EW38" s="17">
        <v>-0.9</v>
      </c>
      <c r="EX38" s="17">
        <v>24.8</v>
      </c>
      <c r="EY38" s="17">
        <v>1.8</v>
      </c>
      <c r="EZ38" s="17">
        <v>0.7</v>
      </c>
      <c r="FA38" s="17">
        <v>0.3</v>
      </c>
      <c r="FB38" s="17">
        <v>1</v>
      </c>
      <c r="FC38" s="17">
        <v>-1.3</v>
      </c>
      <c r="FD38" s="17">
        <v>0.4</v>
      </c>
      <c r="FE38" s="17">
        <v>1.6</v>
      </c>
      <c r="FF38" s="17">
        <v>1.3</v>
      </c>
      <c r="FG38" s="17"/>
      <c r="FH38" s="17">
        <v>9.1999999999999993</v>
      </c>
      <c r="FI38" s="17">
        <v>13.2</v>
      </c>
      <c r="FJ38" s="17">
        <v>1.9</v>
      </c>
      <c r="FK38" s="17">
        <v>0</v>
      </c>
      <c r="FL38" s="17">
        <v>3.1</v>
      </c>
      <c r="FM38" s="17">
        <v>4.2</v>
      </c>
      <c r="FN38" s="17"/>
      <c r="FO38" s="17">
        <v>375.2</v>
      </c>
      <c r="FP38" s="15"/>
      <c r="FQ38" s="17"/>
      <c r="FR38" s="17"/>
      <c r="FS38" s="17"/>
      <c r="FT38" s="17">
        <v>1.7</v>
      </c>
      <c r="FU38" s="17"/>
      <c r="FV38" s="17"/>
      <c r="FW38" s="17">
        <v>0.7</v>
      </c>
      <c r="FX38" s="17">
        <v>0.4</v>
      </c>
      <c r="FY38" s="17">
        <v>2.8</v>
      </c>
    </row>
    <row r="39" spans="1:181" ht="24" customHeight="1" x14ac:dyDescent="0.3">
      <c r="A39" s="16" t="s">
        <v>45</v>
      </c>
      <c r="B39" s="16" t="s">
        <v>829</v>
      </c>
      <c r="C39" s="17">
        <v>30.2</v>
      </c>
      <c r="D39" s="17">
        <v>28.7</v>
      </c>
      <c r="E39" s="17">
        <v>24.3</v>
      </c>
      <c r="F39" s="17">
        <v>0</v>
      </c>
      <c r="G39" s="17">
        <v>0</v>
      </c>
      <c r="H39" s="17">
        <v>-9.5</v>
      </c>
      <c r="I39" s="17">
        <v>-5.3</v>
      </c>
      <c r="J39" s="17"/>
      <c r="K39" s="17"/>
      <c r="L39" s="17"/>
      <c r="M39" s="17"/>
      <c r="N39" s="17"/>
      <c r="O39" s="17"/>
      <c r="P39" s="17"/>
      <c r="Q39" s="17"/>
      <c r="R39" s="17">
        <v>23.8</v>
      </c>
      <c r="S39" s="17">
        <v>-0.1</v>
      </c>
      <c r="T39" s="17"/>
      <c r="U39" s="17"/>
      <c r="V39" s="17"/>
      <c r="W39" s="17"/>
      <c r="X39" s="17">
        <v>7.7</v>
      </c>
      <c r="Y39" s="17">
        <v>0.6</v>
      </c>
      <c r="Z39" s="17">
        <v>1.4</v>
      </c>
      <c r="AA39" s="17"/>
      <c r="AB39" s="17">
        <v>-3.2</v>
      </c>
      <c r="AC39" s="17"/>
      <c r="AD39" s="17">
        <v>19.3</v>
      </c>
      <c r="AE39" s="17"/>
      <c r="AF39" s="17"/>
      <c r="AG39" s="17"/>
      <c r="AH39" s="17"/>
      <c r="AI39" s="17">
        <v>14.9</v>
      </c>
      <c r="AJ39" s="17">
        <v>-21.9</v>
      </c>
      <c r="AK39" s="17">
        <v>0</v>
      </c>
      <c r="AL39" s="17"/>
      <c r="AM39" s="17"/>
      <c r="AN39" s="17">
        <v>-1.2</v>
      </c>
      <c r="AO39" s="17">
        <v>40.4</v>
      </c>
      <c r="AP39" s="17">
        <v>7.5</v>
      </c>
      <c r="AQ39" s="17">
        <v>20.2</v>
      </c>
      <c r="AR39" s="17">
        <v>2.8</v>
      </c>
      <c r="AS39" s="17">
        <v>0</v>
      </c>
      <c r="AT39" s="17">
        <v>2.6</v>
      </c>
      <c r="AU39" s="17">
        <v>0.7</v>
      </c>
      <c r="AV39" s="17">
        <v>-14.1</v>
      </c>
      <c r="AW39" s="17">
        <v>-15.9</v>
      </c>
      <c r="AX39" s="17">
        <v>-51.8</v>
      </c>
      <c r="AY39" s="17">
        <v>6.1</v>
      </c>
      <c r="AZ39" s="17">
        <v>-4</v>
      </c>
      <c r="BA39" s="17"/>
      <c r="BB39" s="17">
        <v>1.2</v>
      </c>
      <c r="BC39" s="17">
        <v>0.3</v>
      </c>
      <c r="BD39" s="17">
        <v>-16.5</v>
      </c>
      <c r="BE39" s="17"/>
      <c r="BF39" s="17"/>
      <c r="BG39" s="17">
        <v>-5.4</v>
      </c>
      <c r="BH39" s="17">
        <v>0</v>
      </c>
      <c r="BI39" s="17"/>
      <c r="BJ39" s="17">
        <v>5.4</v>
      </c>
      <c r="BK39" s="17"/>
      <c r="BL39" s="17"/>
      <c r="BM39" s="17"/>
      <c r="BN39" s="17">
        <v>0</v>
      </c>
      <c r="BO39" s="17"/>
      <c r="BP39" s="17"/>
      <c r="BQ39" s="17"/>
      <c r="BR39" s="17"/>
      <c r="BS39" s="17"/>
      <c r="BT39" s="17"/>
      <c r="BU39" s="17">
        <v>0</v>
      </c>
      <c r="BV39" s="17">
        <v>0</v>
      </c>
      <c r="BW39" s="17">
        <v>0</v>
      </c>
      <c r="BX39" s="17">
        <v>0</v>
      </c>
      <c r="BY39" s="17"/>
      <c r="BZ39" s="17"/>
      <c r="CA39" s="17"/>
      <c r="CB39" s="17">
        <v>87.1</v>
      </c>
      <c r="CC39" s="17">
        <v>21</v>
      </c>
      <c r="CD39" s="17">
        <v>4.8</v>
      </c>
      <c r="CE39" s="17">
        <v>9.6999999999999993</v>
      </c>
      <c r="CF39" s="17">
        <v>4.0999999999999996</v>
      </c>
      <c r="CG39" s="17">
        <v>0</v>
      </c>
      <c r="CH39" s="17"/>
      <c r="CI39" s="17"/>
      <c r="CJ39" s="17">
        <v>0</v>
      </c>
      <c r="CK39" s="17"/>
      <c r="CL39" s="17"/>
      <c r="CM39" s="17"/>
      <c r="CN39" s="17">
        <v>0</v>
      </c>
      <c r="CO39" s="17"/>
      <c r="CP39" s="17">
        <v>0</v>
      </c>
      <c r="CQ39" s="17">
        <v>0</v>
      </c>
      <c r="CR39" s="17"/>
      <c r="CS39" s="17"/>
      <c r="CT39" s="17"/>
      <c r="CU39" s="17">
        <v>-1</v>
      </c>
      <c r="CV39" s="17">
        <v>0.8</v>
      </c>
      <c r="CW39" s="17"/>
      <c r="CX39" s="17">
        <v>-2.1</v>
      </c>
      <c r="CY39" s="17">
        <v>9.4</v>
      </c>
      <c r="CZ39" s="17"/>
      <c r="DA39" s="17"/>
      <c r="DB39" s="17">
        <v>0.1</v>
      </c>
      <c r="DC39" s="17">
        <v>-0.1</v>
      </c>
      <c r="DD39" s="17">
        <v>-1.2</v>
      </c>
      <c r="DE39" s="17">
        <v>28.3</v>
      </c>
      <c r="DF39" s="17"/>
      <c r="DG39" s="17"/>
      <c r="DH39" s="17">
        <v>0.2</v>
      </c>
      <c r="DI39" s="17">
        <v>1.3</v>
      </c>
      <c r="DJ39" s="17">
        <v>1.2</v>
      </c>
      <c r="DK39" s="17">
        <v>0.4</v>
      </c>
      <c r="DL39" s="17">
        <v>0.4</v>
      </c>
      <c r="DM39" s="17">
        <v>0.6</v>
      </c>
      <c r="DN39" s="17"/>
      <c r="DO39" s="17">
        <v>0.7</v>
      </c>
      <c r="DP39" s="17">
        <v>0.6</v>
      </c>
      <c r="DQ39" s="17">
        <v>9.4</v>
      </c>
      <c r="DR39" s="17">
        <v>-23.7</v>
      </c>
      <c r="DS39" s="17">
        <v>-3.7</v>
      </c>
      <c r="DT39" s="17">
        <v>-0.1</v>
      </c>
      <c r="DU39" s="17">
        <v>0.5</v>
      </c>
      <c r="DV39" s="17">
        <v>1.1000000000000001</v>
      </c>
      <c r="DW39" s="17"/>
      <c r="DX39" s="17"/>
      <c r="DY39" s="17">
        <v>-4.5999999999999996</v>
      </c>
      <c r="DZ39" s="17">
        <v>1.3</v>
      </c>
      <c r="EA39" s="17">
        <v>2.4</v>
      </c>
      <c r="EB39" s="17">
        <v>2.9</v>
      </c>
      <c r="EC39" s="17"/>
      <c r="ED39" s="17">
        <v>5.9</v>
      </c>
      <c r="EE39" s="17">
        <v>3.4</v>
      </c>
      <c r="EF39" s="17">
        <v>-10.9</v>
      </c>
      <c r="EG39" s="17">
        <v>-11.4</v>
      </c>
      <c r="EH39" s="17">
        <v>-1.1000000000000001</v>
      </c>
      <c r="EI39" s="17">
        <v>-0.8</v>
      </c>
      <c r="EJ39" s="17"/>
      <c r="EK39" s="17">
        <v>2.6</v>
      </c>
      <c r="EL39" s="17">
        <v>-0.1</v>
      </c>
      <c r="EM39" s="17">
        <v>1.6</v>
      </c>
      <c r="EN39" s="17">
        <v>0.2</v>
      </c>
      <c r="EO39" s="17">
        <v>0.2</v>
      </c>
      <c r="EP39" s="17">
        <v>0.2</v>
      </c>
      <c r="EQ39" s="17"/>
      <c r="ER39" s="17">
        <v>1.6</v>
      </c>
      <c r="ES39" s="17">
        <v>-1.2</v>
      </c>
      <c r="ET39" s="17">
        <v>17.2</v>
      </c>
      <c r="EU39" s="17">
        <v>-0.2</v>
      </c>
      <c r="EV39" s="17">
        <v>4.5999999999999996</v>
      </c>
      <c r="EW39" s="17">
        <v>-1.2</v>
      </c>
      <c r="EX39" s="17">
        <v>22.2</v>
      </c>
      <c r="EY39" s="17">
        <v>1.8</v>
      </c>
      <c r="EZ39" s="17">
        <v>0.7</v>
      </c>
      <c r="FA39" s="17">
        <v>0.3</v>
      </c>
      <c r="FB39" s="17">
        <v>1</v>
      </c>
      <c r="FC39" s="17">
        <v>-1</v>
      </c>
      <c r="FD39" s="17">
        <v>0.4</v>
      </c>
      <c r="FE39" s="17">
        <v>1.4</v>
      </c>
      <c r="FF39" s="17">
        <v>1.1000000000000001</v>
      </c>
      <c r="FG39" s="17"/>
      <c r="FH39" s="17">
        <v>9.1</v>
      </c>
      <c r="FI39" s="17">
        <v>13.2</v>
      </c>
      <c r="FJ39" s="17">
        <v>1</v>
      </c>
      <c r="FK39" s="17">
        <v>0</v>
      </c>
      <c r="FL39" s="17">
        <v>2</v>
      </c>
      <c r="FM39" s="17">
        <v>4.5999999999999996</v>
      </c>
      <c r="FN39" s="17"/>
      <c r="FO39" s="17">
        <v>309.39999999999998</v>
      </c>
      <c r="FP39" s="15"/>
      <c r="FQ39" s="17"/>
      <c r="FR39" s="17"/>
      <c r="FS39" s="17"/>
      <c r="FT39" s="17">
        <v>1.7</v>
      </c>
      <c r="FU39" s="17"/>
      <c r="FV39" s="17"/>
      <c r="FW39" s="17">
        <v>0.6</v>
      </c>
      <c r="FX39" s="17">
        <v>0.5</v>
      </c>
      <c r="FY39" s="17">
        <v>2.8</v>
      </c>
    </row>
    <row r="40" spans="1:181" ht="24" customHeight="1" x14ac:dyDescent="0.3">
      <c r="A40" s="16" t="s">
        <v>45</v>
      </c>
      <c r="B40" s="16" t="s">
        <v>830</v>
      </c>
      <c r="C40" s="17">
        <v>29.9</v>
      </c>
      <c r="D40" s="17">
        <v>28</v>
      </c>
      <c r="E40" s="17">
        <v>24.1</v>
      </c>
      <c r="F40" s="17">
        <v>0</v>
      </c>
      <c r="G40" s="17">
        <v>0</v>
      </c>
      <c r="H40" s="17">
        <v>-8.4</v>
      </c>
      <c r="I40" s="17">
        <v>-1.7</v>
      </c>
      <c r="J40" s="17"/>
      <c r="K40" s="17"/>
      <c r="L40" s="17"/>
      <c r="M40" s="17"/>
      <c r="N40" s="17"/>
      <c r="O40" s="17"/>
      <c r="P40" s="17"/>
      <c r="Q40" s="17"/>
      <c r="R40" s="17">
        <v>18.600000000000001</v>
      </c>
      <c r="S40" s="17">
        <v>0</v>
      </c>
      <c r="T40" s="17"/>
      <c r="U40" s="17"/>
      <c r="V40" s="17"/>
      <c r="W40" s="17"/>
      <c r="X40" s="17">
        <v>7.9</v>
      </c>
      <c r="Y40" s="17">
        <v>0.8</v>
      </c>
      <c r="Z40" s="17">
        <v>1.3</v>
      </c>
      <c r="AA40" s="17"/>
      <c r="AB40" s="17">
        <v>-3.2</v>
      </c>
      <c r="AC40" s="17"/>
      <c r="AD40" s="17">
        <v>19</v>
      </c>
      <c r="AE40" s="17"/>
      <c r="AF40" s="17"/>
      <c r="AG40" s="17"/>
      <c r="AH40" s="17"/>
      <c r="AI40" s="17">
        <v>15.3</v>
      </c>
      <c r="AJ40" s="17">
        <v>-23</v>
      </c>
      <c r="AK40" s="17">
        <v>0</v>
      </c>
      <c r="AL40" s="17"/>
      <c r="AM40" s="17"/>
      <c r="AN40" s="17">
        <v>-1.2</v>
      </c>
      <c r="AO40" s="17">
        <v>34.6</v>
      </c>
      <c r="AP40" s="17">
        <v>7</v>
      </c>
      <c r="AQ40" s="17">
        <v>20.5</v>
      </c>
      <c r="AR40" s="17">
        <v>3.2</v>
      </c>
      <c r="AS40" s="17">
        <v>-0.5</v>
      </c>
      <c r="AT40" s="17">
        <v>2.6</v>
      </c>
      <c r="AU40" s="17">
        <v>1.6</v>
      </c>
      <c r="AV40" s="17">
        <v>-17.5</v>
      </c>
      <c r="AW40" s="17">
        <v>-19.3</v>
      </c>
      <c r="AX40" s="17">
        <v>-55.3</v>
      </c>
      <c r="AY40" s="17">
        <v>6.3</v>
      </c>
      <c r="AZ40" s="17">
        <v>-2.8</v>
      </c>
      <c r="BA40" s="17"/>
      <c r="BB40" s="17">
        <v>1.2</v>
      </c>
      <c r="BC40" s="17">
        <v>0.3</v>
      </c>
      <c r="BD40" s="17">
        <v>-14.1</v>
      </c>
      <c r="BE40" s="17"/>
      <c r="BF40" s="17"/>
      <c r="BG40" s="17">
        <v>-6.9</v>
      </c>
      <c r="BH40" s="17">
        <v>0</v>
      </c>
      <c r="BI40" s="17"/>
      <c r="BJ40" s="17">
        <v>5.6</v>
      </c>
      <c r="BK40" s="17"/>
      <c r="BL40" s="17"/>
      <c r="BM40" s="17"/>
      <c r="BN40" s="17">
        <v>-0.3</v>
      </c>
      <c r="BO40" s="17"/>
      <c r="BP40" s="17"/>
      <c r="BQ40" s="17"/>
      <c r="BR40" s="17"/>
      <c r="BS40" s="17"/>
      <c r="BT40" s="17"/>
      <c r="BU40" s="17">
        <v>0</v>
      </c>
      <c r="BV40" s="17">
        <v>0</v>
      </c>
      <c r="BW40" s="17">
        <v>0</v>
      </c>
      <c r="BX40" s="17">
        <v>0</v>
      </c>
      <c r="BY40" s="17"/>
      <c r="BZ40" s="17"/>
      <c r="CA40" s="17"/>
      <c r="CB40" s="17">
        <v>85.6</v>
      </c>
      <c r="CC40" s="17">
        <v>21.3</v>
      </c>
      <c r="CD40" s="17">
        <v>4.5999999999999996</v>
      </c>
      <c r="CE40" s="17">
        <v>9.6</v>
      </c>
      <c r="CF40" s="17">
        <v>4.0999999999999996</v>
      </c>
      <c r="CG40" s="17">
        <v>0</v>
      </c>
      <c r="CH40" s="17"/>
      <c r="CI40" s="17"/>
      <c r="CJ40" s="17">
        <v>0</v>
      </c>
      <c r="CK40" s="17"/>
      <c r="CL40" s="17"/>
      <c r="CM40" s="17"/>
      <c r="CN40" s="17">
        <v>0</v>
      </c>
      <c r="CO40" s="17"/>
      <c r="CP40" s="17">
        <v>0</v>
      </c>
      <c r="CQ40" s="17">
        <v>0</v>
      </c>
      <c r="CR40" s="17"/>
      <c r="CS40" s="17"/>
      <c r="CT40" s="17"/>
      <c r="CU40" s="17">
        <v>-1.2</v>
      </c>
      <c r="CV40" s="17">
        <v>0.8</v>
      </c>
      <c r="CW40" s="17"/>
      <c r="CX40" s="17">
        <v>-1.5</v>
      </c>
      <c r="CY40" s="17">
        <v>9.3000000000000007</v>
      </c>
      <c r="CZ40" s="17"/>
      <c r="DA40" s="17"/>
      <c r="DB40" s="17">
        <v>0</v>
      </c>
      <c r="DC40" s="17">
        <v>-0.1</v>
      </c>
      <c r="DD40" s="17">
        <v>-1.2</v>
      </c>
      <c r="DE40" s="17">
        <v>27</v>
      </c>
      <c r="DF40" s="17"/>
      <c r="DG40" s="17"/>
      <c r="DH40" s="17">
        <v>0.2</v>
      </c>
      <c r="DI40" s="17">
        <v>1.3</v>
      </c>
      <c r="DJ40" s="17">
        <v>1.1000000000000001</v>
      </c>
      <c r="DK40" s="17">
        <v>0.9</v>
      </c>
      <c r="DL40" s="17">
        <v>0.3</v>
      </c>
      <c r="DM40" s="17">
        <v>0.5</v>
      </c>
      <c r="DN40" s="17"/>
      <c r="DO40" s="17">
        <v>0.7</v>
      </c>
      <c r="DP40" s="17">
        <v>0.6</v>
      </c>
      <c r="DQ40" s="17">
        <v>9.1999999999999993</v>
      </c>
      <c r="DR40" s="17">
        <v>-24</v>
      </c>
      <c r="DS40" s="17">
        <v>-3.6</v>
      </c>
      <c r="DT40" s="17">
        <v>-0.1</v>
      </c>
      <c r="DU40" s="17">
        <v>0</v>
      </c>
      <c r="DV40" s="17">
        <v>1.1000000000000001</v>
      </c>
      <c r="DW40" s="17"/>
      <c r="DX40" s="17"/>
      <c r="DY40" s="17">
        <v>-4.5</v>
      </c>
      <c r="DZ40" s="17">
        <v>0.8</v>
      </c>
      <c r="EA40" s="17">
        <v>3</v>
      </c>
      <c r="EB40" s="17">
        <v>2.9</v>
      </c>
      <c r="EC40" s="17"/>
      <c r="ED40" s="17">
        <v>5.2</v>
      </c>
      <c r="EE40" s="17">
        <v>3.3</v>
      </c>
      <c r="EF40" s="17">
        <v>-11.9</v>
      </c>
      <c r="EG40" s="17">
        <v>-12.2</v>
      </c>
      <c r="EH40" s="17">
        <v>-1</v>
      </c>
      <c r="EI40" s="17">
        <v>-0.6</v>
      </c>
      <c r="EJ40" s="17"/>
      <c r="EK40" s="17">
        <v>2.6</v>
      </c>
      <c r="EL40" s="17">
        <v>-0.1</v>
      </c>
      <c r="EM40" s="17">
        <v>1.7</v>
      </c>
      <c r="EN40" s="17">
        <v>0.2</v>
      </c>
      <c r="EO40" s="17">
        <v>0.2</v>
      </c>
      <c r="EP40" s="17">
        <v>0.2</v>
      </c>
      <c r="EQ40" s="17"/>
      <c r="ER40" s="17">
        <v>2.2000000000000002</v>
      </c>
      <c r="ES40" s="17">
        <v>-0.8</v>
      </c>
      <c r="ET40" s="17">
        <v>17</v>
      </c>
      <c r="EU40" s="17">
        <v>-0.2</v>
      </c>
      <c r="EV40" s="17">
        <v>4.5</v>
      </c>
      <c r="EW40" s="17">
        <v>-1.1000000000000001</v>
      </c>
      <c r="EX40" s="17">
        <v>23.8</v>
      </c>
      <c r="EY40" s="17">
        <v>1.8</v>
      </c>
      <c r="EZ40" s="17">
        <v>0.6</v>
      </c>
      <c r="FA40" s="17">
        <v>0.3</v>
      </c>
      <c r="FB40" s="17">
        <v>1</v>
      </c>
      <c r="FC40" s="17">
        <v>-0.7</v>
      </c>
      <c r="FD40" s="17">
        <v>0.4</v>
      </c>
      <c r="FE40" s="17">
        <v>1.4</v>
      </c>
      <c r="FF40" s="17">
        <v>1.1000000000000001</v>
      </c>
      <c r="FG40" s="17"/>
      <c r="FH40" s="17">
        <v>8.6</v>
      </c>
      <c r="FI40" s="17">
        <v>12.6</v>
      </c>
      <c r="FJ40" s="17">
        <v>2.4</v>
      </c>
      <c r="FK40" s="17">
        <v>0</v>
      </c>
      <c r="FL40" s="17">
        <v>2.2999999999999998</v>
      </c>
      <c r="FM40" s="17">
        <v>4.4000000000000004</v>
      </c>
      <c r="FN40" s="17"/>
      <c r="FO40" s="17">
        <v>291.5</v>
      </c>
      <c r="FP40" s="15"/>
      <c r="FQ40" s="17"/>
      <c r="FR40" s="17"/>
      <c r="FS40" s="17"/>
      <c r="FT40" s="17">
        <v>1.7</v>
      </c>
      <c r="FU40" s="17"/>
      <c r="FV40" s="17"/>
      <c r="FW40" s="17">
        <v>-0.3</v>
      </c>
      <c r="FX40" s="17">
        <v>0</v>
      </c>
      <c r="FY40" s="17">
        <v>1.4</v>
      </c>
    </row>
    <row r="41" spans="1:181" ht="24" customHeight="1" x14ac:dyDescent="0.3">
      <c r="A41" s="16" t="s">
        <v>45</v>
      </c>
      <c r="B41" s="16" t="s">
        <v>831</v>
      </c>
      <c r="C41" s="17">
        <v>32.5</v>
      </c>
      <c r="D41" s="17">
        <v>31.8</v>
      </c>
      <c r="E41" s="17">
        <v>25.7</v>
      </c>
      <c r="F41" s="17">
        <v>0</v>
      </c>
      <c r="G41" s="17">
        <v>0</v>
      </c>
      <c r="H41" s="17">
        <v>-9.3000000000000007</v>
      </c>
      <c r="I41" s="17">
        <v>6.6</v>
      </c>
      <c r="J41" s="17"/>
      <c r="K41" s="17"/>
      <c r="L41" s="17"/>
      <c r="M41" s="17"/>
      <c r="N41" s="17"/>
      <c r="O41" s="17"/>
      <c r="P41" s="17"/>
      <c r="Q41" s="17"/>
      <c r="R41" s="17">
        <v>22.1</v>
      </c>
      <c r="S41" s="17">
        <v>0.1</v>
      </c>
      <c r="T41" s="17"/>
      <c r="U41" s="17"/>
      <c r="V41" s="17"/>
      <c r="W41" s="17"/>
      <c r="X41" s="17">
        <v>8</v>
      </c>
      <c r="Y41" s="17">
        <v>1.2</v>
      </c>
      <c r="Z41" s="17">
        <v>1.3</v>
      </c>
      <c r="AA41" s="17"/>
      <c r="AB41" s="17">
        <v>-3.2</v>
      </c>
      <c r="AC41" s="17"/>
      <c r="AD41" s="17">
        <v>18.7</v>
      </c>
      <c r="AE41" s="17"/>
      <c r="AF41" s="17"/>
      <c r="AG41" s="17"/>
      <c r="AH41" s="17"/>
      <c r="AI41" s="17">
        <v>16.399999999999999</v>
      </c>
      <c r="AJ41" s="17">
        <v>-23.5</v>
      </c>
      <c r="AK41" s="17">
        <v>0</v>
      </c>
      <c r="AL41" s="17"/>
      <c r="AM41" s="17"/>
      <c r="AN41" s="17">
        <v>-1.2</v>
      </c>
      <c r="AO41" s="17">
        <v>34.200000000000003</v>
      </c>
      <c r="AP41" s="17">
        <v>6.7</v>
      </c>
      <c r="AQ41" s="17">
        <v>19.3</v>
      </c>
      <c r="AR41" s="17">
        <v>2.6</v>
      </c>
      <c r="AS41" s="17">
        <v>0</v>
      </c>
      <c r="AT41" s="17">
        <v>2.6</v>
      </c>
      <c r="AU41" s="17">
        <v>0.9</v>
      </c>
      <c r="AV41" s="17">
        <v>-13.9</v>
      </c>
      <c r="AW41" s="17">
        <v>-15.8</v>
      </c>
      <c r="AX41" s="17">
        <v>-51.4</v>
      </c>
      <c r="AY41" s="17">
        <v>9.4</v>
      </c>
      <c r="AZ41" s="17">
        <v>-2.1</v>
      </c>
      <c r="BA41" s="17"/>
      <c r="BB41" s="17">
        <v>1.2</v>
      </c>
      <c r="BC41" s="17">
        <v>0.3</v>
      </c>
      <c r="BD41" s="17">
        <v>-11.8</v>
      </c>
      <c r="BE41" s="17"/>
      <c r="BF41" s="17"/>
      <c r="BG41" s="17">
        <v>-5.8</v>
      </c>
      <c r="BH41" s="17">
        <v>0</v>
      </c>
      <c r="BI41" s="17"/>
      <c r="BJ41" s="17">
        <v>0</v>
      </c>
      <c r="BK41" s="17"/>
      <c r="BL41" s="17"/>
      <c r="BM41" s="17"/>
      <c r="BN41" s="17">
        <v>-0.7</v>
      </c>
      <c r="BO41" s="17"/>
      <c r="BP41" s="17"/>
      <c r="BQ41" s="17"/>
      <c r="BR41" s="17"/>
      <c r="BS41" s="17"/>
      <c r="BT41" s="17"/>
      <c r="BU41" s="17">
        <v>0</v>
      </c>
      <c r="BV41" s="17">
        <v>0</v>
      </c>
      <c r="BW41" s="17">
        <v>0</v>
      </c>
      <c r="BX41" s="17">
        <v>0</v>
      </c>
      <c r="BY41" s="17"/>
      <c r="BZ41" s="17"/>
      <c r="CA41" s="17"/>
      <c r="CB41" s="17">
        <v>83.7</v>
      </c>
      <c r="CC41" s="17">
        <v>20.100000000000001</v>
      </c>
      <c r="CD41" s="17">
        <v>3.5</v>
      </c>
      <c r="CE41" s="17">
        <v>9.5</v>
      </c>
      <c r="CF41" s="17">
        <v>4</v>
      </c>
      <c r="CG41" s="17">
        <v>0</v>
      </c>
      <c r="CH41" s="17"/>
      <c r="CI41" s="17"/>
      <c r="CJ41" s="17">
        <v>0</v>
      </c>
      <c r="CK41" s="17"/>
      <c r="CL41" s="17"/>
      <c r="CM41" s="17"/>
      <c r="CN41" s="17">
        <v>0</v>
      </c>
      <c r="CO41" s="17"/>
      <c r="CP41" s="17">
        <v>0</v>
      </c>
      <c r="CQ41" s="17">
        <v>0</v>
      </c>
      <c r="CR41" s="17"/>
      <c r="CS41" s="17"/>
      <c r="CT41" s="17"/>
      <c r="CU41" s="17">
        <v>-1.2</v>
      </c>
      <c r="CV41" s="17">
        <v>0.8</v>
      </c>
      <c r="CW41" s="17"/>
      <c r="CX41" s="17">
        <v>-1.5</v>
      </c>
      <c r="CY41" s="17">
        <v>9.1</v>
      </c>
      <c r="CZ41" s="17"/>
      <c r="DA41" s="17"/>
      <c r="DB41" s="17">
        <v>0</v>
      </c>
      <c r="DC41" s="17">
        <v>0</v>
      </c>
      <c r="DD41" s="17">
        <v>-1.2</v>
      </c>
      <c r="DE41" s="17">
        <v>25.2</v>
      </c>
      <c r="DF41" s="17"/>
      <c r="DG41" s="17"/>
      <c r="DH41" s="17">
        <v>0.1</v>
      </c>
      <c r="DI41" s="17">
        <v>1.3</v>
      </c>
      <c r="DJ41" s="17">
        <v>1.3</v>
      </c>
      <c r="DK41" s="17">
        <v>1.1000000000000001</v>
      </c>
      <c r="DL41" s="17">
        <v>0.3</v>
      </c>
      <c r="DM41" s="17">
        <v>0.6</v>
      </c>
      <c r="DN41" s="17"/>
      <c r="DO41" s="17">
        <v>0.7</v>
      </c>
      <c r="DP41" s="17">
        <v>0.6</v>
      </c>
      <c r="DQ41" s="17">
        <v>9.6</v>
      </c>
      <c r="DR41" s="17">
        <v>-23.1</v>
      </c>
      <c r="DS41" s="17">
        <v>-3.3</v>
      </c>
      <c r="DT41" s="17">
        <v>0</v>
      </c>
      <c r="DU41" s="17">
        <v>0</v>
      </c>
      <c r="DV41" s="17">
        <v>1.1000000000000001</v>
      </c>
      <c r="DW41" s="17"/>
      <c r="DX41" s="17"/>
      <c r="DY41" s="17">
        <v>-4.5</v>
      </c>
      <c r="DZ41" s="17">
        <v>0.8</v>
      </c>
      <c r="EA41" s="17">
        <v>2.8</v>
      </c>
      <c r="EB41" s="17">
        <v>2.9</v>
      </c>
      <c r="EC41" s="17"/>
      <c r="ED41" s="17">
        <v>6.1</v>
      </c>
      <c r="EE41" s="17">
        <v>3.1</v>
      </c>
      <c r="EF41" s="17">
        <v>-12.7</v>
      </c>
      <c r="EG41" s="17">
        <v>-13</v>
      </c>
      <c r="EH41" s="17">
        <v>-1</v>
      </c>
      <c r="EI41" s="17">
        <v>-0.7</v>
      </c>
      <c r="EJ41" s="17"/>
      <c r="EK41" s="17">
        <v>2.6</v>
      </c>
      <c r="EL41" s="17">
        <v>-0.1</v>
      </c>
      <c r="EM41" s="17">
        <v>1.9</v>
      </c>
      <c r="EN41" s="17">
        <v>0.2</v>
      </c>
      <c r="EO41" s="17">
        <v>0.2</v>
      </c>
      <c r="EP41" s="17">
        <v>0.2</v>
      </c>
      <c r="EQ41" s="17"/>
      <c r="ER41" s="17">
        <v>1.3</v>
      </c>
      <c r="ES41" s="17">
        <v>-0.5</v>
      </c>
      <c r="ET41" s="17">
        <v>15.7</v>
      </c>
      <c r="EU41" s="17">
        <v>-0.2</v>
      </c>
      <c r="EV41" s="17">
        <v>8.6</v>
      </c>
      <c r="EW41" s="17">
        <v>3.1</v>
      </c>
      <c r="EX41" s="17">
        <v>22.5</v>
      </c>
      <c r="EY41" s="17">
        <v>1.8</v>
      </c>
      <c r="EZ41" s="17">
        <v>0.3</v>
      </c>
      <c r="FA41" s="17">
        <v>0.3</v>
      </c>
      <c r="FB41" s="17">
        <v>1</v>
      </c>
      <c r="FC41" s="17">
        <v>-0.4</v>
      </c>
      <c r="FD41" s="17">
        <v>0.4</v>
      </c>
      <c r="FE41" s="17">
        <v>1.6</v>
      </c>
      <c r="FF41" s="17">
        <v>1.3</v>
      </c>
      <c r="FG41" s="17"/>
      <c r="FH41" s="17">
        <v>7.6</v>
      </c>
      <c r="FI41" s="17">
        <v>11.7</v>
      </c>
      <c r="FJ41" s="17">
        <v>2.9</v>
      </c>
      <c r="FK41" s="17">
        <v>0.1</v>
      </c>
      <c r="FL41" s="17">
        <v>2.1</v>
      </c>
      <c r="FM41" s="17">
        <v>4.7</v>
      </c>
      <c r="FN41" s="17"/>
      <c r="FO41" s="17">
        <v>319.89999999999998</v>
      </c>
      <c r="FP41" s="15"/>
      <c r="FQ41" s="17"/>
      <c r="FR41" s="17"/>
      <c r="FS41" s="17"/>
      <c r="FT41" s="17">
        <v>1.7</v>
      </c>
      <c r="FU41" s="17"/>
      <c r="FV41" s="17"/>
      <c r="FW41" s="17">
        <v>-1</v>
      </c>
      <c r="FX41" s="17">
        <v>0.4</v>
      </c>
      <c r="FY41" s="17">
        <v>1.1000000000000001</v>
      </c>
    </row>
    <row r="42" spans="1:181" ht="24" customHeight="1" x14ac:dyDescent="0.3">
      <c r="A42" s="18" t="s">
        <v>45</v>
      </c>
      <c r="B42" s="18" t="s">
        <v>832</v>
      </c>
      <c r="C42" s="19">
        <v>31.8</v>
      </c>
      <c r="D42" s="19">
        <v>17</v>
      </c>
      <c r="E42" s="19">
        <v>22.5</v>
      </c>
      <c r="F42" s="19">
        <v>0</v>
      </c>
      <c r="G42" s="19">
        <v>0</v>
      </c>
      <c r="H42" s="19">
        <v>-11.1</v>
      </c>
      <c r="I42" s="19">
        <v>-0.2</v>
      </c>
      <c r="J42" s="19"/>
      <c r="K42" s="19"/>
      <c r="L42" s="19"/>
      <c r="M42" s="19"/>
      <c r="N42" s="19"/>
      <c r="O42" s="19"/>
      <c r="P42" s="19"/>
      <c r="Q42" s="19"/>
      <c r="R42" s="19">
        <v>14.9</v>
      </c>
      <c r="S42" s="19">
        <v>0</v>
      </c>
      <c r="T42" s="19"/>
      <c r="U42" s="19"/>
      <c r="V42" s="19"/>
      <c r="W42" s="19"/>
      <c r="X42" s="19">
        <v>6.9</v>
      </c>
      <c r="Y42" s="19">
        <v>0.5</v>
      </c>
      <c r="Z42" s="19">
        <v>1.4</v>
      </c>
      <c r="AA42" s="19"/>
      <c r="AB42" s="19">
        <v>-3.2</v>
      </c>
      <c r="AC42" s="19"/>
      <c r="AD42" s="19">
        <v>18.3</v>
      </c>
      <c r="AE42" s="19"/>
      <c r="AF42" s="19"/>
      <c r="AG42" s="19"/>
      <c r="AH42" s="19"/>
      <c r="AI42" s="19">
        <v>14.9</v>
      </c>
      <c r="AJ42" s="19">
        <v>-24.7</v>
      </c>
      <c r="AK42" s="19">
        <v>0</v>
      </c>
      <c r="AL42" s="19"/>
      <c r="AM42" s="19"/>
      <c r="AN42" s="19">
        <v>-1.2</v>
      </c>
      <c r="AO42" s="19">
        <v>36.700000000000003</v>
      </c>
      <c r="AP42" s="19">
        <v>6.1</v>
      </c>
      <c r="AQ42" s="19">
        <v>21.4</v>
      </c>
      <c r="AR42" s="19">
        <v>2.9</v>
      </c>
      <c r="AS42" s="19">
        <v>-0.8</v>
      </c>
      <c r="AT42" s="19">
        <v>2.6</v>
      </c>
      <c r="AU42" s="19">
        <v>1.5</v>
      </c>
      <c r="AV42" s="19">
        <v>-21</v>
      </c>
      <c r="AW42" s="19">
        <v>-22.7</v>
      </c>
      <c r="AX42" s="19">
        <v>-57.9</v>
      </c>
      <c r="AY42" s="19">
        <v>5.9</v>
      </c>
      <c r="AZ42" s="19">
        <v>-4.3</v>
      </c>
      <c r="BA42" s="19"/>
      <c r="BB42" s="19">
        <v>1.2</v>
      </c>
      <c r="BC42" s="19">
        <v>0.3</v>
      </c>
      <c r="BD42" s="19">
        <v>-17.100000000000001</v>
      </c>
      <c r="BE42" s="19"/>
      <c r="BF42" s="19"/>
      <c r="BG42" s="19">
        <v>-8.6999999999999993</v>
      </c>
      <c r="BH42" s="19">
        <v>0</v>
      </c>
      <c r="BI42" s="19"/>
      <c r="BJ42" s="19">
        <v>0</v>
      </c>
      <c r="BK42" s="19"/>
      <c r="BL42" s="19"/>
      <c r="BM42" s="19"/>
      <c r="BN42" s="19">
        <v>-0.8</v>
      </c>
      <c r="BO42" s="19"/>
      <c r="BP42" s="19"/>
      <c r="BQ42" s="19"/>
      <c r="BR42" s="19"/>
      <c r="BS42" s="19"/>
      <c r="BT42" s="19"/>
      <c r="BU42" s="19">
        <v>0</v>
      </c>
      <c r="BV42" s="19">
        <v>0</v>
      </c>
      <c r="BW42" s="19">
        <v>0</v>
      </c>
      <c r="BX42" s="19">
        <v>0</v>
      </c>
      <c r="BY42" s="19"/>
      <c r="BZ42" s="19"/>
      <c r="CA42" s="19"/>
      <c r="CB42" s="19">
        <v>86.5</v>
      </c>
      <c r="CC42" s="19">
        <v>21.2</v>
      </c>
      <c r="CD42" s="19">
        <v>4.8</v>
      </c>
      <c r="CE42" s="19">
        <v>9.5</v>
      </c>
      <c r="CF42" s="19">
        <v>3.9</v>
      </c>
      <c r="CG42" s="19">
        <v>0</v>
      </c>
      <c r="CH42" s="19"/>
      <c r="CI42" s="19"/>
      <c r="CJ42" s="19">
        <v>0</v>
      </c>
      <c r="CK42" s="19"/>
      <c r="CL42" s="19"/>
      <c r="CM42" s="19"/>
      <c r="CN42" s="19">
        <v>0</v>
      </c>
      <c r="CO42" s="19"/>
      <c r="CP42" s="19">
        <v>0</v>
      </c>
      <c r="CQ42" s="19">
        <v>0</v>
      </c>
      <c r="CR42" s="19"/>
      <c r="CS42" s="19"/>
      <c r="CT42" s="19"/>
      <c r="CU42" s="19">
        <v>-1.5</v>
      </c>
      <c r="CV42" s="19">
        <v>0.8</v>
      </c>
      <c r="CW42" s="19"/>
      <c r="CX42" s="19">
        <v>-1.4</v>
      </c>
      <c r="CY42" s="19">
        <v>7.9</v>
      </c>
      <c r="CZ42" s="19"/>
      <c r="DA42" s="19"/>
      <c r="DB42" s="19">
        <v>0</v>
      </c>
      <c r="DC42" s="19">
        <v>0</v>
      </c>
      <c r="DD42" s="19">
        <v>-1.2</v>
      </c>
      <c r="DE42" s="19">
        <v>22.4</v>
      </c>
      <c r="DF42" s="19"/>
      <c r="DG42" s="19"/>
      <c r="DH42" s="19">
        <v>0.2</v>
      </c>
      <c r="DI42" s="19">
        <v>1.1000000000000001</v>
      </c>
      <c r="DJ42" s="19">
        <v>1.3</v>
      </c>
      <c r="DK42" s="19">
        <v>1.2</v>
      </c>
      <c r="DL42" s="19">
        <v>0.3</v>
      </c>
      <c r="DM42" s="19">
        <v>0.6</v>
      </c>
      <c r="DN42" s="19"/>
      <c r="DO42" s="19">
        <v>0.7</v>
      </c>
      <c r="DP42" s="19">
        <v>0.5</v>
      </c>
      <c r="DQ42" s="19">
        <v>9.1999999999999993</v>
      </c>
      <c r="DR42" s="19">
        <v>-24.3</v>
      </c>
      <c r="DS42" s="19">
        <v>-2.8</v>
      </c>
      <c r="DT42" s="19">
        <v>-0.2</v>
      </c>
      <c r="DU42" s="19">
        <v>-0.1</v>
      </c>
      <c r="DV42" s="19">
        <v>1.1000000000000001</v>
      </c>
      <c r="DW42" s="19"/>
      <c r="DX42" s="19"/>
      <c r="DY42" s="19">
        <v>-4.5999999999999996</v>
      </c>
      <c r="DZ42" s="19">
        <v>0.9</v>
      </c>
      <c r="EA42" s="19">
        <v>2.7</v>
      </c>
      <c r="EB42" s="19">
        <v>2.9</v>
      </c>
      <c r="EC42" s="19"/>
      <c r="ED42" s="19">
        <v>7</v>
      </c>
      <c r="EE42" s="19">
        <v>2.8</v>
      </c>
      <c r="EF42" s="19">
        <v>-13.9</v>
      </c>
      <c r="EG42" s="19">
        <v>-14.3</v>
      </c>
      <c r="EH42" s="19">
        <v>-1.4</v>
      </c>
      <c r="EI42" s="19">
        <v>-0.8</v>
      </c>
      <c r="EJ42" s="19"/>
      <c r="EK42" s="19">
        <v>2.6</v>
      </c>
      <c r="EL42" s="19">
        <v>-0.1</v>
      </c>
      <c r="EM42" s="19">
        <v>1.9</v>
      </c>
      <c r="EN42" s="19">
        <v>0.2</v>
      </c>
      <c r="EO42" s="19">
        <v>0.2</v>
      </c>
      <c r="EP42" s="19">
        <v>0.2</v>
      </c>
      <c r="EQ42" s="19"/>
      <c r="ER42" s="19">
        <v>1.6</v>
      </c>
      <c r="ES42" s="19">
        <v>-0.2</v>
      </c>
      <c r="ET42" s="19">
        <v>14.2</v>
      </c>
      <c r="EU42" s="19">
        <v>-0.2</v>
      </c>
      <c r="EV42" s="19">
        <v>7.9</v>
      </c>
      <c r="EW42" s="19">
        <v>1.4</v>
      </c>
      <c r="EX42" s="19">
        <v>17.899999999999999</v>
      </c>
      <c r="EY42" s="19">
        <v>1.8</v>
      </c>
      <c r="EZ42" s="19">
        <v>0.3</v>
      </c>
      <c r="FA42" s="19">
        <v>0.3</v>
      </c>
      <c r="FB42" s="19">
        <v>1</v>
      </c>
      <c r="FC42" s="19">
        <v>-0.1</v>
      </c>
      <c r="FD42" s="19">
        <v>0.4</v>
      </c>
      <c r="FE42" s="19">
        <v>1.6</v>
      </c>
      <c r="FF42" s="19">
        <v>1.3</v>
      </c>
      <c r="FG42" s="19"/>
      <c r="FH42" s="19">
        <v>7.3</v>
      </c>
      <c r="FI42" s="19">
        <v>11.4</v>
      </c>
      <c r="FJ42" s="19">
        <v>2.7</v>
      </c>
      <c r="FK42" s="19">
        <v>0</v>
      </c>
      <c r="FL42" s="19">
        <v>2.7</v>
      </c>
      <c r="FM42" s="19">
        <v>4.5999999999999996</v>
      </c>
      <c r="FN42" s="19"/>
      <c r="FO42" s="19">
        <v>239</v>
      </c>
      <c r="FP42" s="15"/>
      <c r="FQ42" s="19"/>
      <c r="FR42" s="19"/>
      <c r="FS42" s="19"/>
      <c r="FT42" s="19">
        <v>1.7</v>
      </c>
      <c r="FU42" s="19"/>
      <c r="FV42" s="19"/>
      <c r="FW42" s="19">
        <v>-1</v>
      </c>
      <c r="FX42" s="19">
        <v>0.4</v>
      </c>
      <c r="FY42" s="19">
        <v>1.1000000000000001</v>
      </c>
    </row>
    <row r="43" spans="1:181" ht="24" customHeight="1" x14ac:dyDescent="0.3">
      <c r="A43" s="13" t="s">
        <v>45</v>
      </c>
      <c r="B43" s="13" t="s">
        <v>833</v>
      </c>
      <c r="C43" s="14">
        <v>30</v>
      </c>
      <c r="D43" s="14">
        <v>18.2</v>
      </c>
      <c r="E43" s="14">
        <v>23.2</v>
      </c>
      <c r="F43" s="14">
        <v>0</v>
      </c>
      <c r="G43" s="14">
        <v>0</v>
      </c>
      <c r="H43" s="14">
        <v>-12.2</v>
      </c>
      <c r="I43" s="14">
        <v>7.2</v>
      </c>
      <c r="J43" s="14"/>
      <c r="K43" s="14"/>
      <c r="L43" s="14"/>
      <c r="M43" s="14"/>
      <c r="N43" s="14"/>
      <c r="O43" s="14"/>
      <c r="P43" s="14"/>
      <c r="Q43" s="14"/>
      <c r="R43" s="14">
        <v>17.100000000000001</v>
      </c>
      <c r="S43" s="14">
        <v>0.1</v>
      </c>
      <c r="T43" s="14"/>
      <c r="U43" s="14"/>
      <c r="V43" s="14"/>
      <c r="W43" s="14"/>
      <c r="X43" s="14">
        <v>6.7</v>
      </c>
      <c r="Y43" s="14">
        <v>0.9</v>
      </c>
      <c r="Z43" s="14">
        <v>1.1000000000000001</v>
      </c>
      <c r="AA43" s="14"/>
      <c r="AB43" s="14">
        <v>-3.2</v>
      </c>
      <c r="AC43" s="14"/>
      <c r="AD43" s="14">
        <v>18.399999999999999</v>
      </c>
      <c r="AE43" s="14"/>
      <c r="AF43" s="14"/>
      <c r="AG43" s="14"/>
      <c r="AH43" s="14"/>
      <c r="AI43" s="14">
        <v>14.7</v>
      </c>
      <c r="AJ43" s="14">
        <v>-24.7</v>
      </c>
      <c r="AK43" s="14">
        <v>0</v>
      </c>
      <c r="AL43" s="14"/>
      <c r="AM43" s="14"/>
      <c r="AN43" s="14">
        <v>-1.2</v>
      </c>
      <c r="AO43" s="14">
        <v>44.1</v>
      </c>
      <c r="AP43" s="14">
        <v>6.2</v>
      </c>
      <c r="AQ43" s="14">
        <v>19.7</v>
      </c>
      <c r="AR43" s="14">
        <v>2.8</v>
      </c>
      <c r="AS43" s="14">
        <v>-0.7</v>
      </c>
      <c r="AT43" s="14">
        <v>2.6</v>
      </c>
      <c r="AU43" s="14">
        <v>1.4</v>
      </c>
      <c r="AV43" s="14">
        <v>-20</v>
      </c>
      <c r="AW43" s="14">
        <v>-21.9</v>
      </c>
      <c r="AX43" s="14">
        <v>-57.7</v>
      </c>
      <c r="AY43" s="14">
        <v>9.3000000000000007</v>
      </c>
      <c r="AZ43" s="14">
        <v>-2.8</v>
      </c>
      <c r="BA43" s="14"/>
      <c r="BB43" s="14">
        <v>1.2</v>
      </c>
      <c r="BC43" s="14">
        <v>0.3</v>
      </c>
      <c r="BD43" s="14">
        <v>-12.6</v>
      </c>
      <c r="BE43" s="14"/>
      <c r="BF43" s="14"/>
      <c r="BG43" s="14">
        <v>-7.6</v>
      </c>
      <c r="BH43" s="14">
        <v>4.0999999999999996</v>
      </c>
      <c r="BI43" s="14"/>
      <c r="BJ43" s="14">
        <v>0</v>
      </c>
      <c r="BK43" s="14"/>
      <c r="BL43" s="14"/>
      <c r="BM43" s="14"/>
      <c r="BN43" s="14">
        <v>0.1</v>
      </c>
      <c r="BO43" s="14"/>
      <c r="BP43" s="14"/>
      <c r="BQ43" s="14"/>
      <c r="BR43" s="14"/>
      <c r="BS43" s="14"/>
      <c r="BT43" s="14"/>
      <c r="BU43" s="14">
        <v>0</v>
      </c>
      <c r="BV43" s="14">
        <v>0</v>
      </c>
      <c r="BW43" s="14">
        <v>0</v>
      </c>
      <c r="BX43" s="14">
        <v>0</v>
      </c>
      <c r="BY43" s="14"/>
      <c r="BZ43" s="14"/>
      <c r="CA43" s="14"/>
      <c r="CB43" s="14">
        <v>85.7</v>
      </c>
      <c r="CC43" s="14">
        <v>20.5</v>
      </c>
      <c r="CD43" s="14">
        <v>-0.8</v>
      </c>
      <c r="CE43" s="14">
        <v>5.6</v>
      </c>
      <c r="CF43" s="14">
        <v>3.9</v>
      </c>
      <c r="CG43" s="14">
        <v>0</v>
      </c>
      <c r="CH43" s="14"/>
      <c r="CI43" s="14"/>
      <c r="CJ43" s="14">
        <v>0</v>
      </c>
      <c r="CK43" s="14"/>
      <c r="CL43" s="14"/>
      <c r="CM43" s="14"/>
      <c r="CN43" s="14">
        <v>0</v>
      </c>
      <c r="CO43" s="14"/>
      <c r="CP43" s="14">
        <v>0</v>
      </c>
      <c r="CQ43" s="14">
        <v>0</v>
      </c>
      <c r="CR43" s="14"/>
      <c r="CS43" s="14"/>
      <c r="CT43" s="14"/>
      <c r="CU43" s="14">
        <v>-1.5</v>
      </c>
      <c r="CV43" s="14">
        <v>0.8</v>
      </c>
      <c r="CW43" s="14"/>
      <c r="CX43" s="14">
        <v>-1.5</v>
      </c>
      <c r="CY43" s="14">
        <v>5.9</v>
      </c>
      <c r="CZ43" s="14"/>
      <c r="DA43" s="14"/>
      <c r="DB43" s="14">
        <v>0</v>
      </c>
      <c r="DC43" s="14">
        <v>0</v>
      </c>
      <c r="DD43" s="14">
        <v>-1.2</v>
      </c>
      <c r="DE43" s="14">
        <v>18.899999999999999</v>
      </c>
      <c r="DF43" s="14"/>
      <c r="DG43" s="14"/>
      <c r="DH43" s="14">
        <v>0.2</v>
      </c>
      <c r="DI43" s="14">
        <v>1.1000000000000001</v>
      </c>
      <c r="DJ43" s="14">
        <v>1.3</v>
      </c>
      <c r="DK43" s="14">
        <v>0.7</v>
      </c>
      <c r="DL43" s="14">
        <v>0.3</v>
      </c>
      <c r="DM43" s="14">
        <v>0.6</v>
      </c>
      <c r="DN43" s="14"/>
      <c r="DO43" s="14">
        <v>0.6</v>
      </c>
      <c r="DP43" s="14">
        <v>0.4</v>
      </c>
      <c r="DQ43" s="14">
        <v>9.5</v>
      </c>
      <c r="DR43" s="14">
        <v>-23.2</v>
      </c>
      <c r="DS43" s="14">
        <v>-1.9</v>
      </c>
      <c r="DT43" s="14">
        <v>0</v>
      </c>
      <c r="DU43" s="14">
        <v>0</v>
      </c>
      <c r="DV43" s="14">
        <v>1.1000000000000001</v>
      </c>
      <c r="DW43" s="14"/>
      <c r="DX43" s="14"/>
      <c r="DY43" s="14">
        <v>-4.5999999999999996</v>
      </c>
      <c r="DZ43" s="14">
        <v>0.8</v>
      </c>
      <c r="EA43" s="14">
        <v>2.8</v>
      </c>
      <c r="EB43" s="14">
        <v>2.9</v>
      </c>
      <c r="EC43" s="14"/>
      <c r="ED43" s="14">
        <v>11.8</v>
      </c>
      <c r="EE43" s="14">
        <v>1.9</v>
      </c>
      <c r="EF43" s="14">
        <v>-11.9</v>
      </c>
      <c r="EG43" s="14">
        <v>-12.3</v>
      </c>
      <c r="EH43" s="14">
        <v>-1.2</v>
      </c>
      <c r="EI43" s="14">
        <v>-0.5</v>
      </c>
      <c r="EJ43" s="14"/>
      <c r="EK43" s="14">
        <v>2.6</v>
      </c>
      <c r="EL43" s="14">
        <v>-0.1</v>
      </c>
      <c r="EM43" s="14">
        <v>1.9</v>
      </c>
      <c r="EN43" s="14">
        <v>0.2</v>
      </c>
      <c r="EO43" s="14">
        <v>0.2</v>
      </c>
      <c r="EP43" s="14">
        <v>0.2</v>
      </c>
      <c r="EQ43" s="14"/>
      <c r="ER43" s="14">
        <v>1.1000000000000001</v>
      </c>
      <c r="ES43" s="14">
        <v>0</v>
      </c>
      <c r="ET43" s="14">
        <v>9.4</v>
      </c>
      <c r="EU43" s="14">
        <v>-0.2</v>
      </c>
      <c r="EV43" s="14">
        <v>9.6999999999999993</v>
      </c>
      <c r="EW43" s="14">
        <v>2.7</v>
      </c>
      <c r="EX43" s="14">
        <v>18.899999999999999</v>
      </c>
      <c r="EY43" s="14">
        <v>1.8</v>
      </c>
      <c r="EZ43" s="14">
        <v>0.5</v>
      </c>
      <c r="FA43" s="14">
        <v>0.3</v>
      </c>
      <c r="FB43" s="14">
        <v>1</v>
      </c>
      <c r="FC43" s="14">
        <v>0.1</v>
      </c>
      <c r="FD43" s="14">
        <v>0.4</v>
      </c>
      <c r="FE43" s="14">
        <v>1.4</v>
      </c>
      <c r="FF43" s="14">
        <v>1.1000000000000001</v>
      </c>
      <c r="FG43" s="14"/>
      <c r="FH43" s="14">
        <v>6.5</v>
      </c>
      <c r="FI43" s="14">
        <v>10.7</v>
      </c>
      <c r="FJ43" s="14">
        <v>2.6</v>
      </c>
      <c r="FK43" s="14">
        <v>0</v>
      </c>
      <c r="FL43" s="14">
        <v>2.6</v>
      </c>
      <c r="FM43" s="14">
        <v>4.8</v>
      </c>
      <c r="FN43" s="14"/>
      <c r="FO43" s="14">
        <v>261.89999999999998</v>
      </c>
      <c r="FP43" s="15"/>
      <c r="FQ43" s="14"/>
      <c r="FR43" s="14"/>
      <c r="FS43" s="14"/>
      <c r="FT43" s="14">
        <v>1.7</v>
      </c>
      <c r="FU43" s="14"/>
      <c r="FV43" s="14"/>
      <c r="FW43" s="14">
        <v>-1.2</v>
      </c>
      <c r="FX43" s="14">
        <v>0.3</v>
      </c>
      <c r="FY43" s="14">
        <v>0.8</v>
      </c>
    </row>
    <row r="44" spans="1:181" ht="24" customHeight="1" x14ac:dyDescent="0.3">
      <c r="A44" s="16" t="s">
        <v>45</v>
      </c>
      <c r="B44" s="16" t="s">
        <v>834</v>
      </c>
      <c r="C44" s="17">
        <v>30.8</v>
      </c>
      <c r="D44" s="17">
        <v>20.100000000000001</v>
      </c>
      <c r="E44" s="17">
        <v>22.6</v>
      </c>
      <c r="F44" s="17">
        <v>0.9</v>
      </c>
      <c r="G44" s="17">
        <v>0</v>
      </c>
      <c r="H44" s="17">
        <v>-13.4</v>
      </c>
      <c r="I44" s="17">
        <v>4.9000000000000004</v>
      </c>
      <c r="J44" s="17"/>
      <c r="K44" s="17"/>
      <c r="L44" s="17"/>
      <c r="M44" s="17"/>
      <c r="N44" s="17"/>
      <c r="O44" s="17"/>
      <c r="P44" s="17"/>
      <c r="Q44" s="17"/>
      <c r="R44" s="17">
        <v>12.4</v>
      </c>
      <c r="S44" s="17">
        <v>0.2</v>
      </c>
      <c r="T44" s="17"/>
      <c r="U44" s="17"/>
      <c r="V44" s="17"/>
      <c r="W44" s="17"/>
      <c r="X44" s="17">
        <v>7.3</v>
      </c>
      <c r="Y44" s="17">
        <v>0.7</v>
      </c>
      <c r="Z44" s="17">
        <v>1.1000000000000001</v>
      </c>
      <c r="AA44" s="17"/>
      <c r="AB44" s="17">
        <v>-3.2</v>
      </c>
      <c r="AC44" s="17"/>
      <c r="AD44" s="17">
        <v>18.100000000000001</v>
      </c>
      <c r="AE44" s="17"/>
      <c r="AF44" s="17"/>
      <c r="AG44" s="17"/>
      <c r="AH44" s="17"/>
      <c r="AI44" s="17">
        <v>14.7</v>
      </c>
      <c r="AJ44" s="17">
        <v>-8.1</v>
      </c>
      <c r="AK44" s="17">
        <v>-0.8</v>
      </c>
      <c r="AL44" s="17"/>
      <c r="AM44" s="17"/>
      <c r="AN44" s="17">
        <v>-1.4</v>
      </c>
      <c r="AO44" s="17">
        <v>39.9</v>
      </c>
      <c r="AP44" s="17">
        <v>6.1</v>
      </c>
      <c r="AQ44" s="17">
        <v>19.5</v>
      </c>
      <c r="AR44" s="17">
        <v>2.9</v>
      </c>
      <c r="AS44" s="17">
        <v>-0.9</v>
      </c>
      <c r="AT44" s="17">
        <v>2.6</v>
      </c>
      <c r="AU44" s="17">
        <v>1.9</v>
      </c>
      <c r="AV44" s="17">
        <v>-28.1</v>
      </c>
      <c r="AW44" s="17">
        <v>-30</v>
      </c>
      <c r="AX44" s="17">
        <v>-66.2</v>
      </c>
      <c r="AY44" s="17">
        <v>9.6</v>
      </c>
      <c r="AZ44" s="17">
        <v>-1.5</v>
      </c>
      <c r="BA44" s="17"/>
      <c r="BB44" s="17">
        <v>1.2</v>
      </c>
      <c r="BC44" s="17">
        <v>0.3</v>
      </c>
      <c r="BD44" s="17">
        <v>-9.6999999999999993</v>
      </c>
      <c r="BE44" s="17"/>
      <c r="BF44" s="17"/>
      <c r="BG44" s="17">
        <v>-5.4</v>
      </c>
      <c r="BH44" s="17">
        <v>8.3000000000000007</v>
      </c>
      <c r="BI44" s="17"/>
      <c r="BJ44" s="17">
        <v>0</v>
      </c>
      <c r="BK44" s="17"/>
      <c r="BL44" s="17"/>
      <c r="BM44" s="17"/>
      <c r="BN44" s="17">
        <v>-0.6</v>
      </c>
      <c r="BO44" s="17"/>
      <c r="BP44" s="17"/>
      <c r="BQ44" s="17"/>
      <c r="BR44" s="17"/>
      <c r="BS44" s="17"/>
      <c r="BT44" s="17"/>
      <c r="BU44" s="17">
        <v>2.8</v>
      </c>
      <c r="BV44" s="17">
        <v>0</v>
      </c>
      <c r="BW44" s="17">
        <v>0</v>
      </c>
      <c r="BX44" s="17">
        <v>0</v>
      </c>
      <c r="BY44" s="17"/>
      <c r="BZ44" s="17"/>
      <c r="CA44" s="17"/>
      <c r="CB44" s="17">
        <v>74.2</v>
      </c>
      <c r="CC44" s="17">
        <v>21</v>
      </c>
      <c r="CD44" s="17">
        <v>-0.6</v>
      </c>
      <c r="CE44" s="17">
        <v>3.2</v>
      </c>
      <c r="CF44" s="17">
        <v>4</v>
      </c>
      <c r="CG44" s="17">
        <v>0</v>
      </c>
      <c r="CH44" s="17"/>
      <c r="CI44" s="17"/>
      <c r="CJ44" s="17">
        <v>0</v>
      </c>
      <c r="CK44" s="17"/>
      <c r="CL44" s="17"/>
      <c r="CM44" s="17"/>
      <c r="CN44" s="17">
        <v>2.6</v>
      </c>
      <c r="CO44" s="17"/>
      <c r="CP44" s="17">
        <v>0</v>
      </c>
      <c r="CQ44" s="17">
        <v>0</v>
      </c>
      <c r="CR44" s="17"/>
      <c r="CS44" s="17"/>
      <c r="CT44" s="17"/>
      <c r="CU44" s="17">
        <v>-1.4</v>
      </c>
      <c r="CV44" s="17">
        <v>0.8</v>
      </c>
      <c r="CW44" s="17"/>
      <c r="CX44" s="17">
        <v>-1.5</v>
      </c>
      <c r="CY44" s="17">
        <v>2.1</v>
      </c>
      <c r="CZ44" s="17"/>
      <c r="DA44" s="17"/>
      <c r="DB44" s="17">
        <v>0</v>
      </c>
      <c r="DC44" s="17">
        <v>0</v>
      </c>
      <c r="DD44" s="17">
        <v>-1.2</v>
      </c>
      <c r="DE44" s="17">
        <v>7.3</v>
      </c>
      <c r="DF44" s="17"/>
      <c r="DG44" s="17"/>
      <c r="DH44" s="17">
        <v>0</v>
      </c>
      <c r="DI44" s="17">
        <v>1.1000000000000001</v>
      </c>
      <c r="DJ44" s="17">
        <v>1.3</v>
      </c>
      <c r="DK44" s="17">
        <v>-0.1</v>
      </c>
      <c r="DL44" s="17">
        <v>0.3</v>
      </c>
      <c r="DM44" s="17">
        <v>0.6</v>
      </c>
      <c r="DN44" s="17"/>
      <c r="DO44" s="17">
        <v>0.5</v>
      </c>
      <c r="DP44" s="17">
        <v>0.3</v>
      </c>
      <c r="DQ44" s="17">
        <v>9</v>
      </c>
      <c r="DR44" s="17">
        <v>-24.3</v>
      </c>
      <c r="DS44" s="17">
        <v>-0.5</v>
      </c>
      <c r="DT44" s="17">
        <v>0.1</v>
      </c>
      <c r="DU44" s="17">
        <v>-0.6</v>
      </c>
      <c r="DV44" s="17">
        <v>1.1000000000000001</v>
      </c>
      <c r="DW44" s="17"/>
      <c r="DX44" s="17"/>
      <c r="DY44" s="17">
        <v>-4.7</v>
      </c>
      <c r="DZ44" s="17">
        <v>0.9</v>
      </c>
      <c r="EA44" s="17">
        <v>2.9</v>
      </c>
      <c r="EB44" s="17">
        <v>2.2000000000000002</v>
      </c>
      <c r="EC44" s="17"/>
      <c r="ED44" s="17">
        <v>14.3</v>
      </c>
      <c r="EE44" s="17">
        <v>0.6</v>
      </c>
      <c r="EF44" s="17">
        <v>-11.7</v>
      </c>
      <c r="EG44" s="17">
        <v>-12.7</v>
      </c>
      <c r="EH44" s="17">
        <v>-1.3</v>
      </c>
      <c r="EI44" s="17">
        <v>-0.7</v>
      </c>
      <c r="EJ44" s="17"/>
      <c r="EK44" s="17">
        <v>2.7</v>
      </c>
      <c r="EL44" s="17">
        <v>-0.1</v>
      </c>
      <c r="EM44" s="17">
        <v>1.9</v>
      </c>
      <c r="EN44" s="17">
        <v>0.2</v>
      </c>
      <c r="EO44" s="17">
        <v>0.2</v>
      </c>
      <c r="EP44" s="17">
        <v>0.2</v>
      </c>
      <c r="EQ44" s="17"/>
      <c r="ER44" s="17">
        <v>0.7</v>
      </c>
      <c r="ES44" s="17">
        <v>0.2</v>
      </c>
      <c r="ET44" s="17">
        <v>3.1</v>
      </c>
      <c r="EU44" s="17">
        <v>-0.2</v>
      </c>
      <c r="EV44" s="17">
        <v>7.7</v>
      </c>
      <c r="EW44" s="17">
        <v>1</v>
      </c>
      <c r="EX44" s="17">
        <v>22.8</v>
      </c>
      <c r="EY44" s="17">
        <v>1.8</v>
      </c>
      <c r="EZ44" s="17">
        <v>0.7</v>
      </c>
      <c r="FA44" s="17">
        <v>0.3</v>
      </c>
      <c r="FB44" s="17">
        <v>1.1000000000000001</v>
      </c>
      <c r="FC44" s="17">
        <v>0.2</v>
      </c>
      <c r="FD44" s="17">
        <v>0.4</v>
      </c>
      <c r="FE44" s="17">
        <v>1.6</v>
      </c>
      <c r="FF44" s="17">
        <v>1.3</v>
      </c>
      <c r="FG44" s="17"/>
      <c r="FH44" s="17">
        <v>7.3</v>
      </c>
      <c r="FI44" s="17">
        <v>11.5</v>
      </c>
      <c r="FJ44" s="17">
        <v>2.1</v>
      </c>
      <c r="FK44" s="17">
        <v>0</v>
      </c>
      <c r="FL44" s="17">
        <v>2</v>
      </c>
      <c r="FM44" s="17">
        <v>4.5</v>
      </c>
      <c r="FN44" s="17"/>
      <c r="FO44" s="17">
        <v>223.9</v>
      </c>
      <c r="FP44" s="15"/>
      <c r="FQ44" s="17"/>
      <c r="FR44" s="17"/>
      <c r="FS44" s="17"/>
      <c r="FT44" s="17">
        <v>1.7</v>
      </c>
      <c r="FU44" s="17"/>
      <c r="FV44" s="17"/>
      <c r="FW44" s="17">
        <v>-1.1000000000000001</v>
      </c>
      <c r="FX44" s="17">
        <v>0.4</v>
      </c>
      <c r="FY44" s="17">
        <v>1</v>
      </c>
    </row>
    <row r="45" spans="1:181" ht="24" customHeight="1" x14ac:dyDescent="0.3">
      <c r="A45" s="16" t="s">
        <v>45</v>
      </c>
      <c r="B45" s="16" t="s">
        <v>835</v>
      </c>
      <c r="C45" s="17">
        <v>30.2</v>
      </c>
      <c r="D45" s="17">
        <v>-18</v>
      </c>
      <c r="E45" s="17">
        <v>15.2</v>
      </c>
      <c r="F45" s="17">
        <v>1.3</v>
      </c>
      <c r="G45" s="17">
        <v>0</v>
      </c>
      <c r="H45" s="17">
        <v>-13.6</v>
      </c>
      <c r="I45" s="17">
        <v>13.4</v>
      </c>
      <c r="J45" s="17"/>
      <c r="K45" s="17"/>
      <c r="L45" s="17"/>
      <c r="M45" s="17"/>
      <c r="N45" s="17"/>
      <c r="O45" s="17"/>
      <c r="P45" s="17"/>
      <c r="Q45" s="17"/>
      <c r="R45" s="17">
        <v>30.8</v>
      </c>
      <c r="S45" s="17">
        <v>0.2</v>
      </c>
      <c r="T45" s="17"/>
      <c r="U45" s="17"/>
      <c r="V45" s="17"/>
      <c r="W45" s="17"/>
      <c r="X45" s="17">
        <v>10.199999999999999</v>
      </c>
      <c r="Y45" s="17">
        <v>1.3</v>
      </c>
      <c r="Z45" s="17">
        <v>1.1000000000000001</v>
      </c>
      <c r="AA45" s="17"/>
      <c r="AB45" s="17">
        <v>-3.2</v>
      </c>
      <c r="AC45" s="17"/>
      <c r="AD45" s="17">
        <v>22.2</v>
      </c>
      <c r="AE45" s="17"/>
      <c r="AF45" s="17"/>
      <c r="AG45" s="17"/>
      <c r="AH45" s="17"/>
      <c r="AI45" s="17">
        <v>14</v>
      </c>
      <c r="AJ45" s="17">
        <v>-6</v>
      </c>
      <c r="AK45" s="17">
        <v>0.4</v>
      </c>
      <c r="AL45" s="17"/>
      <c r="AM45" s="17"/>
      <c r="AN45" s="17">
        <v>-1.4</v>
      </c>
      <c r="AO45" s="17">
        <v>39</v>
      </c>
      <c r="AP45" s="17">
        <v>6.9</v>
      </c>
      <c r="AQ45" s="17">
        <v>20</v>
      </c>
      <c r="AR45" s="17">
        <v>3.1</v>
      </c>
      <c r="AS45" s="17">
        <v>-1.2</v>
      </c>
      <c r="AT45" s="17">
        <v>2.6</v>
      </c>
      <c r="AU45" s="17">
        <v>1.1000000000000001</v>
      </c>
      <c r="AV45" s="17">
        <v>-29.4</v>
      </c>
      <c r="AW45" s="17">
        <v>-31.3</v>
      </c>
      <c r="AX45" s="17">
        <v>-62.1</v>
      </c>
      <c r="AY45" s="17">
        <v>8.6</v>
      </c>
      <c r="AZ45" s="17">
        <v>-2.8</v>
      </c>
      <c r="BA45" s="17"/>
      <c r="BB45" s="17">
        <v>1.2</v>
      </c>
      <c r="BC45" s="17">
        <v>0.3</v>
      </c>
      <c r="BD45" s="17">
        <v>-12</v>
      </c>
      <c r="BE45" s="17"/>
      <c r="BF45" s="17"/>
      <c r="BG45" s="17">
        <v>1.1000000000000001</v>
      </c>
      <c r="BH45" s="17">
        <v>8.4</v>
      </c>
      <c r="BI45" s="17"/>
      <c r="BJ45" s="17">
        <v>0</v>
      </c>
      <c r="BK45" s="17"/>
      <c r="BL45" s="17"/>
      <c r="BM45" s="17"/>
      <c r="BN45" s="17">
        <v>-0.4</v>
      </c>
      <c r="BO45" s="17"/>
      <c r="BP45" s="17"/>
      <c r="BQ45" s="17"/>
      <c r="BR45" s="17"/>
      <c r="BS45" s="17"/>
      <c r="BT45" s="17"/>
      <c r="BU45" s="17">
        <v>8.1999999999999993</v>
      </c>
      <c r="BV45" s="17">
        <v>0.6</v>
      </c>
      <c r="BW45" s="17">
        <v>0</v>
      </c>
      <c r="BX45" s="17">
        <v>0</v>
      </c>
      <c r="BY45" s="17"/>
      <c r="BZ45" s="17"/>
      <c r="CA45" s="17"/>
      <c r="CB45" s="17">
        <v>72.2</v>
      </c>
      <c r="CC45" s="17">
        <v>21.5</v>
      </c>
      <c r="CD45" s="17">
        <v>-0.2</v>
      </c>
      <c r="CE45" s="17">
        <v>3.3</v>
      </c>
      <c r="CF45" s="17">
        <v>3.7</v>
      </c>
      <c r="CG45" s="17">
        <v>0</v>
      </c>
      <c r="CH45" s="17"/>
      <c r="CI45" s="17"/>
      <c r="CJ45" s="17">
        <v>0</v>
      </c>
      <c r="CK45" s="17"/>
      <c r="CL45" s="17"/>
      <c r="CM45" s="17"/>
      <c r="CN45" s="17">
        <v>6</v>
      </c>
      <c r="CO45" s="17"/>
      <c r="CP45" s="17">
        <v>2.2000000000000002</v>
      </c>
      <c r="CQ45" s="17">
        <v>0</v>
      </c>
      <c r="CR45" s="17"/>
      <c r="CS45" s="17"/>
      <c r="CT45" s="17"/>
      <c r="CU45" s="17">
        <v>-1.5</v>
      </c>
      <c r="CV45" s="17">
        <v>0.8</v>
      </c>
      <c r="CW45" s="17"/>
      <c r="CX45" s="17">
        <v>-1.8</v>
      </c>
      <c r="CY45" s="17">
        <v>0.3</v>
      </c>
      <c r="CZ45" s="17"/>
      <c r="DA45" s="17"/>
      <c r="DB45" s="17">
        <v>0.1</v>
      </c>
      <c r="DC45" s="17">
        <v>-0.1</v>
      </c>
      <c r="DD45" s="17">
        <v>-1.1000000000000001</v>
      </c>
      <c r="DE45" s="17">
        <v>1</v>
      </c>
      <c r="DF45" s="17"/>
      <c r="DG45" s="17"/>
      <c r="DH45" s="17">
        <v>0.2</v>
      </c>
      <c r="DI45" s="17">
        <v>1.1000000000000001</v>
      </c>
      <c r="DJ45" s="17">
        <v>1.3</v>
      </c>
      <c r="DK45" s="17">
        <v>0.9</v>
      </c>
      <c r="DL45" s="17">
        <v>0.4</v>
      </c>
      <c r="DM45" s="17">
        <v>0.6</v>
      </c>
      <c r="DN45" s="17"/>
      <c r="DO45" s="17">
        <v>0.2</v>
      </c>
      <c r="DP45" s="17">
        <v>0.1</v>
      </c>
      <c r="DQ45" s="17">
        <v>8.1</v>
      </c>
      <c r="DR45" s="17">
        <v>-27.5</v>
      </c>
      <c r="DS45" s="17">
        <v>0.3</v>
      </c>
      <c r="DT45" s="17">
        <v>-0.2</v>
      </c>
      <c r="DU45" s="17">
        <v>-0.6</v>
      </c>
      <c r="DV45" s="17">
        <v>1.1000000000000001</v>
      </c>
      <c r="DW45" s="17"/>
      <c r="DX45" s="17"/>
      <c r="DY45" s="17">
        <v>-4.5999999999999996</v>
      </c>
      <c r="DZ45" s="17">
        <v>1</v>
      </c>
      <c r="EA45" s="17">
        <v>3</v>
      </c>
      <c r="EB45" s="17">
        <v>2.2000000000000002</v>
      </c>
      <c r="EC45" s="17"/>
      <c r="ED45" s="17">
        <v>5.5</v>
      </c>
      <c r="EE45" s="17">
        <v>0</v>
      </c>
      <c r="EF45" s="17">
        <v>-9.3000000000000007</v>
      </c>
      <c r="EG45" s="17">
        <v>-10.5</v>
      </c>
      <c r="EH45" s="17">
        <v>-1.1000000000000001</v>
      </c>
      <c r="EI45" s="17">
        <v>-0.6</v>
      </c>
      <c r="EJ45" s="17"/>
      <c r="EK45" s="17">
        <v>2.6</v>
      </c>
      <c r="EL45" s="17">
        <v>-0.1</v>
      </c>
      <c r="EM45" s="17">
        <v>1.8</v>
      </c>
      <c r="EN45" s="17">
        <v>0.2</v>
      </c>
      <c r="EO45" s="17">
        <v>0.2</v>
      </c>
      <c r="EP45" s="17">
        <v>0.2</v>
      </c>
      <c r="EQ45" s="17"/>
      <c r="ER45" s="17">
        <v>1</v>
      </c>
      <c r="ES45" s="17">
        <v>0.3</v>
      </c>
      <c r="ET45" s="17">
        <v>0.2</v>
      </c>
      <c r="EU45" s="17">
        <v>-0.2</v>
      </c>
      <c r="EV45" s="17">
        <v>4.2</v>
      </c>
      <c r="EW45" s="17">
        <v>-3.4</v>
      </c>
      <c r="EX45" s="17">
        <v>8.3000000000000007</v>
      </c>
      <c r="EY45" s="17">
        <v>1.8</v>
      </c>
      <c r="EZ45" s="17">
        <v>0.7</v>
      </c>
      <c r="FA45" s="17">
        <v>0.3</v>
      </c>
      <c r="FB45" s="17">
        <v>1.1000000000000001</v>
      </c>
      <c r="FC45" s="17">
        <v>0.3</v>
      </c>
      <c r="FD45" s="17">
        <v>0.4</v>
      </c>
      <c r="FE45" s="17">
        <v>2</v>
      </c>
      <c r="FF45" s="17">
        <v>1.7</v>
      </c>
      <c r="FG45" s="17"/>
      <c r="FH45" s="17">
        <v>6.9</v>
      </c>
      <c r="FI45" s="17">
        <v>11.2</v>
      </c>
      <c r="FJ45" s="17">
        <v>2</v>
      </c>
      <c r="FK45" s="17">
        <v>0</v>
      </c>
      <c r="FL45" s="17">
        <v>2.1</v>
      </c>
      <c r="FM45" s="17">
        <v>4.4000000000000004</v>
      </c>
      <c r="FN45" s="17"/>
      <c r="FO45" s="17">
        <v>188.2</v>
      </c>
      <c r="FP45" s="15"/>
      <c r="FQ45" s="17"/>
      <c r="FR45" s="17"/>
      <c r="FS45" s="17"/>
      <c r="FT45" s="17">
        <v>1.7</v>
      </c>
      <c r="FU45" s="17"/>
      <c r="FV45" s="17"/>
      <c r="FW45" s="17">
        <v>-1.3</v>
      </c>
      <c r="FX45" s="17">
        <v>0.3</v>
      </c>
      <c r="FY45" s="17">
        <v>0.7</v>
      </c>
    </row>
    <row r="46" spans="1:181" ht="24" customHeight="1" x14ac:dyDescent="0.3">
      <c r="A46" s="16" t="s">
        <v>45</v>
      </c>
      <c r="B46" s="16" t="s">
        <v>836</v>
      </c>
      <c r="C46" s="17">
        <v>28.9</v>
      </c>
      <c r="D46" s="17">
        <v>-34.700000000000003</v>
      </c>
      <c r="E46" s="17">
        <v>12.8</v>
      </c>
      <c r="F46" s="17">
        <v>1.3</v>
      </c>
      <c r="G46" s="17">
        <v>0</v>
      </c>
      <c r="H46" s="17">
        <v>-15.9</v>
      </c>
      <c r="I46" s="17">
        <v>-4.2</v>
      </c>
      <c r="J46" s="17"/>
      <c r="K46" s="17"/>
      <c r="L46" s="17"/>
      <c r="M46" s="17"/>
      <c r="N46" s="17"/>
      <c r="O46" s="17"/>
      <c r="P46" s="17"/>
      <c r="Q46" s="17"/>
      <c r="R46" s="17">
        <v>21.2</v>
      </c>
      <c r="S46" s="17">
        <v>0</v>
      </c>
      <c r="T46" s="17"/>
      <c r="U46" s="17"/>
      <c r="V46" s="17"/>
      <c r="W46" s="17"/>
      <c r="X46" s="17">
        <v>7.5</v>
      </c>
      <c r="Y46" s="17">
        <v>0.5</v>
      </c>
      <c r="Z46" s="17">
        <v>1.4</v>
      </c>
      <c r="AA46" s="17"/>
      <c r="AB46" s="17">
        <v>-3.1</v>
      </c>
      <c r="AC46" s="17"/>
      <c r="AD46" s="17">
        <v>21.6</v>
      </c>
      <c r="AE46" s="17"/>
      <c r="AF46" s="17"/>
      <c r="AG46" s="17"/>
      <c r="AH46" s="17"/>
      <c r="AI46" s="17">
        <v>14.8</v>
      </c>
      <c r="AJ46" s="17">
        <v>-18.600000000000001</v>
      </c>
      <c r="AK46" s="17">
        <v>-2.9</v>
      </c>
      <c r="AL46" s="17"/>
      <c r="AM46" s="17"/>
      <c r="AN46" s="17">
        <v>-1.5</v>
      </c>
      <c r="AO46" s="17">
        <v>29.2</v>
      </c>
      <c r="AP46" s="17">
        <v>5.7</v>
      </c>
      <c r="AQ46" s="17">
        <v>16.600000000000001</v>
      </c>
      <c r="AR46" s="17">
        <v>-0.4</v>
      </c>
      <c r="AS46" s="17">
        <v>-1.1000000000000001</v>
      </c>
      <c r="AT46" s="17">
        <v>2.6</v>
      </c>
      <c r="AU46" s="17">
        <v>0.9</v>
      </c>
      <c r="AV46" s="17">
        <v>-37.4</v>
      </c>
      <c r="AW46" s="17">
        <v>-39.299999999999997</v>
      </c>
      <c r="AX46" s="17">
        <v>-50.7</v>
      </c>
      <c r="AY46" s="17">
        <v>7.7</v>
      </c>
      <c r="AZ46" s="17">
        <v>-5.0999999999999996</v>
      </c>
      <c r="BA46" s="17"/>
      <c r="BB46" s="17">
        <v>1.2</v>
      </c>
      <c r="BC46" s="17">
        <v>0.3</v>
      </c>
      <c r="BD46" s="17">
        <v>-14.4</v>
      </c>
      <c r="BE46" s="17"/>
      <c r="BF46" s="17"/>
      <c r="BG46" s="17">
        <v>-1.8</v>
      </c>
      <c r="BH46" s="17">
        <v>7.7</v>
      </c>
      <c r="BI46" s="17"/>
      <c r="BJ46" s="17">
        <v>0</v>
      </c>
      <c r="BK46" s="17"/>
      <c r="BL46" s="17"/>
      <c r="BM46" s="17"/>
      <c r="BN46" s="17">
        <v>-6.4</v>
      </c>
      <c r="BO46" s="17"/>
      <c r="BP46" s="17"/>
      <c r="BQ46" s="17"/>
      <c r="BR46" s="17"/>
      <c r="BS46" s="17"/>
      <c r="BT46" s="17"/>
      <c r="BU46" s="17">
        <v>10.3</v>
      </c>
      <c r="BV46" s="17">
        <v>2.6</v>
      </c>
      <c r="BW46" s="17">
        <v>-5.7</v>
      </c>
      <c r="BX46" s="17">
        <v>0.5</v>
      </c>
      <c r="BY46" s="17"/>
      <c r="BZ46" s="17"/>
      <c r="CA46" s="17"/>
      <c r="CB46" s="17">
        <v>73.7</v>
      </c>
      <c r="CC46" s="17">
        <v>14</v>
      </c>
      <c r="CD46" s="17">
        <v>-0.7</v>
      </c>
      <c r="CE46" s="17">
        <v>-0.1</v>
      </c>
      <c r="CF46" s="17">
        <v>-0.2</v>
      </c>
      <c r="CG46" s="17">
        <v>0</v>
      </c>
      <c r="CH46" s="17"/>
      <c r="CI46" s="17"/>
      <c r="CJ46" s="17">
        <v>0</v>
      </c>
      <c r="CK46" s="17"/>
      <c r="CL46" s="17"/>
      <c r="CM46" s="17"/>
      <c r="CN46" s="17">
        <v>0.7</v>
      </c>
      <c r="CO46" s="17"/>
      <c r="CP46" s="17">
        <v>-0.7</v>
      </c>
      <c r="CQ46" s="17">
        <v>0</v>
      </c>
      <c r="CR46" s="17"/>
      <c r="CS46" s="17"/>
      <c r="CT46" s="17"/>
      <c r="CU46" s="17">
        <v>-1.5</v>
      </c>
      <c r="CV46" s="17">
        <v>0.8</v>
      </c>
      <c r="CW46" s="17"/>
      <c r="CX46" s="17">
        <v>-1.5</v>
      </c>
      <c r="CY46" s="17">
        <v>2.1</v>
      </c>
      <c r="CZ46" s="17"/>
      <c r="DA46" s="17"/>
      <c r="DB46" s="17">
        <v>0.1</v>
      </c>
      <c r="DC46" s="17">
        <v>0</v>
      </c>
      <c r="DD46" s="17">
        <v>-1.1000000000000001</v>
      </c>
      <c r="DE46" s="17">
        <v>-0.1</v>
      </c>
      <c r="DF46" s="17"/>
      <c r="DG46" s="17"/>
      <c r="DH46" s="17">
        <v>0.2</v>
      </c>
      <c r="DI46" s="17">
        <v>1.1000000000000001</v>
      </c>
      <c r="DJ46" s="17">
        <v>1.3</v>
      </c>
      <c r="DK46" s="17">
        <v>0.5</v>
      </c>
      <c r="DL46" s="17">
        <v>0.4</v>
      </c>
      <c r="DM46" s="17">
        <v>0.6</v>
      </c>
      <c r="DN46" s="17"/>
      <c r="DO46" s="17">
        <v>0</v>
      </c>
      <c r="DP46" s="17">
        <v>0.1</v>
      </c>
      <c r="DQ46" s="17">
        <v>10</v>
      </c>
      <c r="DR46" s="17">
        <v>-21.4</v>
      </c>
      <c r="DS46" s="17">
        <v>0.6</v>
      </c>
      <c r="DT46" s="17">
        <v>-0.2</v>
      </c>
      <c r="DU46" s="17">
        <v>-0.8</v>
      </c>
      <c r="DV46" s="17">
        <v>1.1000000000000001</v>
      </c>
      <c r="DW46" s="17"/>
      <c r="DX46" s="17"/>
      <c r="DY46" s="17">
        <v>-4.7</v>
      </c>
      <c r="DZ46" s="17">
        <v>1.1000000000000001</v>
      </c>
      <c r="EA46" s="17">
        <v>3</v>
      </c>
      <c r="EB46" s="17">
        <v>2.2000000000000002</v>
      </c>
      <c r="EC46" s="17"/>
      <c r="ED46" s="17">
        <v>8.5</v>
      </c>
      <c r="EE46" s="17">
        <v>0</v>
      </c>
      <c r="EF46" s="17">
        <v>-7.9</v>
      </c>
      <c r="EG46" s="17">
        <v>-9.6</v>
      </c>
      <c r="EH46" s="17">
        <v>-1</v>
      </c>
      <c r="EI46" s="17">
        <v>-0.7</v>
      </c>
      <c r="EJ46" s="17"/>
      <c r="EK46" s="17">
        <v>2.6</v>
      </c>
      <c r="EL46" s="17">
        <v>-0.1</v>
      </c>
      <c r="EM46" s="17">
        <v>1.8</v>
      </c>
      <c r="EN46" s="17">
        <v>0.2</v>
      </c>
      <c r="EO46" s="17">
        <v>0.2</v>
      </c>
      <c r="EP46" s="17">
        <v>0.2</v>
      </c>
      <c r="EQ46" s="17"/>
      <c r="ER46" s="17">
        <v>1.1000000000000001</v>
      </c>
      <c r="ES46" s="17">
        <v>0.7</v>
      </c>
      <c r="ET46" s="17">
        <v>0.2</v>
      </c>
      <c r="EU46" s="17">
        <v>-0.2</v>
      </c>
      <c r="EV46" s="17">
        <v>13.9</v>
      </c>
      <c r="EW46" s="17">
        <v>6.4</v>
      </c>
      <c r="EX46" s="17">
        <v>0.4</v>
      </c>
      <c r="EY46" s="17">
        <v>1.8</v>
      </c>
      <c r="EZ46" s="17">
        <v>0.7</v>
      </c>
      <c r="FA46" s="17">
        <v>0.3</v>
      </c>
      <c r="FB46" s="17">
        <v>1.1000000000000001</v>
      </c>
      <c r="FC46" s="17">
        <v>0.8</v>
      </c>
      <c r="FD46" s="17">
        <v>0.4</v>
      </c>
      <c r="FE46" s="17">
        <v>1.6</v>
      </c>
      <c r="FF46" s="17">
        <v>1.3</v>
      </c>
      <c r="FG46" s="17"/>
      <c r="FH46" s="17">
        <v>6.9</v>
      </c>
      <c r="FI46" s="17">
        <v>11</v>
      </c>
      <c r="FJ46" s="17">
        <v>3.4</v>
      </c>
      <c r="FK46" s="17">
        <v>0</v>
      </c>
      <c r="FL46" s="17">
        <v>2.1</v>
      </c>
      <c r="FM46" s="17">
        <v>4.2</v>
      </c>
      <c r="FN46" s="17"/>
      <c r="FO46" s="17">
        <v>85</v>
      </c>
      <c r="FP46" s="15"/>
      <c r="FQ46" s="17"/>
      <c r="FR46" s="17"/>
      <c r="FS46" s="17"/>
      <c r="FT46" s="17">
        <v>1.7</v>
      </c>
      <c r="FU46" s="17"/>
      <c r="FV46" s="17"/>
      <c r="FW46" s="17">
        <v>-1.4</v>
      </c>
      <c r="FX46" s="17">
        <v>0.5</v>
      </c>
      <c r="FY46" s="17">
        <v>0.8</v>
      </c>
    </row>
    <row r="47" spans="1:181" ht="24" customHeight="1" x14ac:dyDescent="0.3">
      <c r="A47" s="16" t="s">
        <v>45</v>
      </c>
      <c r="B47" s="16" t="s">
        <v>837</v>
      </c>
      <c r="C47" s="17">
        <v>30.4</v>
      </c>
      <c r="D47" s="17">
        <v>-19.899999999999999</v>
      </c>
      <c r="E47" s="17">
        <v>14.7</v>
      </c>
      <c r="F47" s="17">
        <v>1.3</v>
      </c>
      <c r="G47" s="17">
        <v>0</v>
      </c>
      <c r="H47" s="17">
        <v>-12</v>
      </c>
      <c r="I47" s="17">
        <v>14.1</v>
      </c>
      <c r="J47" s="17"/>
      <c r="K47" s="17"/>
      <c r="L47" s="17"/>
      <c r="M47" s="17"/>
      <c r="N47" s="17"/>
      <c r="O47" s="17"/>
      <c r="P47" s="17"/>
      <c r="Q47" s="17"/>
      <c r="R47" s="17">
        <v>24.4</v>
      </c>
      <c r="S47" s="17">
        <v>0</v>
      </c>
      <c r="T47" s="17"/>
      <c r="U47" s="17"/>
      <c r="V47" s="17"/>
      <c r="W47" s="17"/>
      <c r="X47" s="17">
        <v>11.3</v>
      </c>
      <c r="Y47" s="17">
        <v>0.8</v>
      </c>
      <c r="Z47" s="17">
        <v>1.5</v>
      </c>
      <c r="AA47" s="17"/>
      <c r="AB47" s="17">
        <v>-3.1</v>
      </c>
      <c r="AC47" s="17"/>
      <c r="AD47" s="17">
        <v>28</v>
      </c>
      <c r="AE47" s="17"/>
      <c r="AF47" s="17"/>
      <c r="AG47" s="17"/>
      <c r="AH47" s="17"/>
      <c r="AI47" s="17">
        <v>15.4</v>
      </c>
      <c r="AJ47" s="17">
        <v>-21.1</v>
      </c>
      <c r="AK47" s="17">
        <v>1.6</v>
      </c>
      <c r="AL47" s="17"/>
      <c r="AM47" s="17"/>
      <c r="AN47" s="17">
        <v>-1.4</v>
      </c>
      <c r="AO47" s="17">
        <v>26.9</v>
      </c>
      <c r="AP47" s="17">
        <v>5.8</v>
      </c>
      <c r="AQ47" s="17">
        <v>17.8</v>
      </c>
      <c r="AR47" s="17">
        <v>0.2</v>
      </c>
      <c r="AS47" s="17">
        <v>-1.3</v>
      </c>
      <c r="AT47" s="17">
        <v>2.6</v>
      </c>
      <c r="AU47" s="17">
        <v>0.5</v>
      </c>
      <c r="AV47" s="17">
        <v>-24.7</v>
      </c>
      <c r="AW47" s="17">
        <v>-26.9</v>
      </c>
      <c r="AX47" s="17">
        <v>-38.5</v>
      </c>
      <c r="AY47" s="17">
        <v>6.8</v>
      </c>
      <c r="AZ47" s="17">
        <v>-4.5999999999999996</v>
      </c>
      <c r="BA47" s="17"/>
      <c r="BB47" s="17">
        <v>1.2</v>
      </c>
      <c r="BC47" s="17">
        <v>0.5</v>
      </c>
      <c r="BD47" s="17">
        <v>-16.3</v>
      </c>
      <c r="BE47" s="17"/>
      <c r="BF47" s="17"/>
      <c r="BG47" s="17">
        <v>0.3</v>
      </c>
      <c r="BH47" s="17">
        <v>9</v>
      </c>
      <c r="BI47" s="17"/>
      <c r="BJ47" s="17">
        <v>0</v>
      </c>
      <c r="BK47" s="17"/>
      <c r="BL47" s="17"/>
      <c r="BM47" s="17"/>
      <c r="BN47" s="17">
        <v>-2.4</v>
      </c>
      <c r="BO47" s="17"/>
      <c r="BP47" s="17"/>
      <c r="BQ47" s="17"/>
      <c r="BR47" s="17"/>
      <c r="BS47" s="17"/>
      <c r="BT47" s="17"/>
      <c r="BU47" s="17">
        <v>11.7</v>
      </c>
      <c r="BV47" s="17">
        <v>3.8</v>
      </c>
      <c r="BW47" s="17">
        <v>-4.5</v>
      </c>
      <c r="BX47" s="17">
        <v>-9.9</v>
      </c>
      <c r="BY47" s="17"/>
      <c r="BZ47" s="17"/>
      <c r="CA47" s="17"/>
      <c r="CB47" s="17">
        <v>74.2</v>
      </c>
      <c r="CC47" s="17">
        <v>15.6</v>
      </c>
      <c r="CD47" s="17">
        <v>0.4</v>
      </c>
      <c r="CE47" s="17">
        <v>0.1</v>
      </c>
      <c r="CF47" s="17">
        <v>-0.1</v>
      </c>
      <c r="CG47" s="17">
        <v>0</v>
      </c>
      <c r="CH47" s="17"/>
      <c r="CI47" s="17"/>
      <c r="CJ47" s="17">
        <v>0</v>
      </c>
      <c r="CK47" s="17"/>
      <c r="CL47" s="17"/>
      <c r="CM47" s="17"/>
      <c r="CN47" s="17">
        <v>2.9</v>
      </c>
      <c r="CO47" s="17"/>
      <c r="CP47" s="17">
        <v>1.3</v>
      </c>
      <c r="CQ47" s="17">
        <v>4.0999999999999996</v>
      </c>
      <c r="CR47" s="17"/>
      <c r="CS47" s="17"/>
      <c r="CT47" s="17"/>
      <c r="CU47" s="17">
        <v>-1.3</v>
      </c>
      <c r="CV47" s="17">
        <v>0.8</v>
      </c>
      <c r="CW47" s="17"/>
      <c r="CX47" s="17">
        <v>-1.6</v>
      </c>
      <c r="CY47" s="17">
        <v>0</v>
      </c>
      <c r="CZ47" s="17"/>
      <c r="DA47" s="17"/>
      <c r="DB47" s="17">
        <v>0.1</v>
      </c>
      <c r="DC47" s="17">
        <v>0</v>
      </c>
      <c r="DD47" s="17">
        <v>-1.1000000000000001</v>
      </c>
      <c r="DE47" s="17">
        <v>0.1</v>
      </c>
      <c r="DF47" s="17"/>
      <c r="DG47" s="17"/>
      <c r="DH47" s="17">
        <v>0.2</v>
      </c>
      <c r="DI47" s="17">
        <v>1.1000000000000001</v>
      </c>
      <c r="DJ47" s="17">
        <v>1.3</v>
      </c>
      <c r="DK47" s="17">
        <v>-0.4</v>
      </c>
      <c r="DL47" s="17">
        <v>0.4</v>
      </c>
      <c r="DM47" s="17">
        <v>0.6</v>
      </c>
      <c r="DN47" s="17"/>
      <c r="DO47" s="17">
        <v>0</v>
      </c>
      <c r="DP47" s="17">
        <v>0.1</v>
      </c>
      <c r="DQ47" s="17">
        <v>10</v>
      </c>
      <c r="DR47" s="17">
        <v>-16</v>
      </c>
      <c r="DS47" s="17">
        <v>0.2</v>
      </c>
      <c r="DT47" s="17">
        <v>0</v>
      </c>
      <c r="DU47" s="17">
        <v>-0.9</v>
      </c>
      <c r="DV47" s="17">
        <v>1.1000000000000001</v>
      </c>
      <c r="DW47" s="17"/>
      <c r="DX47" s="17"/>
      <c r="DY47" s="17">
        <v>-4.7</v>
      </c>
      <c r="DZ47" s="17">
        <v>0.9</v>
      </c>
      <c r="EA47" s="17">
        <v>3</v>
      </c>
      <c r="EB47" s="17">
        <v>2.2999999999999998</v>
      </c>
      <c r="EC47" s="17"/>
      <c r="ED47" s="17">
        <v>7.6</v>
      </c>
      <c r="EE47" s="17">
        <v>0</v>
      </c>
      <c r="EF47" s="17">
        <v>-6.2</v>
      </c>
      <c r="EG47" s="17">
        <v>-7.6</v>
      </c>
      <c r="EH47" s="17">
        <v>-0.7</v>
      </c>
      <c r="EI47" s="17">
        <v>-0.4</v>
      </c>
      <c r="EJ47" s="17"/>
      <c r="EK47" s="17">
        <v>2.7</v>
      </c>
      <c r="EL47" s="17">
        <v>-0.1</v>
      </c>
      <c r="EM47" s="17">
        <v>1.8</v>
      </c>
      <c r="EN47" s="17">
        <v>0.2</v>
      </c>
      <c r="EO47" s="17">
        <v>0.2</v>
      </c>
      <c r="EP47" s="17">
        <v>0.2</v>
      </c>
      <c r="EQ47" s="17"/>
      <c r="ER47" s="17">
        <v>0</v>
      </c>
      <c r="ES47" s="17">
        <v>0.3</v>
      </c>
      <c r="ET47" s="17">
        <v>0</v>
      </c>
      <c r="EU47" s="17">
        <v>-0.2</v>
      </c>
      <c r="EV47" s="17">
        <v>14.9</v>
      </c>
      <c r="EW47" s="17">
        <v>6.5</v>
      </c>
      <c r="EX47" s="17">
        <v>0</v>
      </c>
      <c r="EY47" s="17">
        <v>1.8</v>
      </c>
      <c r="EZ47" s="17">
        <v>0.7</v>
      </c>
      <c r="FA47" s="17">
        <v>0.3</v>
      </c>
      <c r="FB47" s="17">
        <v>1.1000000000000001</v>
      </c>
      <c r="FC47" s="17">
        <v>0.4</v>
      </c>
      <c r="FD47" s="17">
        <v>0.4</v>
      </c>
      <c r="FE47" s="17">
        <v>1.6</v>
      </c>
      <c r="FF47" s="17">
        <v>1.3</v>
      </c>
      <c r="FG47" s="17"/>
      <c r="FH47" s="17">
        <v>7.3</v>
      </c>
      <c r="FI47" s="17">
        <v>11.4</v>
      </c>
      <c r="FJ47" s="17">
        <v>2.5</v>
      </c>
      <c r="FK47" s="17">
        <v>0</v>
      </c>
      <c r="FL47" s="17">
        <v>2.5</v>
      </c>
      <c r="FM47" s="17">
        <v>4.4000000000000004</v>
      </c>
      <c r="FN47" s="17"/>
      <c r="FO47" s="17">
        <v>193.6</v>
      </c>
      <c r="FP47" s="15"/>
      <c r="FQ47" s="17"/>
      <c r="FR47" s="17"/>
      <c r="FS47" s="17"/>
      <c r="FT47" s="17">
        <v>1.7</v>
      </c>
      <c r="FU47" s="17"/>
      <c r="FV47" s="17"/>
      <c r="FW47" s="17">
        <v>-1.2</v>
      </c>
      <c r="FX47" s="17">
        <v>0.5</v>
      </c>
      <c r="FY47" s="17">
        <v>1</v>
      </c>
    </row>
    <row r="48" spans="1:181" ht="24" customHeight="1" x14ac:dyDescent="0.3">
      <c r="A48" s="16" t="s">
        <v>45</v>
      </c>
      <c r="B48" s="16" t="s">
        <v>838</v>
      </c>
      <c r="C48" s="17">
        <v>30.2</v>
      </c>
      <c r="D48" s="17">
        <v>12.6</v>
      </c>
      <c r="E48" s="17">
        <v>20.2</v>
      </c>
      <c r="F48" s="17">
        <v>1.4</v>
      </c>
      <c r="G48" s="17">
        <v>1.4</v>
      </c>
      <c r="H48" s="17">
        <v>-6.9</v>
      </c>
      <c r="I48" s="17">
        <v>27.1</v>
      </c>
      <c r="J48" s="17"/>
      <c r="K48" s="17"/>
      <c r="L48" s="17"/>
      <c r="M48" s="17"/>
      <c r="N48" s="17"/>
      <c r="O48" s="17"/>
      <c r="P48" s="17"/>
      <c r="Q48" s="17"/>
      <c r="R48" s="17">
        <v>44</v>
      </c>
      <c r="S48" s="17">
        <v>0.1</v>
      </c>
      <c r="T48" s="17"/>
      <c r="U48" s="17"/>
      <c r="V48" s="17"/>
      <c r="W48" s="17"/>
      <c r="X48" s="17">
        <v>12.1</v>
      </c>
      <c r="Y48" s="17">
        <v>1</v>
      </c>
      <c r="Z48" s="17">
        <v>1.4</v>
      </c>
      <c r="AA48" s="17"/>
      <c r="AB48" s="17">
        <v>-3.1</v>
      </c>
      <c r="AC48" s="17"/>
      <c r="AD48" s="17">
        <v>28.1</v>
      </c>
      <c r="AE48" s="17"/>
      <c r="AF48" s="17"/>
      <c r="AG48" s="17"/>
      <c r="AH48" s="17"/>
      <c r="AI48" s="17">
        <v>15.9</v>
      </c>
      <c r="AJ48" s="17">
        <v>2.1</v>
      </c>
      <c r="AK48" s="17">
        <v>9.9</v>
      </c>
      <c r="AL48" s="17"/>
      <c r="AM48" s="17"/>
      <c r="AN48" s="17">
        <v>-1.1000000000000001</v>
      </c>
      <c r="AO48" s="17">
        <v>32.799999999999997</v>
      </c>
      <c r="AP48" s="17">
        <v>6.7</v>
      </c>
      <c r="AQ48" s="17">
        <v>17.600000000000001</v>
      </c>
      <c r="AR48" s="17">
        <v>0.7</v>
      </c>
      <c r="AS48" s="17">
        <v>-1.1000000000000001</v>
      </c>
      <c r="AT48" s="17">
        <v>2.6</v>
      </c>
      <c r="AU48" s="17">
        <v>1.1000000000000001</v>
      </c>
      <c r="AV48" s="17">
        <v>0.6</v>
      </c>
      <c r="AW48" s="17">
        <v>-1.4</v>
      </c>
      <c r="AX48" s="17">
        <v>-33.4</v>
      </c>
      <c r="AY48" s="17">
        <v>9</v>
      </c>
      <c r="AZ48" s="17">
        <v>-1.7</v>
      </c>
      <c r="BA48" s="17"/>
      <c r="BB48" s="17">
        <v>1.2</v>
      </c>
      <c r="BC48" s="17">
        <v>0.5</v>
      </c>
      <c r="BD48" s="17">
        <v>-13.1</v>
      </c>
      <c r="BE48" s="17"/>
      <c r="BF48" s="17"/>
      <c r="BG48" s="17">
        <v>10.1</v>
      </c>
      <c r="BH48" s="17">
        <v>11.3</v>
      </c>
      <c r="BI48" s="17"/>
      <c r="BJ48" s="17">
        <v>0</v>
      </c>
      <c r="BK48" s="17"/>
      <c r="BL48" s="17"/>
      <c r="BM48" s="17"/>
      <c r="BN48" s="17">
        <v>0.7</v>
      </c>
      <c r="BO48" s="17"/>
      <c r="BP48" s="17"/>
      <c r="BQ48" s="17"/>
      <c r="BR48" s="17"/>
      <c r="BS48" s="17"/>
      <c r="BT48" s="17"/>
      <c r="BU48" s="17">
        <v>19.100000000000001</v>
      </c>
      <c r="BV48" s="17">
        <v>11.6</v>
      </c>
      <c r="BW48" s="17">
        <v>0</v>
      </c>
      <c r="BX48" s="17">
        <v>-1.3</v>
      </c>
      <c r="BY48" s="17"/>
      <c r="BZ48" s="17"/>
      <c r="CA48" s="17"/>
      <c r="CB48" s="17">
        <v>91.8</v>
      </c>
      <c r="CC48" s="17">
        <v>31.4</v>
      </c>
      <c r="CD48" s="17">
        <v>0.2</v>
      </c>
      <c r="CE48" s="17">
        <v>-0.1</v>
      </c>
      <c r="CF48" s="17">
        <v>0</v>
      </c>
      <c r="CG48" s="17">
        <v>0</v>
      </c>
      <c r="CH48" s="17"/>
      <c r="CI48" s="17"/>
      <c r="CJ48" s="17">
        <v>0</v>
      </c>
      <c r="CK48" s="17"/>
      <c r="CL48" s="17"/>
      <c r="CM48" s="17"/>
      <c r="CN48" s="17">
        <v>11.8</v>
      </c>
      <c r="CO48" s="17"/>
      <c r="CP48" s="17">
        <v>10.5</v>
      </c>
      <c r="CQ48" s="17">
        <v>9.9</v>
      </c>
      <c r="CR48" s="17"/>
      <c r="CS48" s="17"/>
      <c r="CT48" s="17"/>
      <c r="CU48" s="17">
        <v>-1.2</v>
      </c>
      <c r="CV48" s="17">
        <v>0.8</v>
      </c>
      <c r="CW48" s="17"/>
      <c r="CX48" s="17">
        <v>-1.1000000000000001</v>
      </c>
      <c r="CY48" s="17">
        <v>0</v>
      </c>
      <c r="CZ48" s="17"/>
      <c r="DA48" s="17"/>
      <c r="DB48" s="17">
        <v>0.1</v>
      </c>
      <c r="DC48" s="17">
        <v>0</v>
      </c>
      <c r="DD48" s="17">
        <v>-1.2</v>
      </c>
      <c r="DE48" s="17">
        <v>-0.2</v>
      </c>
      <c r="DF48" s="17"/>
      <c r="DG48" s="17"/>
      <c r="DH48" s="17">
        <v>0.2</v>
      </c>
      <c r="DI48" s="17">
        <v>1.1000000000000001</v>
      </c>
      <c r="DJ48" s="17">
        <v>1.2</v>
      </c>
      <c r="DK48" s="17">
        <v>1.9</v>
      </c>
      <c r="DL48" s="17">
        <v>0.4</v>
      </c>
      <c r="DM48" s="17">
        <v>0.6</v>
      </c>
      <c r="DN48" s="17"/>
      <c r="DO48" s="17">
        <v>0</v>
      </c>
      <c r="DP48" s="17">
        <v>0</v>
      </c>
      <c r="DQ48" s="17">
        <v>10.6</v>
      </c>
      <c r="DR48" s="17">
        <v>-14.2</v>
      </c>
      <c r="DS48" s="17">
        <v>0.2</v>
      </c>
      <c r="DT48" s="17">
        <v>0.3</v>
      </c>
      <c r="DU48" s="17">
        <v>-1</v>
      </c>
      <c r="DV48" s="17">
        <v>1.1000000000000001</v>
      </c>
      <c r="DW48" s="17"/>
      <c r="DX48" s="17"/>
      <c r="DY48" s="17">
        <v>-4.8</v>
      </c>
      <c r="DZ48" s="17">
        <v>0.8</v>
      </c>
      <c r="EA48" s="17">
        <v>3</v>
      </c>
      <c r="EB48" s="17">
        <v>2.6</v>
      </c>
      <c r="EC48" s="17"/>
      <c r="ED48" s="17">
        <v>0.3</v>
      </c>
      <c r="EE48" s="17">
        <v>0</v>
      </c>
      <c r="EF48" s="17">
        <v>-1.3</v>
      </c>
      <c r="EG48" s="17">
        <v>-2.2999999999999998</v>
      </c>
      <c r="EH48" s="17">
        <v>0</v>
      </c>
      <c r="EI48" s="17">
        <v>0.3</v>
      </c>
      <c r="EJ48" s="17"/>
      <c r="EK48" s="17">
        <v>2.6</v>
      </c>
      <c r="EL48" s="17">
        <v>-0.1</v>
      </c>
      <c r="EM48" s="17">
        <v>1.9</v>
      </c>
      <c r="EN48" s="17">
        <v>0.2</v>
      </c>
      <c r="EO48" s="17">
        <v>0.2</v>
      </c>
      <c r="EP48" s="17">
        <v>0.2</v>
      </c>
      <c r="EQ48" s="17"/>
      <c r="ER48" s="17">
        <v>0</v>
      </c>
      <c r="ES48" s="17">
        <v>0.3</v>
      </c>
      <c r="ET48" s="17">
        <v>0</v>
      </c>
      <c r="EU48" s="17">
        <v>-0.2</v>
      </c>
      <c r="EV48" s="17">
        <v>12.5</v>
      </c>
      <c r="EW48" s="17">
        <v>5.4</v>
      </c>
      <c r="EX48" s="17">
        <v>0</v>
      </c>
      <c r="EY48" s="17">
        <v>1.8</v>
      </c>
      <c r="EZ48" s="17">
        <v>0.6</v>
      </c>
      <c r="FA48" s="17">
        <v>0.3</v>
      </c>
      <c r="FB48" s="17">
        <v>1.1000000000000001</v>
      </c>
      <c r="FC48" s="17">
        <v>0.3</v>
      </c>
      <c r="FD48" s="17">
        <v>0.3</v>
      </c>
      <c r="FE48" s="17">
        <v>2</v>
      </c>
      <c r="FF48" s="17">
        <v>1.7</v>
      </c>
      <c r="FG48" s="17"/>
      <c r="FH48" s="17">
        <v>7.7</v>
      </c>
      <c r="FI48" s="17">
        <v>11.9</v>
      </c>
      <c r="FJ48" s="17">
        <v>3.6</v>
      </c>
      <c r="FK48" s="17">
        <v>0.3</v>
      </c>
      <c r="FL48" s="17">
        <v>1.7</v>
      </c>
      <c r="FM48" s="17">
        <v>4.2</v>
      </c>
      <c r="FN48" s="17"/>
      <c r="FO48" s="17">
        <v>484.2</v>
      </c>
      <c r="FP48" s="15"/>
      <c r="FQ48" s="17"/>
      <c r="FR48" s="17"/>
      <c r="FS48" s="17"/>
      <c r="FT48" s="17">
        <v>1.8</v>
      </c>
      <c r="FU48" s="17"/>
      <c r="FV48" s="17"/>
      <c r="FW48" s="17">
        <v>-0.9</v>
      </c>
      <c r="FX48" s="17">
        <v>0.2</v>
      </c>
      <c r="FY48" s="17">
        <v>1.1000000000000001</v>
      </c>
    </row>
    <row r="49" spans="1:181" ht="24" customHeight="1" x14ac:dyDescent="0.3">
      <c r="A49" s="16" t="s">
        <v>45</v>
      </c>
      <c r="B49" s="16" t="s">
        <v>839</v>
      </c>
      <c r="C49" s="17">
        <v>30.3</v>
      </c>
      <c r="D49" s="17">
        <v>32</v>
      </c>
      <c r="E49" s="17">
        <v>23.4</v>
      </c>
      <c r="F49" s="17">
        <v>1.5</v>
      </c>
      <c r="G49" s="17">
        <v>1.4</v>
      </c>
      <c r="H49" s="17">
        <v>-7.4</v>
      </c>
      <c r="I49" s="17">
        <v>15.1</v>
      </c>
      <c r="J49" s="17"/>
      <c r="K49" s="17"/>
      <c r="L49" s="17"/>
      <c r="M49" s="17"/>
      <c r="N49" s="17"/>
      <c r="O49" s="17"/>
      <c r="P49" s="17"/>
      <c r="Q49" s="17"/>
      <c r="R49" s="17">
        <v>74.400000000000006</v>
      </c>
      <c r="S49" s="17">
        <v>0</v>
      </c>
      <c r="T49" s="17"/>
      <c r="U49" s="17"/>
      <c r="V49" s="17"/>
      <c r="W49" s="17"/>
      <c r="X49" s="17">
        <v>12.5</v>
      </c>
      <c r="Y49" s="17">
        <v>0.3</v>
      </c>
      <c r="Z49" s="17">
        <v>1.2</v>
      </c>
      <c r="AA49" s="17"/>
      <c r="AB49" s="17">
        <v>-3.1</v>
      </c>
      <c r="AC49" s="17"/>
      <c r="AD49" s="17">
        <v>28</v>
      </c>
      <c r="AE49" s="17"/>
      <c r="AF49" s="17"/>
      <c r="AG49" s="17"/>
      <c r="AH49" s="17"/>
      <c r="AI49" s="17">
        <v>16.2</v>
      </c>
      <c r="AJ49" s="17">
        <v>-1.6</v>
      </c>
      <c r="AK49" s="17">
        <v>9.5</v>
      </c>
      <c r="AL49" s="17"/>
      <c r="AM49" s="17"/>
      <c r="AN49" s="17">
        <v>-1</v>
      </c>
      <c r="AO49" s="17">
        <v>34.6</v>
      </c>
      <c r="AP49" s="17">
        <v>7</v>
      </c>
      <c r="AQ49" s="17">
        <v>31.4</v>
      </c>
      <c r="AR49" s="17">
        <v>4.0999999999999996</v>
      </c>
      <c r="AS49" s="17">
        <v>-1.2</v>
      </c>
      <c r="AT49" s="17">
        <v>2.6</v>
      </c>
      <c r="AU49" s="17">
        <v>0.7</v>
      </c>
      <c r="AV49" s="17">
        <v>4.8</v>
      </c>
      <c r="AW49" s="17">
        <v>2.7</v>
      </c>
      <c r="AX49" s="17">
        <v>-43.5</v>
      </c>
      <c r="AY49" s="17">
        <v>8.6</v>
      </c>
      <c r="AZ49" s="17">
        <v>-1.3</v>
      </c>
      <c r="BA49" s="17"/>
      <c r="BB49" s="17">
        <v>1.2</v>
      </c>
      <c r="BC49" s="17">
        <v>0.5</v>
      </c>
      <c r="BD49" s="17">
        <v>-14</v>
      </c>
      <c r="BE49" s="17"/>
      <c r="BF49" s="17"/>
      <c r="BG49" s="17">
        <v>10.1</v>
      </c>
      <c r="BH49" s="17">
        <v>11</v>
      </c>
      <c r="BI49" s="17"/>
      <c r="BJ49" s="17">
        <v>0</v>
      </c>
      <c r="BK49" s="17"/>
      <c r="BL49" s="17"/>
      <c r="BM49" s="17"/>
      <c r="BN49" s="17">
        <v>2.2999999999999998</v>
      </c>
      <c r="BO49" s="17"/>
      <c r="BP49" s="17"/>
      <c r="BQ49" s="17"/>
      <c r="BR49" s="17"/>
      <c r="BS49" s="17"/>
      <c r="BT49" s="17"/>
      <c r="BU49" s="17">
        <v>17.100000000000001</v>
      </c>
      <c r="BV49" s="17">
        <v>9.5</v>
      </c>
      <c r="BW49" s="17">
        <v>1.2</v>
      </c>
      <c r="BX49" s="17">
        <v>0.1</v>
      </c>
      <c r="BY49" s="17"/>
      <c r="BZ49" s="17"/>
      <c r="CA49" s="17"/>
      <c r="CB49" s="17">
        <v>90.4</v>
      </c>
      <c r="CC49" s="17">
        <v>31.6</v>
      </c>
      <c r="CD49" s="17">
        <v>0</v>
      </c>
      <c r="CE49" s="17">
        <v>11</v>
      </c>
      <c r="CF49" s="17">
        <v>-0.1</v>
      </c>
      <c r="CG49" s="17">
        <v>0</v>
      </c>
      <c r="CH49" s="17"/>
      <c r="CI49" s="17"/>
      <c r="CJ49" s="17">
        <v>0</v>
      </c>
      <c r="CK49" s="17"/>
      <c r="CL49" s="17"/>
      <c r="CM49" s="17"/>
      <c r="CN49" s="17">
        <v>8.1999999999999993</v>
      </c>
      <c r="CO49" s="17"/>
      <c r="CP49" s="17">
        <v>7</v>
      </c>
      <c r="CQ49" s="17">
        <v>6</v>
      </c>
      <c r="CR49" s="17"/>
      <c r="CS49" s="17"/>
      <c r="CT49" s="17"/>
      <c r="CU49" s="17">
        <v>-1.2</v>
      </c>
      <c r="CV49" s="17">
        <v>0.8</v>
      </c>
      <c r="CW49" s="17"/>
      <c r="CX49" s="17">
        <v>-1.7</v>
      </c>
      <c r="CY49" s="17">
        <v>0</v>
      </c>
      <c r="CZ49" s="17"/>
      <c r="DA49" s="17"/>
      <c r="DB49" s="17">
        <v>0.1</v>
      </c>
      <c r="DC49" s="17">
        <v>0</v>
      </c>
      <c r="DD49" s="17">
        <v>-1.2</v>
      </c>
      <c r="DE49" s="17">
        <v>0</v>
      </c>
      <c r="DF49" s="17"/>
      <c r="DG49" s="17"/>
      <c r="DH49" s="17">
        <v>0.2</v>
      </c>
      <c r="DI49" s="17">
        <v>1.1000000000000001</v>
      </c>
      <c r="DJ49" s="17">
        <v>1.3</v>
      </c>
      <c r="DK49" s="17">
        <v>2.2999999999999998</v>
      </c>
      <c r="DL49" s="17">
        <v>0.4</v>
      </c>
      <c r="DM49" s="17">
        <v>0.6</v>
      </c>
      <c r="DN49" s="17"/>
      <c r="DO49" s="17">
        <v>0</v>
      </c>
      <c r="DP49" s="17">
        <v>0</v>
      </c>
      <c r="DQ49" s="17">
        <v>9.9</v>
      </c>
      <c r="DR49" s="17">
        <v>-16.3</v>
      </c>
      <c r="DS49" s="17">
        <v>0.2</v>
      </c>
      <c r="DT49" s="17">
        <v>0.1</v>
      </c>
      <c r="DU49" s="17">
        <v>0.4</v>
      </c>
      <c r="DV49" s="17">
        <v>1.1000000000000001</v>
      </c>
      <c r="DW49" s="17"/>
      <c r="DX49" s="17"/>
      <c r="DY49" s="17">
        <v>-4.7</v>
      </c>
      <c r="DZ49" s="17">
        <v>1</v>
      </c>
      <c r="EA49" s="17">
        <v>2.9</v>
      </c>
      <c r="EB49" s="17">
        <v>2.6</v>
      </c>
      <c r="EC49" s="17"/>
      <c r="ED49" s="17">
        <v>0</v>
      </c>
      <c r="EE49" s="17">
        <v>0</v>
      </c>
      <c r="EF49" s="17">
        <v>-2.2000000000000002</v>
      </c>
      <c r="EG49" s="17">
        <v>-3.1</v>
      </c>
      <c r="EH49" s="17">
        <v>-0.2</v>
      </c>
      <c r="EI49" s="17">
        <v>0.2</v>
      </c>
      <c r="EJ49" s="17"/>
      <c r="EK49" s="17">
        <v>2.6</v>
      </c>
      <c r="EL49" s="17">
        <v>-0.1</v>
      </c>
      <c r="EM49" s="17">
        <v>1.7</v>
      </c>
      <c r="EN49" s="17">
        <v>0.2</v>
      </c>
      <c r="EO49" s="17">
        <v>0.2</v>
      </c>
      <c r="EP49" s="17">
        <v>0.2</v>
      </c>
      <c r="EQ49" s="17"/>
      <c r="ER49" s="17">
        <v>0</v>
      </c>
      <c r="ES49" s="17">
        <v>0.3</v>
      </c>
      <c r="ET49" s="17">
        <v>0</v>
      </c>
      <c r="EU49" s="17">
        <v>-0.2</v>
      </c>
      <c r="EV49" s="17">
        <v>4.9000000000000004</v>
      </c>
      <c r="EW49" s="17">
        <v>-0.3</v>
      </c>
      <c r="EX49" s="17">
        <v>0</v>
      </c>
      <c r="EY49" s="17">
        <v>1.9</v>
      </c>
      <c r="EZ49" s="17">
        <v>0.6</v>
      </c>
      <c r="FA49" s="17">
        <v>0.3</v>
      </c>
      <c r="FB49" s="17">
        <v>1.1000000000000001</v>
      </c>
      <c r="FC49" s="17">
        <v>0.3</v>
      </c>
      <c r="FD49" s="17">
        <v>0.4</v>
      </c>
      <c r="FE49" s="17">
        <v>2.2000000000000002</v>
      </c>
      <c r="FF49" s="17">
        <v>1.9</v>
      </c>
      <c r="FG49" s="17"/>
      <c r="FH49" s="17">
        <v>7.7</v>
      </c>
      <c r="FI49" s="17">
        <v>11.9</v>
      </c>
      <c r="FJ49" s="17">
        <v>3.7</v>
      </c>
      <c r="FK49" s="17">
        <v>0.3</v>
      </c>
      <c r="FL49" s="17">
        <v>2</v>
      </c>
      <c r="FM49" s="17">
        <v>4.2</v>
      </c>
      <c r="FN49" s="17"/>
      <c r="FO49" s="17">
        <v>518.9</v>
      </c>
      <c r="FP49" s="15"/>
      <c r="FQ49" s="17"/>
      <c r="FR49" s="17"/>
      <c r="FS49" s="17"/>
      <c r="FT49" s="17">
        <v>1.7</v>
      </c>
      <c r="FU49" s="17"/>
      <c r="FV49" s="17"/>
      <c r="FW49" s="17">
        <v>-0.9</v>
      </c>
      <c r="FX49" s="17">
        <v>0.5</v>
      </c>
      <c r="FY49" s="17">
        <v>1.3</v>
      </c>
    </row>
    <row r="50" spans="1:181" ht="24" customHeight="1" x14ac:dyDescent="0.3">
      <c r="A50" s="18" t="s">
        <v>45</v>
      </c>
      <c r="B50" s="18" t="s">
        <v>840</v>
      </c>
      <c r="C50" s="19">
        <v>34.6</v>
      </c>
      <c r="D50" s="19">
        <v>26.8</v>
      </c>
      <c r="E50" s="19">
        <v>22.9</v>
      </c>
      <c r="F50" s="19">
        <v>1.4</v>
      </c>
      <c r="G50" s="19">
        <v>1.4</v>
      </c>
      <c r="H50" s="19">
        <v>-6.3</v>
      </c>
      <c r="I50" s="19">
        <v>23.9</v>
      </c>
      <c r="J50" s="19"/>
      <c r="K50" s="19"/>
      <c r="L50" s="19"/>
      <c r="M50" s="19"/>
      <c r="N50" s="19"/>
      <c r="O50" s="19"/>
      <c r="P50" s="19"/>
      <c r="Q50" s="19"/>
      <c r="R50" s="19">
        <v>71.5</v>
      </c>
      <c r="S50" s="19">
        <v>0</v>
      </c>
      <c r="T50" s="19"/>
      <c r="U50" s="19"/>
      <c r="V50" s="19"/>
      <c r="W50" s="19"/>
      <c r="X50" s="19">
        <v>11.6</v>
      </c>
      <c r="Y50" s="19">
        <v>0.3</v>
      </c>
      <c r="Z50" s="19">
        <v>1</v>
      </c>
      <c r="AA50" s="19"/>
      <c r="AB50" s="19">
        <v>-3.1</v>
      </c>
      <c r="AC50" s="19"/>
      <c r="AD50" s="19">
        <v>27.5</v>
      </c>
      <c r="AE50" s="19"/>
      <c r="AF50" s="19"/>
      <c r="AG50" s="19"/>
      <c r="AH50" s="19"/>
      <c r="AI50" s="19">
        <v>18</v>
      </c>
      <c r="AJ50" s="19">
        <v>-2.7</v>
      </c>
      <c r="AK50" s="19">
        <v>11.4</v>
      </c>
      <c r="AL50" s="19"/>
      <c r="AM50" s="19"/>
      <c r="AN50" s="19">
        <v>-1</v>
      </c>
      <c r="AO50" s="19">
        <v>34.6</v>
      </c>
      <c r="AP50" s="19">
        <v>7.8</v>
      </c>
      <c r="AQ50" s="19">
        <v>31.1</v>
      </c>
      <c r="AR50" s="19">
        <v>4</v>
      </c>
      <c r="AS50" s="19">
        <v>-0.8</v>
      </c>
      <c r="AT50" s="19">
        <v>2.6</v>
      </c>
      <c r="AU50" s="19">
        <v>1.8</v>
      </c>
      <c r="AV50" s="19">
        <v>11</v>
      </c>
      <c r="AW50" s="19">
        <v>8.9</v>
      </c>
      <c r="AX50" s="19">
        <v>-47</v>
      </c>
      <c r="AY50" s="19">
        <v>9</v>
      </c>
      <c r="AZ50" s="19">
        <v>-2.2000000000000002</v>
      </c>
      <c r="BA50" s="19"/>
      <c r="BB50" s="19">
        <v>1.2</v>
      </c>
      <c r="BC50" s="19">
        <v>0.5</v>
      </c>
      <c r="BD50" s="19">
        <v>2.2999999999999998</v>
      </c>
      <c r="BE50" s="19"/>
      <c r="BF50" s="19"/>
      <c r="BG50" s="19">
        <v>10.5</v>
      </c>
      <c r="BH50" s="19">
        <v>11.1</v>
      </c>
      <c r="BI50" s="19"/>
      <c r="BJ50" s="19">
        <v>0</v>
      </c>
      <c r="BK50" s="19"/>
      <c r="BL50" s="19"/>
      <c r="BM50" s="19"/>
      <c r="BN50" s="19">
        <v>2.6</v>
      </c>
      <c r="BO50" s="19"/>
      <c r="BP50" s="19"/>
      <c r="BQ50" s="19"/>
      <c r="BR50" s="19"/>
      <c r="BS50" s="19"/>
      <c r="BT50" s="19"/>
      <c r="BU50" s="19">
        <v>8.3000000000000007</v>
      </c>
      <c r="BV50" s="19">
        <v>0.8</v>
      </c>
      <c r="BW50" s="19">
        <v>-7.4</v>
      </c>
      <c r="BX50" s="19">
        <v>2.2000000000000002</v>
      </c>
      <c r="BY50" s="19"/>
      <c r="BZ50" s="19"/>
      <c r="CA50" s="19"/>
      <c r="CB50" s="19">
        <v>89.6</v>
      </c>
      <c r="CC50" s="19">
        <v>31.7</v>
      </c>
      <c r="CD50" s="19">
        <v>-0.1</v>
      </c>
      <c r="CE50" s="19">
        <v>10.9</v>
      </c>
      <c r="CF50" s="19">
        <v>-0.2</v>
      </c>
      <c r="CG50" s="19">
        <v>0</v>
      </c>
      <c r="CH50" s="19"/>
      <c r="CI50" s="19"/>
      <c r="CJ50" s="19">
        <v>0</v>
      </c>
      <c r="CK50" s="19"/>
      <c r="CL50" s="19"/>
      <c r="CM50" s="19"/>
      <c r="CN50" s="19">
        <v>4.8</v>
      </c>
      <c r="CO50" s="19"/>
      <c r="CP50" s="19">
        <v>3.2</v>
      </c>
      <c r="CQ50" s="19">
        <v>6.3</v>
      </c>
      <c r="CR50" s="19"/>
      <c r="CS50" s="19"/>
      <c r="CT50" s="19"/>
      <c r="CU50" s="19">
        <v>-0.9</v>
      </c>
      <c r="CV50" s="19">
        <v>0.8</v>
      </c>
      <c r="CW50" s="19"/>
      <c r="CX50" s="19">
        <v>-1.8</v>
      </c>
      <c r="CY50" s="19">
        <v>0</v>
      </c>
      <c r="CZ50" s="19"/>
      <c r="DA50" s="19"/>
      <c r="DB50" s="19">
        <v>0.1</v>
      </c>
      <c r="DC50" s="19">
        <v>-0.1</v>
      </c>
      <c r="DD50" s="19">
        <v>-1.2</v>
      </c>
      <c r="DE50" s="19">
        <v>0</v>
      </c>
      <c r="DF50" s="19"/>
      <c r="DG50" s="19"/>
      <c r="DH50" s="19">
        <v>0.2</v>
      </c>
      <c r="DI50" s="19">
        <v>1.2</v>
      </c>
      <c r="DJ50" s="19">
        <v>1.2</v>
      </c>
      <c r="DK50" s="19">
        <v>2.2999999999999998</v>
      </c>
      <c r="DL50" s="19">
        <v>0.3</v>
      </c>
      <c r="DM50" s="19">
        <v>0.6</v>
      </c>
      <c r="DN50" s="19"/>
      <c r="DO50" s="19">
        <v>0</v>
      </c>
      <c r="DP50" s="19">
        <v>0</v>
      </c>
      <c r="DQ50" s="19">
        <v>9.5</v>
      </c>
      <c r="DR50" s="19">
        <v>-17.7</v>
      </c>
      <c r="DS50" s="19">
        <v>0</v>
      </c>
      <c r="DT50" s="19">
        <v>-0.1</v>
      </c>
      <c r="DU50" s="19">
        <v>0.4</v>
      </c>
      <c r="DV50" s="19">
        <v>1</v>
      </c>
      <c r="DW50" s="19"/>
      <c r="DX50" s="19"/>
      <c r="DY50" s="19">
        <v>-4.7</v>
      </c>
      <c r="DZ50" s="19">
        <v>1.1000000000000001</v>
      </c>
      <c r="EA50" s="19">
        <v>2.8</v>
      </c>
      <c r="EB50" s="19">
        <v>2.7</v>
      </c>
      <c r="EC50" s="19"/>
      <c r="ED50" s="19">
        <v>0</v>
      </c>
      <c r="EE50" s="19">
        <v>0</v>
      </c>
      <c r="EF50" s="19">
        <v>-2.7</v>
      </c>
      <c r="EG50" s="19">
        <v>-3.9</v>
      </c>
      <c r="EH50" s="19">
        <v>-0.2</v>
      </c>
      <c r="EI50" s="19">
        <v>0.3</v>
      </c>
      <c r="EJ50" s="19"/>
      <c r="EK50" s="19">
        <v>2.6</v>
      </c>
      <c r="EL50" s="19">
        <v>-0.1</v>
      </c>
      <c r="EM50" s="19">
        <v>1.5</v>
      </c>
      <c r="EN50" s="19">
        <v>0.2</v>
      </c>
      <c r="EO50" s="19">
        <v>0.2</v>
      </c>
      <c r="EP50" s="19">
        <v>0.2</v>
      </c>
      <c r="EQ50" s="19"/>
      <c r="ER50" s="19">
        <v>0</v>
      </c>
      <c r="ES50" s="19">
        <v>0</v>
      </c>
      <c r="ET50" s="19">
        <v>0</v>
      </c>
      <c r="EU50" s="19">
        <v>-0.2</v>
      </c>
      <c r="EV50" s="19">
        <v>-0.5</v>
      </c>
      <c r="EW50" s="19">
        <v>-3.6</v>
      </c>
      <c r="EX50" s="19">
        <v>0</v>
      </c>
      <c r="EY50" s="19">
        <v>1.9</v>
      </c>
      <c r="EZ50" s="19">
        <v>0.6</v>
      </c>
      <c r="FA50" s="19">
        <v>0.3</v>
      </c>
      <c r="FB50" s="19">
        <v>1.1000000000000001</v>
      </c>
      <c r="FC50" s="19">
        <v>0</v>
      </c>
      <c r="FD50" s="19">
        <v>0.4</v>
      </c>
      <c r="FE50" s="19">
        <v>2</v>
      </c>
      <c r="FF50" s="19">
        <v>1.7</v>
      </c>
      <c r="FG50" s="19"/>
      <c r="FH50" s="19">
        <v>7.8</v>
      </c>
      <c r="FI50" s="19">
        <v>11.8</v>
      </c>
      <c r="FJ50" s="19">
        <v>0.6</v>
      </c>
      <c r="FK50" s="19">
        <v>0.3</v>
      </c>
      <c r="FL50" s="19">
        <v>3</v>
      </c>
      <c r="FM50" s="19">
        <v>3.7</v>
      </c>
      <c r="FN50" s="19"/>
      <c r="FO50" s="19">
        <v>505</v>
      </c>
      <c r="FP50" s="15"/>
      <c r="FQ50" s="19"/>
      <c r="FR50" s="19"/>
      <c r="FS50" s="19"/>
      <c r="FT50" s="19">
        <v>1.7</v>
      </c>
      <c r="FU50" s="19"/>
      <c r="FV50" s="19"/>
      <c r="FW50" s="19">
        <v>-0.9</v>
      </c>
      <c r="FX50" s="19">
        <v>0.5</v>
      </c>
      <c r="FY50" s="19">
        <v>1.3</v>
      </c>
    </row>
    <row r="51" spans="1:181" ht="24" customHeight="1" x14ac:dyDescent="0.3">
      <c r="A51" s="13" t="s">
        <v>45</v>
      </c>
      <c r="B51" s="13" t="s">
        <v>841</v>
      </c>
      <c r="C51" s="14">
        <v>36.200000000000003</v>
      </c>
      <c r="D51" s="14">
        <v>29.7</v>
      </c>
      <c r="E51" s="14">
        <v>23.5</v>
      </c>
      <c r="F51" s="14">
        <v>1.4</v>
      </c>
      <c r="G51" s="14">
        <v>1.3</v>
      </c>
      <c r="H51" s="14">
        <v>-5.9</v>
      </c>
      <c r="I51" s="14">
        <v>24.5</v>
      </c>
      <c r="J51" s="14"/>
      <c r="K51" s="14"/>
      <c r="L51" s="14"/>
      <c r="M51" s="14"/>
      <c r="N51" s="14"/>
      <c r="O51" s="14"/>
      <c r="P51" s="14"/>
      <c r="Q51" s="14"/>
      <c r="R51" s="14">
        <v>70.2</v>
      </c>
      <c r="S51" s="14">
        <v>0.1</v>
      </c>
      <c r="T51" s="14"/>
      <c r="U51" s="14"/>
      <c r="V51" s="14"/>
      <c r="W51" s="14"/>
      <c r="X51" s="14">
        <v>7.6</v>
      </c>
      <c r="Y51" s="14">
        <v>0.9</v>
      </c>
      <c r="Z51" s="14">
        <v>1.2</v>
      </c>
      <c r="AA51" s="14"/>
      <c r="AB51" s="14">
        <v>-3.1</v>
      </c>
      <c r="AC51" s="14"/>
      <c r="AD51" s="14">
        <v>28.3</v>
      </c>
      <c r="AE51" s="14"/>
      <c r="AF51" s="14"/>
      <c r="AG51" s="14"/>
      <c r="AH51" s="14"/>
      <c r="AI51" s="14">
        <v>18.2</v>
      </c>
      <c r="AJ51" s="14">
        <v>-0.2</v>
      </c>
      <c r="AK51" s="14">
        <v>11.8</v>
      </c>
      <c r="AL51" s="14"/>
      <c r="AM51" s="14"/>
      <c r="AN51" s="14">
        <v>-1</v>
      </c>
      <c r="AO51" s="14">
        <v>36.6</v>
      </c>
      <c r="AP51" s="14">
        <v>8.1</v>
      </c>
      <c r="AQ51" s="14">
        <v>30.8</v>
      </c>
      <c r="AR51" s="14">
        <v>4</v>
      </c>
      <c r="AS51" s="14">
        <v>0.5</v>
      </c>
      <c r="AT51" s="14">
        <v>2.6</v>
      </c>
      <c r="AU51" s="14">
        <v>1.7</v>
      </c>
      <c r="AV51" s="14">
        <v>11.4</v>
      </c>
      <c r="AW51" s="14">
        <v>8.8000000000000007</v>
      </c>
      <c r="AX51" s="14">
        <v>-46.9</v>
      </c>
      <c r="AY51" s="14">
        <v>10</v>
      </c>
      <c r="AZ51" s="14">
        <v>-1</v>
      </c>
      <c r="BA51" s="14"/>
      <c r="BB51" s="14">
        <v>1.2</v>
      </c>
      <c r="BC51" s="14">
        <v>0.5</v>
      </c>
      <c r="BD51" s="14">
        <v>3.7</v>
      </c>
      <c r="BE51" s="14"/>
      <c r="BF51" s="14"/>
      <c r="BG51" s="14">
        <v>9.1</v>
      </c>
      <c r="BH51" s="14">
        <v>10.9</v>
      </c>
      <c r="BI51" s="14"/>
      <c r="BJ51" s="14">
        <v>0</v>
      </c>
      <c r="BK51" s="14"/>
      <c r="BL51" s="14"/>
      <c r="BM51" s="14"/>
      <c r="BN51" s="14">
        <v>5</v>
      </c>
      <c r="BO51" s="14"/>
      <c r="BP51" s="14"/>
      <c r="BQ51" s="14"/>
      <c r="BR51" s="14"/>
      <c r="BS51" s="14"/>
      <c r="BT51" s="14"/>
      <c r="BU51" s="14">
        <v>9.8000000000000007</v>
      </c>
      <c r="BV51" s="14">
        <v>2.4</v>
      </c>
      <c r="BW51" s="14">
        <v>-6</v>
      </c>
      <c r="BX51" s="14">
        <v>1.1000000000000001</v>
      </c>
      <c r="BY51" s="14"/>
      <c r="BZ51" s="14"/>
      <c r="CA51" s="14"/>
      <c r="CB51" s="14">
        <v>85</v>
      </c>
      <c r="CC51" s="14">
        <v>31.1</v>
      </c>
      <c r="CD51" s="14">
        <v>-0.4</v>
      </c>
      <c r="CE51" s="14">
        <v>10.9</v>
      </c>
      <c r="CF51" s="14">
        <v>-0.3</v>
      </c>
      <c r="CG51" s="14">
        <v>0</v>
      </c>
      <c r="CH51" s="14"/>
      <c r="CI51" s="14"/>
      <c r="CJ51" s="14">
        <v>0</v>
      </c>
      <c r="CK51" s="14"/>
      <c r="CL51" s="14"/>
      <c r="CM51" s="14"/>
      <c r="CN51" s="14">
        <v>5.9</v>
      </c>
      <c r="CO51" s="14"/>
      <c r="CP51" s="14">
        <v>4.5999999999999996</v>
      </c>
      <c r="CQ51" s="14">
        <v>7.3</v>
      </c>
      <c r="CR51" s="14"/>
      <c r="CS51" s="14"/>
      <c r="CT51" s="14"/>
      <c r="CU51" s="14">
        <v>-0.9</v>
      </c>
      <c r="CV51" s="14">
        <v>0.8</v>
      </c>
      <c r="CW51" s="14"/>
      <c r="CX51" s="14">
        <v>-1.6</v>
      </c>
      <c r="CY51" s="14">
        <v>0</v>
      </c>
      <c r="CZ51" s="14"/>
      <c r="DA51" s="14"/>
      <c r="DB51" s="14">
        <v>0</v>
      </c>
      <c r="DC51" s="14">
        <v>0</v>
      </c>
      <c r="DD51" s="14">
        <v>-1.1000000000000001</v>
      </c>
      <c r="DE51" s="14">
        <v>0</v>
      </c>
      <c r="DF51" s="14"/>
      <c r="DG51" s="14"/>
      <c r="DH51" s="14">
        <v>0.2</v>
      </c>
      <c r="DI51" s="14">
        <v>1.2</v>
      </c>
      <c r="DJ51" s="14">
        <v>1.2</v>
      </c>
      <c r="DK51" s="14">
        <v>1.9</v>
      </c>
      <c r="DL51" s="14">
        <v>0.4</v>
      </c>
      <c r="DM51" s="14">
        <v>0.6</v>
      </c>
      <c r="DN51" s="14"/>
      <c r="DO51" s="14">
        <v>0</v>
      </c>
      <c r="DP51" s="14">
        <v>0</v>
      </c>
      <c r="DQ51" s="14">
        <v>9.6999999999999993</v>
      </c>
      <c r="DR51" s="14">
        <v>-17.2</v>
      </c>
      <c r="DS51" s="14">
        <v>0</v>
      </c>
      <c r="DT51" s="14">
        <v>-0.1</v>
      </c>
      <c r="DU51" s="14">
        <v>0.4</v>
      </c>
      <c r="DV51" s="14">
        <v>1.1000000000000001</v>
      </c>
      <c r="DW51" s="14"/>
      <c r="DX51" s="14"/>
      <c r="DY51" s="14">
        <v>-4.7</v>
      </c>
      <c r="DZ51" s="14">
        <v>0.6</v>
      </c>
      <c r="EA51" s="14">
        <v>3</v>
      </c>
      <c r="EB51" s="14">
        <v>2.6</v>
      </c>
      <c r="EC51" s="14"/>
      <c r="ED51" s="14">
        <v>0</v>
      </c>
      <c r="EE51" s="14">
        <v>0</v>
      </c>
      <c r="EF51" s="14">
        <v>-2.5</v>
      </c>
      <c r="EG51" s="14">
        <v>-3.8</v>
      </c>
      <c r="EH51" s="14">
        <v>-0.1</v>
      </c>
      <c r="EI51" s="14">
        <v>0.3</v>
      </c>
      <c r="EJ51" s="14"/>
      <c r="EK51" s="14">
        <v>2.6</v>
      </c>
      <c r="EL51" s="14">
        <v>-0.1</v>
      </c>
      <c r="EM51" s="14">
        <v>1.6</v>
      </c>
      <c r="EN51" s="14">
        <v>0.2</v>
      </c>
      <c r="EO51" s="14">
        <v>0.2</v>
      </c>
      <c r="EP51" s="14">
        <v>0.2</v>
      </c>
      <c r="EQ51" s="14"/>
      <c r="ER51" s="14">
        <v>0</v>
      </c>
      <c r="ES51" s="14">
        <v>0</v>
      </c>
      <c r="ET51" s="14">
        <v>0</v>
      </c>
      <c r="EU51" s="14">
        <v>-0.2</v>
      </c>
      <c r="EV51" s="14">
        <v>-0.2</v>
      </c>
      <c r="EW51" s="14">
        <v>-4</v>
      </c>
      <c r="EX51" s="14">
        <v>0</v>
      </c>
      <c r="EY51" s="14">
        <v>1.9</v>
      </c>
      <c r="EZ51" s="14">
        <v>0.6</v>
      </c>
      <c r="FA51" s="14">
        <v>0.3</v>
      </c>
      <c r="FB51" s="14">
        <v>1.1000000000000001</v>
      </c>
      <c r="FC51" s="14">
        <v>0</v>
      </c>
      <c r="FD51" s="14">
        <v>0.4</v>
      </c>
      <c r="FE51" s="14">
        <v>1.8</v>
      </c>
      <c r="FF51" s="14">
        <v>1.5</v>
      </c>
      <c r="FG51" s="14"/>
      <c r="FH51" s="14">
        <v>7.7</v>
      </c>
      <c r="FI51" s="14">
        <v>11.8</v>
      </c>
      <c r="FJ51" s="14">
        <v>3.1</v>
      </c>
      <c r="FK51" s="14">
        <v>0.1</v>
      </c>
      <c r="FL51" s="14">
        <v>2.2999999999999998</v>
      </c>
      <c r="FM51" s="14">
        <v>3.6</v>
      </c>
      <c r="FN51" s="14"/>
      <c r="FO51" s="14">
        <v>521.6</v>
      </c>
      <c r="FP51" s="15"/>
      <c r="FQ51" s="14"/>
      <c r="FR51" s="14"/>
      <c r="FS51" s="14"/>
      <c r="FT51" s="14">
        <v>1.7</v>
      </c>
      <c r="FU51" s="14"/>
      <c r="FV51" s="14"/>
      <c r="FW51" s="14">
        <v>-0.9</v>
      </c>
      <c r="FX51" s="14">
        <v>0.4</v>
      </c>
      <c r="FY51" s="14">
        <v>1.2</v>
      </c>
    </row>
    <row r="52" spans="1:181" ht="24" customHeight="1" x14ac:dyDescent="0.3">
      <c r="A52" s="16" t="s">
        <v>45</v>
      </c>
      <c r="B52" s="16" t="s">
        <v>842</v>
      </c>
      <c r="C52" s="17">
        <v>33.1</v>
      </c>
      <c r="D52" s="17">
        <v>20.8</v>
      </c>
      <c r="E52" s="17">
        <v>22.3</v>
      </c>
      <c r="F52" s="17">
        <v>1.2</v>
      </c>
      <c r="G52" s="17">
        <v>1.1000000000000001</v>
      </c>
      <c r="H52" s="17">
        <v>-7.8</v>
      </c>
      <c r="I52" s="17">
        <v>13.3</v>
      </c>
      <c r="J52" s="17"/>
      <c r="K52" s="17"/>
      <c r="L52" s="17"/>
      <c r="M52" s="17"/>
      <c r="N52" s="17"/>
      <c r="O52" s="17"/>
      <c r="P52" s="17"/>
      <c r="Q52" s="17"/>
      <c r="R52" s="17">
        <v>66.8</v>
      </c>
      <c r="S52" s="17">
        <v>0.1</v>
      </c>
      <c r="T52" s="17"/>
      <c r="U52" s="17"/>
      <c r="V52" s="17"/>
      <c r="W52" s="17"/>
      <c r="X52" s="17">
        <v>4.9000000000000004</v>
      </c>
      <c r="Y52" s="17">
        <v>1</v>
      </c>
      <c r="Z52" s="17">
        <v>1.3</v>
      </c>
      <c r="AA52" s="17"/>
      <c r="AB52" s="17">
        <v>-3.1</v>
      </c>
      <c r="AC52" s="17"/>
      <c r="AD52" s="17">
        <v>26.5</v>
      </c>
      <c r="AE52" s="17"/>
      <c r="AF52" s="17"/>
      <c r="AG52" s="17"/>
      <c r="AH52" s="17"/>
      <c r="AI52" s="17">
        <v>17.7</v>
      </c>
      <c r="AJ52" s="17">
        <v>-1</v>
      </c>
      <c r="AK52" s="17">
        <v>8.3000000000000007</v>
      </c>
      <c r="AL52" s="17"/>
      <c r="AM52" s="17"/>
      <c r="AN52" s="17">
        <v>-0.9</v>
      </c>
      <c r="AO52" s="17">
        <v>38.200000000000003</v>
      </c>
      <c r="AP52" s="17">
        <v>8.1999999999999993</v>
      </c>
      <c r="AQ52" s="17">
        <v>30.6</v>
      </c>
      <c r="AR52" s="17">
        <v>3.5</v>
      </c>
      <c r="AS52" s="17">
        <v>0.4</v>
      </c>
      <c r="AT52" s="17">
        <v>2.6</v>
      </c>
      <c r="AU52" s="17">
        <v>0.8</v>
      </c>
      <c r="AV52" s="17">
        <v>6.1</v>
      </c>
      <c r="AW52" s="17">
        <v>-10</v>
      </c>
      <c r="AX52" s="17">
        <v>-42.1</v>
      </c>
      <c r="AY52" s="17">
        <v>10.8</v>
      </c>
      <c r="AZ52" s="17">
        <v>-1.6</v>
      </c>
      <c r="BA52" s="17"/>
      <c r="BB52" s="17">
        <v>1.2</v>
      </c>
      <c r="BC52" s="17">
        <v>0.5</v>
      </c>
      <c r="BD52" s="17">
        <v>1.4</v>
      </c>
      <c r="BE52" s="17"/>
      <c r="BF52" s="17"/>
      <c r="BG52" s="17">
        <v>7.9</v>
      </c>
      <c r="BH52" s="17">
        <v>9.9</v>
      </c>
      <c r="BI52" s="17"/>
      <c r="BJ52" s="17">
        <v>0</v>
      </c>
      <c r="BK52" s="17"/>
      <c r="BL52" s="17"/>
      <c r="BM52" s="17"/>
      <c r="BN52" s="17">
        <v>3.2</v>
      </c>
      <c r="BO52" s="17"/>
      <c r="BP52" s="17"/>
      <c r="BQ52" s="17"/>
      <c r="BR52" s="17"/>
      <c r="BS52" s="17"/>
      <c r="BT52" s="17"/>
      <c r="BU52" s="17">
        <v>9.8000000000000007</v>
      </c>
      <c r="BV52" s="17">
        <v>2</v>
      </c>
      <c r="BW52" s="17">
        <v>-6.2</v>
      </c>
      <c r="BX52" s="17">
        <v>2</v>
      </c>
      <c r="BY52" s="17"/>
      <c r="BZ52" s="17"/>
      <c r="CA52" s="17"/>
      <c r="CB52" s="17">
        <v>83.5</v>
      </c>
      <c r="CC52" s="17">
        <v>30.4</v>
      </c>
      <c r="CD52" s="17">
        <v>-0.5</v>
      </c>
      <c r="CE52" s="17">
        <v>10.8</v>
      </c>
      <c r="CF52" s="17">
        <v>-0.2</v>
      </c>
      <c r="CG52" s="17">
        <v>0</v>
      </c>
      <c r="CH52" s="17"/>
      <c r="CI52" s="17"/>
      <c r="CJ52" s="17">
        <v>0</v>
      </c>
      <c r="CK52" s="17"/>
      <c r="CL52" s="17"/>
      <c r="CM52" s="17"/>
      <c r="CN52" s="17">
        <v>3.2</v>
      </c>
      <c r="CO52" s="17"/>
      <c r="CP52" s="17">
        <v>1.9</v>
      </c>
      <c r="CQ52" s="17">
        <v>4.7</v>
      </c>
      <c r="CR52" s="17"/>
      <c r="CS52" s="17"/>
      <c r="CT52" s="17"/>
      <c r="CU52" s="17">
        <v>-0.9</v>
      </c>
      <c r="CV52" s="17">
        <v>0.8</v>
      </c>
      <c r="CW52" s="17"/>
      <c r="CX52" s="17">
        <v>-1.7</v>
      </c>
      <c r="CY52" s="17">
        <v>0</v>
      </c>
      <c r="CZ52" s="17"/>
      <c r="DA52" s="17"/>
      <c r="DB52" s="17">
        <v>0</v>
      </c>
      <c r="DC52" s="17">
        <v>0</v>
      </c>
      <c r="DD52" s="17">
        <v>-1.3</v>
      </c>
      <c r="DE52" s="17">
        <v>0</v>
      </c>
      <c r="DF52" s="17"/>
      <c r="DG52" s="17"/>
      <c r="DH52" s="17">
        <v>0.2</v>
      </c>
      <c r="DI52" s="17">
        <v>1.2</v>
      </c>
      <c r="DJ52" s="17">
        <v>1.2</v>
      </c>
      <c r="DK52" s="17">
        <v>1.6</v>
      </c>
      <c r="DL52" s="17">
        <v>0.4</v>
      </c>
      <c r="DM52" s="17">
        <v>0.6</v>
      </c>
      <c r="DN52" s="17"/>
      <c r="DO52" s="17">
        <v>0</v>
      </c>
      <c r="DP52" s="17">
        <v>0</v>
      </c>
      <c r="DQ52" s="17">
        <v>9.6</v>
      </c>
      <c r="DR52" s="17">
        <v>-17.8</v>
      </c>
      <c r="DS52" s="17">
        <v>0</v>
      </c>
      <c r="DT52" s="17">
        <v>-0.1</v>
      </c>
      <c r="DU52" s="17">
        <v>0.4</v>
      </c>
      <c r="DV52" s="17">
        <v>1.1000000000000001</v>
      </c>
      <c r="DW52" s="17"/>
      <c r="DX52" s="17"/>
      <c r="DY52" s="17">
        <v>-4.7</v>
      </c>
      <c r="DZ52" s="17">
        <v>0.6</v>
      </c>
      <c r="EA52" s="17">
        <v>2.8</v>
      </c>
      <c r="EB52" s="17">
        <v>2.6</v>
      </c>
      <c r="EC52" s="17"/>
      <c r="ED52" s="17">
        <v>0</v>
      </c>
      <c r="EE52" s="17">
        <v>0</v>
      </c>
      <c r="EF52" s="17">
        <v>-3.3</v>
      </c>
      <c r="EG52" s="17">
        <v>-5.3</v>
      </c>
      <c r="EH52" s="17">
        <v>-0.4</v>
      </c>
      <c r="EI52" s="17">
        <v>-0.1</v>
      </c>
      <c r="EJ52" s="17"/>
      <c r="EK52" s="17">
        <v>2.6</v>
      </c>
      <c r="EL52" s="17">
        <v>-0.1</v>
      </c>
      <c r="EM52" s="17">
        <v>1.5</v>
      </c>
      <c r="EN52" s="17">
        <v>0.2</v>
      </c>
      <c r="EO52" s="17">
        <v>0.2</v>
      </c>
      <c r="EP52" s="17">
        <v>0.2</v>
      </c>
      <c r="EQ52" s="17"/>
      <c r="ER52" s="17">
        <v>0</v>
      </c>
      <c r="ES52" s="17">
        <v>0</v>
      </c>
      <c r="ET52" s="17">
        <v>0</v>
      </c>
      <c r="EU52" s="17">
        <v>-0.2</v>
      </c>
      <c r="EV52" s="17">
        <v>-3.3</v>
      </c>
      <c r="EW52" s="17">
        <v>-5.0999999999999996</v>
      </c>
      <c r="EX52" s="17">
        <v>0</v>
      </c>
      <c r="EY52" s="17">
        <v>1.9</v>
      </c>
      <c r="EZ52" s="17">
        <v>0.6</v>
      </c>
      <c r="FA52" s="17">
        <v>0.3</v>
      </c>
      <c r="FB52" s="17">
        <v>1.1000000000000001</v>
      </c>
      <c r="FC52" s="17">
        <v>0</v>
      </c>
      <c r="FD52" s="17">
        <v>0.4</v>
      </c>
      <c r="FE52" s="17">
        <v>1.8</v>
      </c>
      <c r="FF52" s="17">
        <v>1.5</v>
      </c>
      <c r="FG52" s="17"/>
      <c r="FH52" s="17">
        <v>7.7</v>
      </c>
      <c r="FI52" s="17">
        <v>11.7</v>
      </c>
      <c r="FJ52" s="17">
        <v>2.2000000000000002</v>
      </c>
      <c r="FK52" s="17">
        <v>0</v>
      </c>
      <c r="FL52" s="17">
        <v>1.5</v>
      </c>
      <c r="FM52" s="17">
        <v>4.0999999999999996</v>
      </c>
      <c r="FN52" s="17"/>
      <c r="FO52" s="17">
        <v>436.9</v>
      </c>
      <c r="FP52" s="15"/>
      <c r="FQ52" s="17"/>
      <c r="FR52" s="17"/>
      <c r="FS52" s="17"/>
      <c r="FT52" s="17">
        <v>1.6</v>
      </c>
      <c r="FU52" s="17"/>
      <c r="FV52" s="17"/>
      <c r="FW52" s="17">
        <v>-1.1000000000000001</v>
      </c>
      <c r="FX52" s="17">
        <v>0.4</v>
      </c>
      <c r="FY52" s="17">
        <v>0.9</v>
      </c>
    </row>
    <row r="53" spans="1:181" ht="24" customHeight="1" x14ac:dyDescent="0.3">
      <c r="A53" s="16" t="s">
        <v>45</v>
      </c>
      <c r="B53" s="16" t="s">
        <v>843</v>
      </c>
      <c r="C53" s="17">
        <v>32.799999999999997</v>
      </c>
      <c r="D53" s="17">
        <v>14.3</v>
      </c>
      <c r="E53" s="17">
        <v>20.8</v>
      </c>
      <c r="F53" s="17">
        <v>1.3</v>
      </c>
      <c r="G53" s="17">
        <v>1.1000000000000001</v>
      </c>
      <c r="H53" s="17">
        <v>-9.3000000000000007</v>
      </c>
      <c r="I53" s="17">
        <v>9.5</v>
      </c>
      <c r="J53" s="17"/>
      <c r="K53" s="17"/>
      <c r="L53" s="17"/>
      <c r="M53" s="17"/>
      <c r="N53" s="17"/>
      <c r="O53" s="17"/>
      <c r="P53" s="17"/>
      <c r="Q53" s="17"/>
      <c r="R53" s="17">
        <v>64.599999999999994</v>
      </c>
      <c r="S53" s="17">
        <v>0.1</v>
      </c>
      <c r="T53" s="17"/>
      <c r="U53" s="17"/>
      <c r="V53" s="17"/>
      <c r="W53" s="17"/>
      <c r="X53" s="17">
        <v>5.4</v>
      </c>
      <c r="Y53" s="17">
        <v>0.9</v>
      </c>
      <c r="Z53" s="17">
        <v>1.2</v>
      </c>
      <c r="AA53" s="17"/>
      <c r="AB53" s="17">
        <v>-3.2</v>
      </c>
      <c r="AC53" s="17"/>
      <c r="AD53" s="17">
        <v>25.8</v>
      </c>
      <c r="AE53" s="17"/>
      <c r="AF53" s="17"/>
      <c r="AG53" s="17"/>
      <c r="AH53" s="17"/>
      <c r="AI53" s="17">
        <v>17.3</v>
      </c>
      <c r="AJ53" s="17">
        <v>1.4</v>
      </c>
      <c r="AK53" s="17">
        <v>6.7</v>
      </c>
      <c r="AL53" s="17"/>
      <c r="AM53" s="17"/>
      <c r="AN53" s="17">
        <v>-1</v>
      </c>
      <c r="AO53" s="17">
        <v>38.4</v>
      </c>
      <c r="AP53" s="17">
        <v>7.9</v>
      </c>
      <c r="AQ53" s="17">
        <v>31</v>
      </c>
      <c r="AR53" s="17">
        <v>3.9</v>
      </c>
      <c r="AS53" s="17">
        <v>-0.7</v>
      </c>
      <c r="AT53" s="17">
        <v>2.6</v>
      </c>
      <c r="AU53" s="17">
        <v>1.5</v>
      </c>
      <c r="AV53" s="17">
        <v>1.9</v>
      </c>
      <c r="AW53" s="17">
        <v>-14.1</v>
      </c>
      <c r="AX53" s="17">
        <v>-46.5</v>
      </c>
      <c r="AY53" s="17">
        <v>9.1999999999999993</v>
      </c>
      <c r="AZ53" s="17">
        <v>-2.6</v>
      </c>
      <c r="BA53" s="17"/>
      <c r="BB53" s="17">
        <v>1.2</v>
      </c>
      <c r="BC53" s="17">
        <v>0.5</v>
      </c>
      <c r="BD53" s="17">
        <v>2.9</v>
      </c>
      <c r="BE53" s="17"/>
      <c r="BF53" s="17"/>
      <c r="BG53" s="17">
        <v>6.8</v>
      </c>
      <c r="BH53" s="17">
        <v>8.1</v>
      </c>
      <c r="BI53" s="17"/>
      <c r="BJ53" s="17">
        <v>0</v>
      </c>
      <c r="BK53" s="17"/>
      <c r="BL53" s="17"/>
      <c r="BM53" s="17"/>
      <c r="BN53" s="17">
        <v>1.4</v>
      </c>
      <c r="BO53" s="17"/>
      <c r="BP53" s="17"/>
      <c r="BQ53" s="17"/>
      <c r="BR53" s="17"/>
      <c r="BS53" s="17"/>
      <c r="BT53" s="17"/>
      <c r="BU53" s="17">
        <v>8.1</v>
      </c>
      <c r="BV53" s="17">
        <v>1</v>
      </c>
      <c r="BW53" s="17">
        <v>-7.5</v>
      </c>
      <c r="BX53" s="17">
        <v>-0.8</v>
      </c>
      <c r="BY53" s="17"/>
      <c r="BZ53" s="17"/>
      <c r="CA53" s="17"/>
      <c r="CB53" s="17">
        <v>85.5</v>
      </c>
      <c r="CC53" s="17">
        <v>31.4</v>
      </c>
      <c r="CD53" s="17">
        <v>-0.2</v>
      </c>
      <c r="CE53" s="17">
        <v>11</v>
      </c>
      <c r="CF53" s="17">
        <v>-0.1</v>
      </c>
      <c r="CG53" s="17">
        <v>0</v>
      </c>
      <c r="CH53" s="17"/>
      <c r="CI53" s="17"/>
      <c r="CJ53" s="17">
        <v>0</v>
      </c>
      <c r="CK53" s="17"/>
      <c r="CL53" s="17"/>
      <c r="CM53" s="17"/>
      <c r="CN53" s="17">
        <v>4.4000000000000004</v>
      </c>
      <c r="CO53" s="17"/>
      <c r="CP53" s="17">
        <v>2.9</v>
      </c>
      <c r="CQ53" s="17">
        <v>5.7</v>
      </c>
      <c r="CR53" s="17"/>
      <c r="CS53" s="17"/>
      <c r="CT53" s="17"/>
      <c r="CU53" s="17">
        <v>-1.1000000000000001</v>
      </c>
      <c r="CV53" s="17">
        <v>0.8</v>
      </c>
      <c r="CW53" s="17"/>
      <c r="CX53" s="17">
        <v>-1.7</v>
      </c>
      <c r="CY53" s="17">
        <v>0</v>
      </c>
      <c r="CZ53" s="17"/>
      <c r="DA53" s="17"/>
      <c r="DB53" s="17">
        <v>0</v>
      </c>
      <c r="DC53" s="17">
        <v>-0.1</v>
      </c>
      <c r="DD53" s="17">
        <v>-1.2</v>
      </c>
      <c r="DE53" s="17">
        <v>0</v>
      </c>
      <c r="DF53" s="17"/>
      <c r="DG53" s="17"/>
      <c r="DH53" s="17">
        <v>0.2</v>
      </c>
      <c r="DI53" s="17">
        <v>1.2</v>
      </c>
      <c r="DJ53" s="17">
        <v>1.3</v>
      </c>
      <c r="DK53" s="17">
        <v>1.3</v>
      </c>
      <c r="DL53" s="17">
        <v>0.4</v>
      </c>
      <c r="DM53" s="17">
        <v>0.6</v>
      </c>
      <c r="DN53" s="17"/>
      <c r="DO53" s="17">
        <v>0</v>
      </c>
      <c r="DP53" s="17">
        <v>0</v>
      </c>
      <c r="DQ53" s="17">
        <v>9.3000000000000007</v>
      </c>
      <c r="DR53" s="17">
        <v>-18.2</v>
      </c>
      <c r="DS53" s="17">
        <v>0</v>
      </c>
      <c r="DT53" s="17">
        <v>-0.4</v>
      </c>
      <c r="DU53" s="17">
        <v>0.4</v>
      </c>
      <c r="DV53" s="17">
        <v>1.1000000000000001</v>
      </c>
      <c r="DW53" s="17"/>
      <c r="DX53" s="17"/>
      <c r="DY53" s="17">
        <v>-4.7</v>
      </c>
      <c r="DZ53" s="17">
        <v>0.9</v>
      </c>
      <c r="EA53" s="17">
        <v>2.9</v>
      </c>
      <c r="EB53" s="17">
        <v>2.6</v>
      </c>
      <c r="EC53" s="17"/>
      <c r="ED53" s="17">
        <v>0</v>
      </c>
      <c r="EE53" s="17">
        <v>0</v>
      </c>
      <c r="EF53" s="17">
        <v>-4.3</v>
      </c>
      <c r="EG53" s="17">
        <v>-6</v>
      </c>
      <c r="EH53" s="17">
        <v>-0.4</v>
      </c>
      <c r="EI53" s="17">
        <v>-0.3</v>
      </c>
      <c r="EJ53" s="17"/>
      <c r="EK53" s="17">
        <v>2.6</v>
      </c>
      <c r="EL53" s="17">
        <v>-0.1</v>
      </c>
      <c r="EM53" s="17">
        <v>1.5</v>
      </c>
      <c r="EN53" s="17">
        <v>0.2</v>
      </c>
      <c r="EO53" s="17">
        <v>0.2</v>
      </c>
      <c r="EP53" s="17">
        <v>0.2</v>
      </c>
      <c r="EQ53" s="17"/>
      <c r="ER53" s="17">
        <v>0</v>
      </c>
      <c r="ES53" s="17">
        <v>0</v>
      </c>
      <c r="ET53" s="17">
        <v>0</v>
      </c>
      <c r="EU53" s="17">
        <v>-0.2</v>
      </c>
      <c r="EV53" s="17">
        <v>-3.9</v>
      </c>
      <c r="EW53" s="17">
        <v>-5.7</v>
      </c>
      <c r="EX53" s="17">
        <v>0</v>
      </c>
      <c r="EY53" s="17">
        <v>1.9</v>
      </c>
      <c r="EZ53" s="17">
        <v>0.6</v>
      </c>
      <c r="FA53" s="17">
        <v>0.3</v>
      </c>
      <c r="FB53" s="17">
        <v>1.1000000000000001</v>
      </c>
      <c r="FC53" s="17">
        <v>0</v>
      </c>
      <c r="FD53" s="17">
        <v>0.4</v>
      </c>
      <c r="FE53" s="17">
        <v>1.6</v>
      </c>
      <c r="FF53" s="17">
        <v>1.3</v>
      </c>
      <c r="FG53" s="17"/>
      <c r="FH53" s="17">
        <v>7.6</v>
      </c>
      <c r="FI53" s="17">
        <v>11.7</v>
      </c>
      <c r="FJ53" s="17">
        <v>1.6</v>
      </c>
      <c r="FK53" s="17">
        <v>0</v>
      </c>
      <c r="FL53" s="17">
        <v>1.8</v>
      </c>
      <c r="FM53" s="17">
        <v>4</v>
      </c>
      <c r="FN53" s="17"/>
      <c r="FO53" s="17">
        <v>397.8</v>
      </c>
      <c r="FP53" s="15"/>
      <c r="FQ53" s="17"/>
      <c r="FR53" s="17"/>
      <c r="FS53" s="17"/>
      <c r="FT53" s="17">
        <v>1.7</v>
      </c>
      <c r="FU53" s="17"/>
      <c r="FV53" s="17"/>
      <c r="FW53" s="17">
        <v>-1.3</v>
      </c>
      <c r="FX53" s="17">
        <v>0.3</v>
      </c>
      <c r="FY53" s="17">
        <v>0.7</v>
      </c>
    </row>
    <row r="54" spans="1:181" ht="24" customHeight="1" x14ac:dyDescent="0.3">
      <c r="A54" s="16" t="s">
        <v>45</v>
      </c>
      <c r="B54" s="16" t="s">
        <v>844</v>
      </c>
      <c r="C54" s="17">
        <v>33.1</v>
      </c>
      <c r="D54" s="17">
        <v>2.8</v>
      </c>
      <c r="E54" s="17">
        <v>19</v>
      </c>
      <c r="F54" s="17">
        <v>1.5</v>
      </c>
      <c r="G54" s="17">
        <v>1.1000000000000001</v>
      </c>
      <c r="H54" s="17">
        <v>-10.1</v>
      </c>
      <c r="I54" s="17">
        <v>18.5</v>
      </c>
      <c r="J54" s="17"/>
      <c r="K54" s="17"/>
      <c r="L54" s="17"/>
      <c r="M54" s="17"/>
      <c r="N54" s="17"/>
      <c r="O54" s="17"/>
      <c r="P54" s="17"/>
      <c r="Q54" s="17"/>
      <c r="R54" s="17">
        <v>58.2</v>
      </c>
      <c r="S54" s="17">
        <v>0.1</v>
      </c>
      <c r="T54" s="17"/>
      <c r="U54" s="17"/>
      <c r="V54" s="17"/>
      <c r="W54" s="17"/>
      <c r="X54" s="17">
        <v>10.9</v>
      </c>
      <c r="Y54" s="17">
        <v>0.8</v>
      </c>
      <c r="Z54" s="17">
        <v>1</v>
      </c>
      <c r="AA54" s="17"/>
      <c r="AB54" s="17">
        <v>-3.2</v>
      </c>
      <c r="AC54" s="17"/>
      <c r="AD54" s="17">
        <v>24.5</v>
      </c>
      <c r="AE54" s="17"/>
      <c r="AF54" s="17"/>
      <c r="AG54" s="17"/>
      <c r="AH54" s="17"/>
      <c r="AI54" s="17">
        <v>16.5</v>
      </c>
      <c r="AJ54" s="17">
        <v>-13.6</v>
      </c>
      <c r="AK54" s="17">
        <v>4</v>
      </c>
      <c r="AL54" s="17"/>
      <c r="AM54" s="17"/>
      <c r="AN54" s="17">
        <v>-1.2</v>
      </c>
      <c r="AO54" s="17">
        <v>33.799999999999997</v>
      </c>
      <c r="AP54" s="17">
        <v>7.4</v>
      </c>
      <c r="AQ54" s="17">
        <v>31.1</v>
      </c>
      <c r="AR54" s="17">
        <v>4</v>
      </c>
      <c r="AS54" s="17">
        <v>-0.5</v>
      </c>
      <c r="AT54" s="17">
        <v>2.6</v>
      </c>
      <c r="AU54" s="17">
        <v>1.6</v>
      </c>
      <c r="AV54" s="17">
        <v>-8.4</v>
      </c>
      <c r="AW54" s="17">
        <v>-24.4</v>
      </c>
      <c r="AX54" s="17">
        <v>-47.1</v>
      </c>
      <c r="AY54" s="17">
        <v>8.8000000000000007</v>
      </c>
      <c r="AZ54" s="17">
        <v>-2.6</v>
      </c>
      <c r="BA54" s="17"/>
      <c r="BB54" s="17">
        <v>1.2</v>
      </c>
      <c r="BC54" s="17">
        <v>0.4</v>
      </c>
      <c r="BD54" s="17">
        <v>3.7</v>
      </c>
      <c r="BE54" s="17"/>
      <c r="BF54" s="17"/>
      <c r="BG54" s="17">
        <v>2.9</v>
      </c>
      <c r="BH54" s="17">
        <v>0</v>
      </c>
      <c r="BI54" s="17"/>
      <c r="BJ54" s="17">
        <v>2.4</v>
      </c>
      <c r="BK54" s="17"/>
      <c r="BL54" s="17"/>
      <c r="BM54" s="17"/>
      <c r="BN54" s="17">
        <v>0.2</v>
      </c>
      <c r="BO54" s="17"/>
      <c r="BP54" s="17"/>
      <c r="BQ54" s="17"/>
      <c r="BR54" s="17"/>
      <c r="BS54" s="17"/>
      <c r="BT54" s="17"/>
      <c r="BU54" s="17">
        <v>7.8</v>
      </c>
      <c r="BV54" s="17">
        <v>0.3</v>
      </c>
      <c r="BW54" s="17">
        <v>-8.5</v>
      </c>
      <c r="BX54" s="17">
        <v>-2.9</v>
      </c>
      <c r="BY54" s="17"/>
      <c r="BZ54" s="17"/>
      <c r="CA54" s="17"/>
      <c r="CB54" s="17">
        <v>85.7</v>
      </c>
      <c r="CC54" s="17">
        <v>31.2</v>
      </c>
      <c r="CD54" s="17">
        <v>-0.4</v>
      </c>
      <c r="CE54" s="17">
        <v>11</v>
      </c>
      <c r="CF54" s="17">
        <v>-0.2</v>
      </c>
      <c r="CG54" s="17">
        <v>0</v>
      </c>
      <c r="CH54" s="17"/>
      <c r="CI54" s="17"/>
      <c r="CJ54" s="17">
        <v>0</v>
      </c>
      <c r="CK54" s="17"/>
      <c r="CL54" s="17"/>
      <c r="CM54" s="17"/>
      <c r="CN54" s="17">
        <v>3.2</v>
      </c>
      <c r="CO54" s="17"/>
      <c r="CP54" s="17">
        <v>1.7</v>
      </c>
      <c r="CQ54" s="17">
        <v>1.6</v>
      </c>
      <c r="CR54" s="17"/>
      <c r="CS54" s="17"/>
      <c r="CT54" s="17"/>
      <c r="CU54" s="17">
        <v>-1</v>
      </c>
      <c r="CV54" s="17">
        <v>0.8</v>
      </c>
      <c r="CW54" s="17"/>
      <c r="CX54" s="17">
        <v>-1.3</v>
      </c>
      <c r="CY54" s="17">
        <v>0</v>
      </c>
      <c r="CZ54" s="17"/>
      <c r="DA54" s="17"/>
      <c r="DB54" s="17">
        <v>0.1</v>
      </c>
      <c r="DC54" s="17">
        <v>-0.1</v>
      </c>
      <c r="DD54" s="17">
        <v>-1.3</v>
      </c>
      <c r="DE54" s="17">
        <v>0</v>
      </c>
      <c r="DF54" s="17"/>
      <c r="DG54" s="17"/>
      <c r="DH54" s="17">
        <v>0.2</v>
      </c>
      <c r="DI54" s="17">
        <v>1.1000000000000001</v>
      </c>
      <c r="DJ54" s="17">
        <v>1.2</v>
      </c>
      <c r="DK54" s="17">
        <v>1.7</v>
      </c>
      <c r="DL54" s="17">
        <v>0.3</v>
      </c>
      <c r="DM54" s="17">
        <v>0.6</v>
      </c>
      <c r="DN54" s="17"/>
      <c r="DO54" s="17">
        <v>0</v>
      </c>
      <c r="DP54" s="17">
        <v>0</v>
      </c>
      <c r="DQ54" s="17">
        <v>9</v>
      </c>
      <c r="DR54" s="17">
        <v>-19.5</v>
      </c>
      <c r="DS54" s="17">
        <v>0</v>
      </c>
      <c r="DT54" s="17">
        <v>0</v>
      </c>
      <c r="DU54" s="17">
        <v>0.4</v>
      </c>
      <c r="DV54" s="17">
        <v>1.1000000000000001</v>
      </c>
      <c r="DW54" s="17"/>
      <c r="DX54" s="17"/>
      <c r="DY54" s="17">
        <v>-4.7</v>
      </c>
      <c r="DZ54" s="17">
        <v>0.5</v>
      </c>
      <c r="EA54" s="17">
        <v>2.8</v>
      </c>
      <c r="EB54" s="17">
        <v>2.6</v>
      </c>
      <c r="EC54" s="17"/>
      <c r="ED54" s="17">
        <v>0</v>
      </c>
      <c r="EE54" s="17">
        <v>0</v>
      </c>
      <c r="EF54" s="17">
        <v>-6.2</v>
      </c>
      <c r="EG54" s="17">
        <v>-7.6</v>
      </c>
      <c r="EH54" s="17">
        <v>-0.7</v>
      </c>
      <c r="EI54" s="17">
        <v>-0.6</v>
      </c>
      <c r="EJ54" s="17"/>
      <c r="EK54" s="17">
        <v>2.6</v>
      </c>
      <c r="EL54" s="17">
        <v>-0.1</v>
      </c>
      <c r="EM54" s="17">
        <v>1.4</v>
      </c>
      <c r="EN54" s="17">
        <v>0.2</v>
      </c>
      <c r="EO54" s="17">
        <v>0.2</v>
      </c>
      <c r="EP54" s="17">
        <v>0.2</v>
      </c>
      <c r="EQ54" s="17"/>
      <c r="ER54" s="17">
        <v>0</v>
      </c>
      <c r="ES54" s="17">
        <v>0</v>
      </c>
      <c r="ET54" s="17">
        <v>0</v>
      </c>
      <c r="EU54" s="17">
        <v>-0.2</v>
      </c>
      <c r="EV54" s="17">
        <v>-4.3</v>
      </c>
      <c r="EW54" s="17">
        <v>-6.1</v>
      </c>
      <c r="EX54" s="17">
        <v>0</v>
      </c>
      <c r="EY54" s="17">
        <v>1.9</v>
      </c>
      <c r="EZ54" s="17">
        <v>0.6</v>
      </c>
      <c r="FA54" s="17">
        <v>0.3</v>
      </c>
      <c r="FB54" s="17">
        <v>1.1000000000000001</v>
      </c>
      <c r="FC54" s="17">
        <v>0</v>
      </c>
      <c r="FD54" s="17">
        <v>0.4</v>
      </c>
      <c r="FE54" s="17">
        <v>1.4</v>
      </c>
      <c r="FF54" s="17">
        <v>1.1000000000000001</v>
      </c>
      <c r="FG54" s="17"/>
      <c r="FH54" s="17">
        <v>7.8</v>
      </c>
      <c r="FI54" s="17">
        <v>11.9</v>
      </c>
      <c r="FJ54" s="17">
        <v>0.8</v>
      </c>
      <c r="FK54" s="17">
        <v>0</v>
      </c>
      <c r="FL54" s="17">
        <v>1.9</v>
      </c>
      <c r="FM54" s="17">
        <v>4.4000000000000004</v>
      </c>
      <c r="FN54" s="17"/>
      <c r="FO54" s="17">
        <v>318.39999999999998</v>
      </c>
      <c r="FP54" s="15"/>
      <c r="FQ54" s="17"/>
      <c r="FR54" s="17"/>
      <c r="FS54" s="17"/>
      <c r="FT54" s="17">
        <v>1.7</v>
      </c>
      <c r="FU54" s="17"/>
      <c r="FV54" s="17"/>
      <c r="FW54" s="17">
        <v>-1.4</v>
      </c>
      <c r="FX54" s="17">
        <v>0.4</v>
      </c>
      <c r="FY54" s="17">
        <v>0.7</v>
      </c>
    </row>
    <row r="55" spans="1:181" ht="24" customHeight="1" x14ac:dyDescent="0.3">
      <c r="A55" s="16" t="s">
        <v>45</v>
      </c>
      <c r="B55" s="16" t="s">
        <v>845</v>
      </c>
      <c r="C55" s="17">
        <v>33.5</v>
      </c>
      <c r="D55" s="17">
        <v>-4.7</v>
      </c>
      <c r="E55" s="17">
        <v>17.100000000000001</v>
      </c>
      <c r="F55" s="17">
        <v>1.2</v>
      </c>
      <c r="G55" s="17">
        <v>1.1000000000000001</v>
      </c>
      <c r="H55" s="17">
        <v>-12.2</v>
      </c>
      <c r="I55" s="17">
        <v>4</v>
      </c>
      <c r="J55" s="17"/>
      <c r="K55" s="17"/>
      <c r="L55" s="17"/>
      <c r="M55" s="17"/>
      <c r="N55" s="17"/>
      <c r="O55" s="17"/>
      <c r="P55" s="17"/>
      <c r="Q55" s="17"/>
      <c r="R55" s="17">
        <v>54.3</v>
      </c>
      <c r="S55" s="17">
        <v>-0.1</v>
      </c>
      <c r="T55" s="17"/>
      <c r="U55" s="17"/>
      <c r="V55" s="17"/>
      <c r="W55" s="17"/>
      <c r="X55" s="17">
        <v>9.3000000000000007</v>
      </c>
      <c r="Y55" s="17">
        <v>0.7</v>
      </c>
      <c r="Z55" s="17">
        <v>1</v>
      </c>
      <c r="AA55" s="17"/>
      <c r="AB55" s="17">
        <v>-3.4</v>
      </c>
      <c r="AC55" s="17"/>
      <c r="AD55" s="17">
        <v>24.2</v>
      </c>
      <c r="AE55" s="17"/>
      <c r="AF55" s="17"/>
      <c r="AG55" s="17"/>
      <c r="AH55" s="17"/>
      <c r="AI55" s="17">
        <v>15.9</v>
      </c>
      <c r="AJ55" s="17">
        <v>-17</v>
      </c>
      <c r="AK55" s="17">
        <v>0.2</v>
      </c>
      <c r="AL55" s="17"/>
      <c r="AM55" s="17"/>
      <c r="AN55" s="17">
        <v>-1.5</v>
      </c>
      <c r="AO55" s="17">
        <v>31.2</v>
      </c>
      <c r="AP55" s="17">
        <v>6.7</v>
      </c>
      <c r="AQ55" s="17">
        <v>31.8</v>
      </c>
      <c r="AR55" s="17">
        <v>4.3</v>
      </c>
      <c r="AS55" s="17">
        <v>-0.5</v>
      </c>
      <c r="AT55" s="17">
        <v>2.6</v>
      </c>
      <c r="AU55" s="17">
        <v>1.5</v>
      </c>
      <c r="AV55" s="17">
        <v>-13.9</v>
      </c>
      <c r="AW55" s="17">
        <v>-29.8</v>
      </c>
      <c r="AX55" s="17">
        <v>-52.1</v>
      </c>
      <c r="AY55" s="17">
        <v>5.3</v>
      </c>
      <c r="AZ55" s="17">
        <v>-3.8</v>
      </c>
      <c r="BA55" s="17"/>
      <c r="BB55" s="17">
        <v>1.2</v>
      </c>
      <c r="BC55" s="17">
        <v>0.5</v>
      </c>
      <c r="BD55" s="17">
        <v>0.8</v>
      </c>
      <c r="BE55" s="17"/>
      <c r="BF55" s="17"/>
      <c r="BG55" s="17">
        <v>1.1000000000000001</v>
      </c>
      <c r="BH55" s="17">
        <v>0</v>
      </c>
      <c r="BI55" s="17"/>
      <c r="BJ55" s="17">
        <v>1.7</v>
      </c>
      <c r="BK55" s="17"/>
      <c r="BL55" s="17"/>
      <c r="BM55" s="17"/>
      <c r="BN55" s="17">
        <v>1.1000000000000001</v>
      </c>
      <c r="BO55" s="17"/>
      <c r="BP55" s="17"/>
      <c r="BQ55" s="17"/>
      <c r="BR55" s="17"/>
      <c r="BS55" s="17"/>
      <c r="BT55" s="17"/>
      <c r="BU55" s="17">
        <v>4.5999999999999996</v>
      </c>
      <c r="BV55" s="17">
        <v>-2.8</v>
      </c>
      <c r="BW55" s="17">
        <v>-14</v>
      </c>
      <c r="BX55" s="17">
        <v>-8.9</v>
      </c>
      <c r="BY55" s="17"/>
      <c r="BZ55" s="17"/>
      <c r="CA55" s="17"/>
      <c r="CB55" s="17">
        <v>12.4</v>
      </c>
      <c r="CC55" s="17">
        <v>15.4</v>
      </c>
      <c r="CD55" s="17">
        <v>0.6</v>
      </c>
      <c r="CE55" s="17">
        <v>1.9</v>
      </c>
      <c r="CF55" s="17">
        <v>0</v>
      </c>
      <c r="CG55" s="17">
        <v>0</v>
      </c>
      <c r="CH55" s="17"/>
      <c r="CI55" s="17"/>
      <c r="CJ55" s="17">
        <v>0</v>
      </c>
      <c r="CK55" s="17"/>
      <c r="CL55" s="17"/>
      <c r="CM55" s="17"/>
      <c r="CN55" s="17">
        <v>0.6</v>
      </c>
      <c r="CO55" s="17"/>
      <c r="CP55" s="17">
        <v>-0.7</v>
      </c>
      <c r="CQ55" s="17">
        <v>0</v>
      </c>
      <c r="CR55" s="17"/>
      <c r="CS55" s="17"/>
      <c r="CT55" s="17"/>
      <c r="CU55" s="17">
        <v>-1.1000000000000001</v>
      </c>
      <c r="CV55" s="17">
        <v>0.8</v>
      </c>
      <c r="CW55" s="17"/>
      <c r="CX55" s="17">
        <v>-1.2</v>
      </c>
      <c r="CY55" s="17">
        <v>0</v>
      </c>
      <c r="CZ55" s="17"/>
      <c r="DA55" s="17"/>
      <c r="DB55" s="17">
        <v>0</v>
      </c>
      <c r="DC55" s="17">
        <v>0</v>
      </c>
      <c r="DD55" s="17">
        <v>-1.3</v>
      </c>
      <c r="DE55" s="17">
        <v>0</v>
      </c>
      <c r="DF55" s="17"/>
      <c r="DG55" s="17"/>
      <c r="DH55" s="17">
        <v>0.2</v>
      </c>
      <c r="DI55" s="17">
        <v>1.2</v>
      </c>
      <c r="DJ55" s="17">
        <v>1.2</v>
      </c>
      <c r="DK55" s="17">
        <v>1</v>
      </c>
      <c r="DL55" s="17">
        <v>0.3</v>
      </c>
      <c r="DM55" s="17">
        <v>0.6</v>
      </c>
      <c r="DN55" s="17"/>
      <c r="DO55" s="17">
        <v>0</v>
      </c>
      <c r="DP55" s="17">
        <v>0</v>
      </c>
      <c r="DQ55" s="17">
        <v>8.8000000000000007</v>
      </c>
      <c r="DR55" s="17">
        <v>-20</v>
      </c>
      <c r="DS55" s="17">
        <v>0</v>
      </c>
      <c r="DT55" s="17">
        <v>-0.3</v>
      </c>
      <c r="DU55" s="17">
        <v>-0.1</v>
      </c>
      <c r="DV55" s="17">
        <v>1.1000000000000001</v>
      </c>
      <c r="DW55" s="17"/>
      <c r="DX55" s="17"/>
      <c r="DY55" s="17">
        <v>-4.5999999999999996</v>
      </c>
      <c r="DZ55" s="17">
        <v>0.9</v>
      </c>
      <c r="EA55" s="17">
        <v>2.8</v>
      </c>
      <c r="EB55" s="17">
        <v>2.6</v>
      </c>
      <c r="EC55" s="17"/>
      <c r="ED55" s="17">
        <v>0</v>
      </c>
      <c r="EE55" s="17">
        <v>0</v>
      </c>
      <c r="EF55" s="17">
        <v>-10.8</v>
      </c>
      <c r="EG55" s="17">
        <v>-12.2</v>
      </c>
      <c r="EH55" s="17">
        <v>-1.4</v>
      </c>
      <c r="EI55" s="17">
        <v>-1.2</v>
      </c>
      <c r="EJ55" s="17"/>
      <c r="EK55" s="17">
        <v>2.6</v>
      </c>
      <c r="EL55" s="17">
        <v>-0.1</v>
      </c>
      <c r="EM55" s="17">
        <v>1.4</v>
      </c>
      <c r="EN55" s="17">
        <v>0.2</v>
      </c>
      <c r="EO55" s="17">
        <v>0.2</v>
      </c>
      <c r="EP55" s="17">
        <v>0.2</v>
      </c>
      <c r="EQ55" s="17"/>
      <c r="ER55" s="17">
        <v>0</v>
      </c>
      <c r="ES55" s="17">
        <v>0</v>
      </c>
      <c r="ET55" s="17">
        <v>0</v>
      </c>
      <c r="EU55" s="17">
        <v>-0.2</v>
      </c>
      <c r="EV55" s="17">
        <v>-4.0999999999999996</v>
      </c>
      <c r="EW55" s="17">
        <v>-6.3</v>
      </c>
      <c r="EX55" s="17">
        <v>0</v>
      </c>
      <c r="EY55" s="17">
        <v>1.9</v>
      </c>
      <c r="EZ55" s="17">
        <v>0.6</v>
      </c>
      <c r="FA55" s="17">
        <v>0.3</v>
      </c>
      <c r="FB55" s="17">
        <v>1.1000000000000001</v>
      </c>
      <c r="FC55" s="17">
        <v>0</v>
      </c>
      <c r="FD55" s="17">
        <v>0.4</v>
      </c>
      <c r="FE55" s="17">
        <v>1.4</v>
      </c>
      <c r="FF55" s="17">
        <v>1.1000000000000001</v>
      </c>
      <c r="FG55" s="17"/>
      <c r="FH55" s="17">
        <v>7.4</v>
      </c>
      <c r="FI55" s="17">
        <v>11.5</v>
      </c>
      <c r="FJ55" s="17">
        <v>1.5</v>
      </c>
      <c r="FK55" s="17">
        <v>0</v>
      </c>
      <c r="FL55" s="17">
        <v>1.9</v>
      </c>
      <c r="FM55" s="17">
        <v>4.2</v>
      </c>
      <c r="FN55" s="17"/>
      <c r="FO55" s="17">
        <v>116.9</v>
      </c>
      <c r="FP55" s="15"/>
      <c r="FQ55" s="17"/>
      <c r="FR55" s="17"/>
      <c r="FS55" s="17"/>
      <c r="FT55" s="17">
        <v>1.7</v>
      </c>
      <c r="FU55" s="17"/>
      <c r="FV55" s="17"/>
      <c r="FW55" s="17">
        <v>-1.7</v>
      </c>
      <c r="FX55" s="17">
        <v>0.3</v>
      </c>
      <c r="FY55" s="17">
        <v>0.3</v>
      </c>
    </row>
    <row r="56" spans="1:181" ht="24" customHeight="1" x14ac:dyDescent="0.3">
      <c r="A56" s="16" t="s">
        <v>45</v>
      </c>
      <c r="B56" s="16" t="s">
        <v>846</v>
      </c>
      <c r="C56" s="17">
        <v>32.1</v>
      </c>
      <c r="D56" s="17">
        <v>-13.5</v>
      </c>
      <c r="E56" s="17">
        <v>16.2</v>
      </c>
      <c r="F56" s="17">
        <v>1.6</v>
      </c>
      <c r="G56" s="17">
        <v>1.4</v>
      </c>
      <c r="H56" s="17">
        <v>-12.5</v>
      </c>
      <c r="I56" s="17">
        <v>10.1</v>
      </c>
      <c r="J56" s="17"/>
      <c r="K56" s="17"/>
      <c r="L56" s="17"/>
      <c r="M56" s="17"/>
      <c r="N56" s="17"/>
      <c r="O56" s="17"/>
      <c r="P56" s="17"/>
      <c r="Q56" s="17"/>
      <c r="R56" s="17">
        <v>52.2</v>
      </c>
      <c r="S56" s="17">
        <v>0</v>
      </c>
      <c r="T56" s="17"/>
      <c r="U56" s="17"/>
      <c r="V56" s="17"/>
      <c r="W56" s="17"/>
      <c r="X56" s="17">
        <v>7.6</v>
      </c>
      <c r="Y56" s="17">
        <v>0.5</v>
      </c>
      <c r="Z56" s="17">
        <v>0.9</v>
      </c>
      <c r="AA56" s="17"/>
      <c r="AB56" s="17">
        <v>-3.2</v>
      </c>
      <c r="AC56" s="17"/>
      <c r="AD56" s="17">
        <v>20.6</v>
      </c>
      <c r="AE56" s="17"/>
      <c r="AF56" s="17"/>
      <c r="AG56" s="17"/>
      <c r="AH56" s="17"/>
      <c r="AI56" s="17">
        <v>15.8</v>
      </c>
      <c r="AJ56" s="17">
        <v>-24.4</v>
      </c>
      <c r="AK56" s="17">
        <v>-1.6</v>
      </c>
      <c r="AL56" s="17"/>
      <c r="AM56" s="17"/>
      <c r="AN56" s="17">
        <v>-1.7</v>
      </c>
      <c r="AO56" s="17">
        <v>27.6</v>
      </c>
      <c r="AP56" s="17">
        <v>6.1</v>
      </c>
      <c r="AQ56" s="17">
        <v>14.7</v>
      </c>
      <c r="AR56" s="17">
        <v>0.1</v>
      </c>
      <c r="AS56" s="17">
        <v>-0.8</v>
      </c>
      <c r="AT56" s="17">
        <v>2.6</v>
      </c>
      <c r="AU56" s="17">
        <v>1.9</v>
      </c>
      <c r="AV56" s="17">
        <v>-23.1</v>
      </c>
      <c r="AW56" s="17">
        <v>-38.6</v>
      </c>
      <c r="AX56" s="17">
        <v>-50.8</v>
      </c>
      <c r="AY56" s="17">
        <v>7.7</v>
      </c>
      <c r="AZ56" s="17">
        <v>-2.5</v>
      </c>
      <c r="BA56" s="17"/>
      <c r="BB56" s="17">
        <v>1.2</v>
      </c>
      <c r="BC56" s="17">
        <v>0.5</v>
      </c>
      <c r="BD56" s="17">
        <v>3.3</v>
      </c>
      <c r="BE56" s="17"/>
      <c r="BF56" s="17"/>
      <c r="BG56" s="17">
        <v>-1</v>
      </c>
      <c r="BH56" s="17">
        <v>0</v>
      </c>
      <c r="BI56" s="17"/>
      <c r="BJ56" s="17">
        <v>0.9</v>
      </c>
      <c r="BK56" s="17"/>
      <c r="BL56" s="17"/>
      <c r="BM56" s="17"/>
      <c r="BN56" s="17">
        <v>-1</v>
      </c>
      <c r="BO56" s="17"/>
      <c r="BP56" s="17"/>
      <c r="BQ56" s="17"/>
      <c r="BR56" s="17"/>
      <c r="BS56" s="17"/>
      <c r="BT56" s="17"/>
      <c r="BU56" s="17">
        <v>-2.8</v>
      </c>
      <c r="BV56" s="17">
        <v>-10.6</v>
      </c>
      <c r="BW56" s="17">
        <v>0</v>
      </c>
      <c r="BX56" s="17">
        <v>-3.1</v>
      </c>
      <c r="BY56" s="17"/>
      <c r="BZ56" s="17"/>
      <c r="CA56" s="17"/>
      <c r="CB56" s="17">
        <v>0.2</v>
      </c>
      <c r="CC56" s="17">
        <v>11.7</v>
      </c>
      <c r="CD56" s="17">
        <v>-0.3</v>
      </c>
      <c r="CE56" s="17">
        <v>1.9</v>
      </c>
      <c r="CF56" s="17">
        <v>-4.2</v>
      </c>
      <c r="CG56" s="17">
        <v>0</v>
      </c>
      <c r="CH56" s="17"/>
      <c r="CI56" s="17"/>
      <c r="CJ56" s="17">
        <v>0</v>
      </c>
      <c r="CK56" s="17"/>
      <c r="CL56" s="17"/>
      <c r="CM56" s="17"/>
      <c r="CN56" s="17">
        <v>-2.2000000000000002</v>
      </c>
      <c r="CO56" s="17"/>
      <c r="CP56" s="17">
        <v>-3.4</v>
      </c>
      <c r="CQ56" s="17">
        <v>0</v>
      </c>
      <c r="CR56" s="17"/>
      <c r="CS56" s="17"/>
      <c r="CT56" s="17"/>
      <c r="CU56" s="17">
        <v>-1.1000000000000001</v>
      </c>
      <c r="CV56" s="17">
        <v>0.8</v>
      </c>
      <c r="CW56" s="17"/>
      <c r="CX56" s="17">
        <v>-1.4</v>
      </c>
      <c r="CY56" s="17">
        <v>0</v>
      </c>
      <c r="CZ56" s="17"/>
      <c r="DA56" s="17"/>
      <c r="DB56" s="17">
        <v>0</v>
      </c>
      <c r="DC56" s="17">
        <v>0.1</v>
      </c>
      <c r="DD56" s="17">
        <v>-1.3</v>
      </c>
      <c r="DE56" s="17">
        <v>0</v>
      </c>
      <c r="DF56" s="17"/>
      <c r="DG56" s="17"/>
      <c r="DH56" s="17">
        <v>0.2</v>
      </c>
      <c r="DI56" s="17">
        <v>1</v>
      </c>
      <c r="DJ56" s="17">
        <v>1.3</v>
      </c>
      <c r="DK56" s="17">
        <v>0.6</v>
      </c>
      <c r="DL56" s="17">
        <v>0.3</v>
      </c>
      <c r="DM56" s="17">
        <v>0.6</v>
      </c>
      <c r="DN56" s="17"/>
      <c r="DO56" s="17">
        <v>0</v>
      </c>
      <c r="DP56" s="17">
        <v>0</v>
      </c>
      <c r="DQ56" s="17">
        <v>8.5</v>
      </c>
      <c r="DR56" s="17">
        <v>-20.6</v>
      </c>
      <c r="DS56" s="17">
        <v>0</v>
      </c>
      <c r="DT56" s="17">
        <v>-0.1</v>
      </c>
      <c r="DU56" s="17">
        <v>-0.4</v>
      </c>
      <c r="DV56" s="17">
        <v>1.1000000000000001</v>
      </c>
      <c r="DW56" s="17"/>
      <c r="DX56" s="17"/>
      <c r="DY56" s="17">
        <v>-4.5999999999999996</v>
      </c>
      <c r="DZ56" s="17">
        <v>0.6</v>
      </c>
      <c r="EA56" s="17">
        <v>2.8</v>
      </c>
      <c r="EB56" s="17">
        <v>2.6</v>
      </c>
      <c r="EC56" s="17"/>
      <c r="ED56" s="17">
        <v>0</v>
      </c>
      <c r="EE56" s="17">
        <v>0</v>
      </c>
      <c r="EF56" s="17">
        <v>-12.6</v>
      </c>
      <c r="EG56" s="17">
        <v>-14.5</v>
      </c>
      <c r="EH56" s="17">
        <v>-1.8</v>
      </c>
      <c r="EI56" s="17">
        <v>-1.4</v>
      </c>
      <c r="EJ56" s="17"/>
      <c r="EK56" s="17">
        <v>2.6</v>
      </c>
      <c r="EL56" s="17">
        <v>-0.1</v>
      </c>
      <c r="EM56" s="17">
        <v>1.5</v>
      </c>
      <c r="EN56" s="17">
        <v>0.2</v>
      </c>
      <c r="EO56" s="17">
        <v>0.2</v>
      </c>
      <c r="EP56" s="17">
        <v>0.2</v>
      </c>
      <c r="EQ56" s="17"/>
      <c r="ER56" s="17">
        <v>0</v>
      </c>
      <c r="ES56" s="17">
        <v>0</v>
      </c>
      <c r="ET56" s="17">
        <v>0</v>
      </c>
      <c r="EU56" s="17">
        <v>-0.2</v>
      </c>
      <c r="EV56" s="17">
        <v>-6.6</v>
      </c>
      <c r="EW56" s="17">
        <v>-8</v>
      </c>
      <c r="EX56" s="17">
        <v>0</v>
      </c>
      <c r="EY56" s="17">
        <v>1.9</v>
      </c>
      <c r="EZ56" s="17">
        <v>0.6</v>
      </c>
      <c r="FA56" s="17">
        <v>0.3</v>
      </c>
      <c r="FB56" s="17">
        <v>1.1000000000000001</v>
      </c>
      <c r="FC56" s="17">
        <v>0</v>
      </c>
      <c r="FD56" s="17">
        <v>0.4</v>
      </c>
      <c r="FE56" s="17">
        <v>1.4</v>
      </c>
      <c r="FF56" s="17">
        <v>1.1000000000000001</v>
      </c>
      <c r="FG56" s="17"/>
      <c r="FH56" s="17">
        <v>7.2</v>
      </c>
      <c r="FI56" s="17">
        <v>11.4</v>
      </c>
      <c r="FJ56" s="17">
        <v>0.6</v>
      </c>
      <c r="FK56" s="17">
        <v>0</v>
      </c>
      <c r="FL56" s="17">
        <v>2.6</v>
      </c>
      <c r="FM56" s="17">
        <v>4.0999999999999996</v>
      </c>
      <c r="FN56" s="17"/>
      <c r="FO56" s="17">
        <v>21.3</v>
      </c>
      <c r="FP56" s="15"/>
      <c r="FQ56" s="17"/>
      <c r="FR56" s="17"/>
      <c r="FS56" s="17"/>
      <c r="FT56" s="17">
        <v>1.7</v>
      </c>
      <c r="FU56" s="17"/>
      <c r="FV56" s="17"/>
      <c r="FW56" s="17">
        <v>-1.7</v>
      </c>
      <c r="FX56" s="17">
        <v>0.4</v>
      </c>
      <c r="FY56" s="17">
        <v>0.4</v>
      </c>
    </row>
    <row r="57" spans="1:181" ht="24" customHeight="1" x14ac:dyDescent="0.3">
      <c r="A57" s="16" t="s">
        <v>45</v>
      </c>
      <c r="B57" s="16" t="s">
        <v>847</v>
      </c>
      <c r="C57" s="17">
        <v>34.299999999999997</v>
      </c>
      <c r="D57" s="17">
        <v>-18.399999999999999</v>
      </c>
      <c r="E57" s="17">
        <v>15.2</v>
      </c>
      <c r="F57" s="17">
        <v>1.7</v>
      </c>
      <c r="G57" s="17">
        <v>1.4</v>
      </c>
      <c r="H57" s="17">
        <v>-13.8</v>
      </c>
      <c r="I57" s="17">
        <v>-2.5</v>
      </c>
      <c r="J57" s="17"/>
      <c r="K57" s="17"/>
      <c r="L57" s="17"/>
      <c r="M57" s="17"/>
      <c r="N57" s="17"/>
      <c r="O57" s="17"/>
      <c r="P57" s="17"/>
      <c r="Q57" s="17"/>
      <c r="R57" s="17">
        <v>49.9</v>
      </c>
      <c r="S57" s="17">
        <v>0.1</v>
      </c>
      <c r="T57" s="17"/>
      <c r="U57" s="17"/>
      <c r="V57" s="17"/>
      <c r="W57" s="17"/>
      <c r="X57" s="17">
        <v>10.9</v>
      </c>
      <c r="Y57" s="17">
        <v>1.2</v>
      </c>
      <c r="Z57" s="17">
        <v>1.2</v>
      </c>
      <c r="AA57" s="17"/>
      <c r="AB57" s="17">
        <v>-3.3</v>
      </c>
      <c r="AC57" s="17"/>
      <c r="AD57" s="17">
        <v>20.100000000000001</v>
      </c>
      <c r="AE57" s="17"/>
      <c r="AF57" s="17"/>
      <c r="AG57" s="17"/>
      <c r="AH57" s="17"/>
      <c r="AI57" s="17">
        <v>15.8</v>
      </c>
      <c r="AJ57" s="17">
        <v>-24.7</v>
      </c>
      <c r="AK57" s="17">
        <v>-6.7</v>
      </c>
      <c r="AL57" s="17"/>
      <c r="AM57" s="17"/>
      <c r="AN57" s="17">
        <v>-1.7</v>
      </c>
      <c r="AO57" s="17">
        <v>26.2</v>
      </c>
      <c r="AP57" s="17">
        <v>5.9</v>
      </c>
      <c r="AQ57" s="17">
        <v>15.3</v>
      </c>
      <c r="AR57" s="17">
        <v>0.2</v>
      </c>
      <c r="AS57" s="17">
        <v>-0.4</v>
      </c>
      <c r="AT57" s="17">
        <v>2.6</v>
      </c>
      <c r="AU57" s="17">
        <v>1.1000000000000001</v>
      </c>
      <c r="AV57" s="17">
        <v>-34</v>
      </c>
      <c r="AW57" s="17">
        <v>-49.3</v>
      </c>
      <c r="AX57" s="17">
        <v>-60.9</v>
      </c>
      <c r="AY57" s="17">
        <v>6.8</v>
      </c>
      <c r="AZ57" s="17">
        <v>-3.6</v>
      </c>
      <c r="BA57" s="17"/>
      <c r="BB57" s="17">
        <v>1.2</v>
      </c>
      <c r="BC57" s="17">
        <v>0.3</v>
      </c>
      <c r="BD57" s="17">
        <v>3.2</v>
      </c>
      <c r="BE57" s="17"/>
      <c r="BF57" s="17"/>
      <c r="BG57" s="17">
        <v>-3.6</v>
      </c>
      <c r="BH57" s="17">
        <v>0</v>
      </c>
      <c r="BI57" s="17"/>
      <c r="BJ57" s="17">
        <v>1.8</v>
      </c>
      <c r="BK57" s="17"/>
      <c r="BL57" s="17"/>
      <c r="BM57" s="17"/>
      <c r="BN57" s="17">
        <v>-2.1</v>
      </c>
      <c r="BO57" s="17"/>
      <c r="BP57" s="17"/>
      <c r="BQ57" s="17"/>
      <c r="BR57" s="17"/>
      <c r="BS57" s="17"/>
      <c r="BT57" s="17"/>
      <c r="BU57" s="17">
        <v>9.1</v>
      </c>
      <c r="BV57" s="17">
        <v>1.3</v>
      </c>
      <c r="BW57" s="17">
        <v>0</v>
      </c>
      <c r="BX57" s="17">
        <v>-6.5</v>
      </c>
      <c r="BY57" s="17"/>
      <c r="BZ57" s="17"/>
      <c r="CA57" s="17"/>
      <c r="CB57" s="17">
        <v>1.7</v>
      </c>
      <c r="CC57" s="17">
        <v>11.8</v>
      </c>
      <c r="CD57" s="17">
        <v>-6.3</v>
      </c>
      <c r="CE57" s="17">
        <v>1.8</v>
      </c>
      <c r="CF57" s="17">
        <v>-4.2</v>
      </c>
      <c r="CG57" s="17">
        <v>0</v>
      </c>
      <c r="CH57" s="17"/>
      <c r="CI57" s="17"/>
      <c r="CJ57" s="17">
        <v>0</v>
      </c>
      <c r="CK57" s="17"/>
      <c r="CL57" s="17"/>
      <c r="CM57" s="17"/>
      <c r="CN57" s="17">
        <v>-0.8</v>
      </c>
      <c r="CO57" s="17"/>
      <c r="CP57" s="17">
        <v>-2.4</v>
      </c>
      <c r="CQ57" s="17">
        <v>0</v>
      </c>
      <c r="CR57" s="17"/>
      <c r="CS57" s="17"/>
      <c r="CT57" s="17"/>
      <c r="CU57" s="17">
        <v>-1.2</v>
      </c>
      <c r="CV57" s="17">
        <v>0.8</v>
      </c>
      <c r="CW57" s="17"/>
      <c r="CX57" s="17">
        <v>-1.5</v>
      </c>
      <c r="CY57" s="17">
        <v>0</v>
      </c>
      <c r="CZ57" s="17"/>
      <c r="DA57" s="17"/>
      <c r="DB57" s="17">
        <v>0</v>
      </c>
      <c r="DC57" s="17">
        <v>0</v>
      </c>
      <c r="DD57" s="17">
        <v>-1.3</v>
      </c>
      <c r="DE57" s="17">
        <v>0</v>
      </c>
      <c r="DF57" s="17"/>
      <c r="DG57" s="17"/>
      <c r="DH57" s="17">
        <v>0.2</v>
      </c>
      <c r="DI57" s="17">
        <v>1.2</v>
      </c>
      <c r="DJ57" s="17">
        <v>1.2</v>
      </c>
      <c r="DK57" s="17">
        <v>0.5</v>
      </c>
      <c r="DL57" s="17">
        <v>0.3</v>
      </c>
      <c r="DM57" s="17">
        <v>0.6</v>
      </c>
      <c r="DN57" s="17"/>
      <c r="DO57" s="17">
        <v>0</v>
      </c>
      <c r="DP57" s="17">
        <v>0</v>
      </c>
      <c r="DQ57" s="17">
        <v>8.6999999999999993</v>
      </c>
      <c r="DR57" s="17">
        <v>-20.2</v>
      </c>
      <c r="DS57" s="17">
        <v>0</v>
      </c>
      <c r="DT57" s="17">
        <v>-0.2</v>
      </c>
      <c r="DU57" s="17">
        <v>-0.6</v>
      </c>
      <c r="DV57" s="17">
        <v>1.1000000000000001</v>
      </c>
      <c r="DW57" s="17"/>
      <c r="DX57" s="17"/>
      <c r="DY57" s="17">
        <v>-4.5</v>
      </c>
      <c r="DZ57" s="17">
        <v>1</v>
      </c>
      <c r="EA57" s="17">
        <v>2.7</v>
      </c>
      <c r="EB57" s="17">
        <v>2.6</v>
      </c>
      <c r="EC57" s="17"/>
      <c r="ED57" s="17">
        <v>0</v>
      </c>
      <c r="EE57" s="17">
        <v>0</v>
      </c>
      <c r="EF57" s="17">
        <v>-13.8</v>
      </c>
      <c r="EG57" s="17">
        <v>-15.4</v>
      </c>
      <c r="EH57" s="17">
        <v>-1.9</v>
      </c>
      <c r="EI57" s="17">
        <v>-1.3</v>
      </c>
      <c r="EJ57" s="17"/>
      <c r="EK57" s="17">
        <v>2.6</v>
      </c>
      <c r="EL57" s="17">
        <v>-0.1</v>
      </c>
      <c r="EM57" s="17">
        <v>1.6</v>
      </c>
      <c r="EN57" s="17">
        <v>0.2</v>
      </c>
      <c r="EO57" s="17">
        <v>0.2</v>
      </c>
      <c r="EP57" s="17">
        <v>0.2</v>
      </c>
      <c r="EQ57" s="17"/>
      <c r="ER57" s="17">
        <v>0</v>
      </c>
      <c r="ES57" s="17">
        <v>0</v>
      </c>
      <c r="ET57" s="17">
        <v>0</v>
      </c>
      <c r="EU57" s="17">
        <v>-0.2</v>
      </c>
      <c r="EV57" s="17">
        <v>-5.7</v>
      </c>
      <c r="EW57" s="17">
        <v>-6.3</v>
      </c>
      <c r="EX57" s="17">
        <v>0</v>
      </c>
      <c r="EY57" s="17">
        <v>1.9</v>
      </c>
      <c r="EZ57" s="17">
        <v>0.6</v>
      </c>
      <c r="FA57" s="17">
        <v>0.3</v>
      </c>
      <c r="FB57" s="17">
        <v>1.1000000000000001</v>
      </c>
      <c r="FC57" s="17">
        <v>0</v>
      </c>
      <c r="FD57" s="17">
        <v>0.4</v>
      </c>
      <c r="FE57" s="17">
        <v>1.4</v>
      </c>
      <c r="FF57" s="17">
        <v>1.1000000000000001</v>
      </c>
      <c r="FG57" s="17"/>
      <c r="FH57" s="17">
        <v>7.3</v>
      </c>
      <c r="FI57" s="17">
        <v>11.5</v>
      </c>
      <c r="FJ57" s="17">
        <v>1.5</v>
      </c>
      <c r="FK57" s="17">
        <v>0</v>
      </c>
      <c r="FL57" s="17">
        <v>2.5</v>
      </c>
      <c r="FM57" s="17">
        <v>4.2</v>
      </c>
      <c r="FN57" s="17"/>
      <c r="FO57" s="17">
        <v>-17.8</v>
      </c>
      <c r="FP57" s="15"/>
      <c r="FQ57" s="17"/>
      <c r="FR57" s="17"/>
      <c r="FS57" s="17"/>
      <c r="FT57" s="17">
        <v>1.6</v>
      </c>
      <c r="FU57" s="17"/>
      <c r="FV57" s="17"/>
      <c r="FW57" s="17">
        <v>-1.3</v>
      </c>
      <c r="FX57" s="17">
        <v>0.4</v>
      </c>
      <c r="FY57" s="17">
        <v>0.7</v>
      </c>
    </row>
    <row r="58" spans="1:181" ht="24" customHeight="1" x14ac:dyDescent="0.3">
      <c r="A58" s="18" t="s">
        <v>848</v>
      </c>
      <c r="B58" s="18" t="s">
        <v>46</v>
      </c>
      <c r="C58" s="19">
        <v>33.6</v>
      </c>
      <c r="D58" s="19">
        <v>11.3</v>
      </c>
      <c r="E58" s="19">
        <v>20.3</v>
      </c>
      <c r="F58" s="19">
        <v>1.4</v>
      </c>
      <c r="G58" s="19">
        <v>1.3</v>
      </c>
      <c r="H58" s="19">
        <v>-8.6</v>
      </c>
      <c r="I58" s="19">
        <v>12.9</v>
      </c>
      <c r="J58" s="19"/>
      <c r="K58" s="19"/>
      <c r="L58" s="19"/>
      <c r="M58" s="19"/>
      <c r="N58" s="19"/>
      <c r="O58" s="19"/>
      <c r="P58" s="19"/>
      <c r="Q58" s="19"/>
      <c r="R58" s="19">
        <v>65.099999999999994</v>
      </c>
      <c r="S58" s="19">
        <v>0</v>
      </c>
      <c r="T58" s="19"/>
      <c r="U58" s="19"/>
      <c r="V58" s="19"/>
      <c r="W58" s="19"/>
      <c r="X58" s="19">
        <v>11.4</v>
      </c>
      <c r="Y58" s="19">
        <v>1.2</v>
      </c>
      <c r="Z58" s="19">
        <v>1.3</v>
      </c>
      <c r="AA58" s="19"/>
      <c r="AB58" s="19">
        <v>-3.3</v>
      </c>
      <c r="AC58" s="19"/>
      <c r="AD58" s="19">
        <v>18.600000000000001</v>
      </c>
      <c r="AE58" s="19"/>
      <c r="AF58" s="19"/>
      <c r="AG58" s="19"/>
      <c r="AH58" s="19"/>
      <c r="AI58" s="19">
        <v>15.6</v>
      </c>
      <c r="AJ58" s="19">
        <v>-21.7</v>
      </c>
      <c r="AK58" s="19">
        <v>1.2</v>
      </c>
      <c r="AL58" s="19"/>
      <c r="AM58" s="19"/>
      <c r="AN58" s="19">
        <v>-1.7</v>
      </c>
      <c r="AO58" s="19">
        <v>28.6</v>
      </c>
      <c r="AP58" s="19">
        <v>6.1</v>
      </c>
      <c r="AQ58" s="19">
        <v>15.2</v>
      </c>
      <c r="AR58" s="19">
        <v>-2.2000000000000002</v>
      </c>
      <c r="AS58" s="19">
        <v>-0.7</v>
      </c>
      <c r="AT58" s="19">
        <v>2.6</v>
      </c>
      <c r="AU58" s="19">
        <v>1.5</v>
      </c>
      <c r="AV58" s="19">
        <v>-17.5</v>
      </c>
      <c r="AW58" s="19">
        <v>-32.9</v>
      </c>
      <c r="AX58" s="19">
        <v>-44.8</v>
      </c>
      <c r="AY58" s="19">
        <v>7.1</v>
      </c>
      <c r="AZ58" s="19">
        <v>-2.2999999999999998</v>
      </c>
      <c r="BA58" s="19"/>
      <c r="BB58" s="19">
        <v>1.2</v>
      </c>
      <c r="BC58" s="19">
        <v>0.3</v>
      </c>
      <c r="BD58" s="19">
        <v>-13.5</v>
      </c>
      <c r="BE58" s="19"/>
      <c r="BF58" s="19"/>
      <c r="BG58" s="19">
        <v>1.3</v>
      </c>
      <c r="BH58" s="19">
        <v>0</v>
      </c>
      <c r="BI58" s="19"/>
      <c r="BJ58" s="19">
        <v>1.4</v>
      </c>
      <c r="BK58" s="19"/>
      <c r="BL58" s="19"/>
      <c r="BM58" s="19"/>
      <c r="BN58" s="19">
        <v>1.9</v>
      </c>
      <c r="BO58" s="19"/>
      <c r="BP58" s="19"/>
      <c r="BQ58" s="19"/>
      <c r="BR58" s="19"/>
      <c r="BS58" s="19"/>
      <c r="BT58" s="19"/>
      <c r="BU58" s="19">
        <v>10.7</v>
      </c>
      <c r="BV58" s="19">
        <v>2.8</v>
      </c>
      <c r="BW58" s="19">
        <v>0</v>
      </c>
      <c r="BX58" s="19">
        <v>0</v>
      </c>
      <c r="BY58" s="19"/>
      <c r="BZ58" s="19"/>
      <c r="CA58" s="19"/>
      <c r="CB58" s="19">
        <v>-0.1</v>
      </c>
      <c r="CC58" s="19">
        <v>8.9</v>
      </c>
      <c r="CD58" s="19">
        <v>-6.3</v>
      </c>
      <c r="CE58" s="19">
        <v>0.5</v>
      </c>
      <c r="CF58" s="19">
        <v>-3.9</v>
      </c>
      <c r="CG58" s="19">
        <v>0</v>
      </c>
      <c r="CH58" s="19"/>
      <c r="CI58" s="19"/>
      <c r="CJ58" s="19">
        <v>0</v>
      </c>
      <c r="CK58" s="19"/>
      <c r="CL58" s="19"/>
      <c r="CM58" s="19"/>
      <c r="CN58" s="19">
        <v>-0.4</v>
      </c>
      <c r="CO58" s="19"/>
      <c r="CP58" s="19">
        <v>-1.9</v>
      </c>
      <c r="CQ58" s="19">
        <v>0</v>
      </c>
      <c r="CR58" s="19"/>
      <c r="CS58" s="19"/>
      <c r="CT58" s="19"/>
      <c r="CU58" s="19">
        <v>-1.1000000000000001</v>
      </c>
      <c r="CV58" s="19">
        <v>0.8</v>
      </c>
      <c r="CW58" s="19"/>
      <c r="CX58" s="19">
        <v>-1.4</v>
      </c>
      <c r="CY58" s="19">
        <v>0</v>
      </c>
      <c r="CZ58" s="19"/>
      <c r="DA58" s="19"/>
      <c r="DB58" s="19">
        <v>0.1</v>
      </c>
      <c r="DC58" s="19">
        <v>0</v>
      </c>
      <c r="DD58" s="19">
        <v>-1.2</v>
      </c>
      <c r="DE58" s="19">
        <v>0</v>
      </c>
      <c r="DF58" s="19"/>
      <c r="DG58" s="19"/>
      <c r="DH58" s="19">
        <v>0.2</v>
      </c>
      <c r="DI58" s="19">
        <v>1.1000000000000001</v>
      </c>
      <c r="DJ58" s="19">
        <v>1.2</v>
      </c>
      <c r="DK58" s="19">
        <v>0.5</v>
      </c>
      <c r="DL58" s="19">
        <v>0.4</v>
      </c>
      <c r="DM58" s="19">
        <v>0.6</v>
      </c>
      <c r="DN58" s="19"/>
      <c r="DO58" s="19">
        <v>0</v>
      </c>
      <c r="DP58" s="19">
        <v>0</v>
      </c>
      <c r="DQ58" s="19">
        <v>9.1999999999999993</v>
      </c>
      <c r="DR58" s="19">
        <v>-18.2</v>
      </c>
      <c r="DS58" s="19">
        <v>0</v>
      </c>
      <c r="DT58" s="19">
        <v>0.6</v>
      </c>
      <c r="DU58" s="19">
        <v>-0.8</v>
      </c>
      <c r="DV58" s="19">
        <v>1.1000000000000001</v>
      </c>
      <c r="DW58" s="19"/>
      <c r="DX58" s="19"/>
      <c r="DY58" s="19">
        <v>-4.5999999999999996</v>
      </c>
      <c r="DZ58" s="19">
        <v>0</v>
      </c>
      <c r="EA58" s="19">
        <v>2.8</v>
      </c>
      <c r="EB58" s="19">
        <v>2.6</v>
      </c>
      <c r="EC58" s="19"/>
      <c r="ED58" s="19">
        <v>0</v>
      </c>
      <c r="EE58" s="19">
        <v>0</v>
      </c>
      <c r="EF58" s="19">
        <v>-5.7</v>
      </c>
      <c r="EG58" s="19">
        <v>-8.9</v>
      </c>
      <c r="EH58" s="19">
        <v>0</v>
      </c>
      <c r="EI58" s="19">
        <v>0</v>
      </c>
      <c r="EJ58" s="19"/>
      <c r="EK58" s="19">
        <v>2.6</v>
      </c>
      <c r="EL58" s="19">
        <v>-0.1</v>
      </c>
      <c r="EM58" s="19">
        <v>1.5</v>
      </c>
      <c r="EN58" s="19">
        <v>0.2</v>
      </c>
      <c r="EO58" s="19">
        <v>0.2</v>
      </c>
      <c r="EP58" s="19">
        <v>0.2</v>
      </c>
      <c r="EQ58" s="19"/>
      <c r="ER58" s="19">
        <v>0</v>
      </c>
      <c r="ES58" s="19">
        <v>0</v>
      </c>
      <c r="ET58" s="19">
        <v>0</v>
      </c>
      <c r="EU58" s="19">
        <v>-0.2</v>
      </c>
      <c r="EV58" s="19">
        <v>-12.9</v>
      </c>
      <c r="EW58" s="19">
        <v>-3</v>
      </c>
      <c r="EX58" s="19">
        <v>0</v>
      </c>
      <c r="EY58" s="19">
        <v>1.9</v>
      </c>
      <c r="EZ58" s="19">
        <v>0.6</v>
      </c>
      <c r="FA58" s="19">
        <v>0.3</v>
      </c>
      <c r="FB58" s="19">
        <v>1.1000000000000001</v>
      </c>
      <c r="FC58" s="19">
        <v>0</v>
      </c>
      <c r="FD58" s="19">
        <v>0.4</v>
      </c>
      <c r="FE58" s="19">
        <v>1.4</v>
      </c>
      <c r="FF58" s="19">
        <v>1.1000000000000001</v>
      </c>
      <c r="FG58" s="19"/>
      <c r="FH58" s="19">
        <v>7.3</v>
      </c>
      <c r="FI58" s="19">
        <v>11.5</v>
      </c>
      <c r="FJ58" s="19">
        <v>3</v>
      </c>
      <c r="FK58" s="19">
        <v>0</v>
      </c>
      <c r="FL58" s="19">
        <v>1.6</v>
      </c>
      <c r="FM58" s="19">
        <v>4.2</v>
      </c>
      <c r="FN58" s="19"/>
      <c r="FO58" s="19">
        <v>125.7</v>
      </c>
      <c r="FP58" s="15"/>
      <c r="FQ58" s="19"/>
      <c r="FR58" s="19"/>
      <c r="FS58" s="19"/>
      <c r="FT58" s="19">
        <v>1.7</v>
      </c>
      <c r="FU58" s="19"/>
      <c r="FV58" s="19"/>
      <c r="FW58" s="19">
        <v>-1.4</v>
      </c>
      <c r="FX58" s="19">
        <v>0.4</v>
      </c>
      <c r="FY58" s="19">
        <v>0.7</v>
      </c>
    </row>
    <row r="59" spans="1:181" ht="25.05" customHeight="1" x14ac:dyDescent="0.3">
      <c r="A59" s="200" t="s">
        <v>849</v>
      </c>
      <c r="B59" s="201"/>
      <c r="C59" s="20">
        <v>747.65</v>
      </c>
      <c r="D59" s="20">
        <v>479.15</v>
      </c>
      <c r="E59" s="20">
        <v>523.5</v>
      </c>
      <c r="F59" s="20">
        <v>19.399999999999999</v>
      </c>
      <c r="G59" s="20">
        <v>16.2</v>
      </c>
      <c r="H59" s="20">
        <v>-201.1</v>
      </c>
      <c r="I59" s="20">
        <v>161.69999999999999</v>
      </c>
      <c r="J59" s="20">
        <v>0</v>
      </c>
      <c r="K59" s="20">
        <v>0</v>
      </c>
      <c r="L59" s="20">
        <v>0</v>
      </c>
      <c r="M59" s="20">
        <v>0</v>
      </c>
      <c r="N59" s="20">
        <v>0</v>
      </c>
      <c r="O59" s="20">
        <v>0</v>
      </c>
      <c r="P59" s="20">
        <v>0</v>
      </c>
      <c r="Q59" s="20">
        <v>0</v>
      </c>
      <c r="R59" s="20">
        <v>909.5</v>
      </c>
      <c r="S59" s="20">
        <v>0.8</v>
      </c>
      <c r="T59" s="20">
        <v>0</v>
      </c>
      <c r="U59" s="20">
        <v>0</v>
      </c>
      <c r="V59" s="20">
        <v>0</v>
      </c>
      <c r="W59" s="20">
        <v>0</v>
      </c>
      <c r="X59" s="20">
        <v>194.05</v>
      </c>
      <c r="Y59" s="20">
        <v>19.2</v>
      </c>
      <c r="Z59" s="20">
        <v>24.6</v>
      </c>
      <c r="AA59" s="20">
        <v>0</v>
      </c>
      <c r="AB59" s="20">
        <v>-77.05</v>
      </c>
      <c r="AC59" s="20">
        <v>0</v>
      </c>
      <c r="AD59" s="20">
        <v>339.35</v>
      </c>
      <c r="AE59" s="20">
        <v>0</v>
      </c>
      <c r="AF59" s="20">
        <v>0</v>
      </c>
      <c r="AG59" s="20">
        <v>0</v>
      </c>
      <c r="AH59" s="20">
        <v>0</v>
      </c>
      <c r="AI59" s="20">
        <v>350.1</v>
      </c>
      <c r="AJ59" s="20">
        <v>-326.05</v>
      </c>
      <c r="AK59" s="20">
        <v>26.5</v>
      </c>
      <c r="AL59" s="20">
        <v>0</v>
      </c>
      <c r="AM59" s="20">
        <v>0</v>
      </c>
      <c r="AN59" s="20">
        <v>-28.6</v>
      </c>
      <c r="AO59" s="20">
        <v>832.65</v>
      </c>
      <c r="AP59" s="20">
        <v>168.7</v>
      </c>
      <c r="AQ59" s="20">
        <v>453.25</v>
      </c>
      <c r="AR59" s="20">
        <v>56.6</v>
      </c>
      <c r="AS59" s="20">
        <v>-9.3000000000000007</v>
      </c>
      <c r="AT59" s="20">
        <v>48.45</v>
      </c>
      <c r="AU59" s="20">
        <v>33.049999999999997</v>
      </c>
      <c r="AV59" s="20">
        <v>-525.45000000000005</v>
      </c>
      <c r="AW59" s="20">
        <v>-670</v>
      </c>
      <c r="AX59" s="20">
        <v>-1068.6500000000001</v>
      </c>
      <c r="AY59" s="20">
        <v>173.15</v>
      </c>
      <c r="AZ59" s="20">
        <v>-58.8</v>
      </c>
      <c r="BA59" s="20">
        <v>0</v>
      </c>
      <c r="BB59" s="20">
        <v>28.8</v>
      </c>
      <c r="BC59" s="20">
        <v>8.1</v>
      </c>
      <c r="BD59" s="20">
        <v>-146.94999999999999</v>
      </c>
      <c r="BE59" s="20">
        <v>0</v>
      </c>
      <c r="BF59" s="20">
        <v>0</v>
      </c>
      <c r="BG59" s="20">
        <v>-46.15</v>
      </c>
      <c r="BH59" s="20">
        <v>49.9</v>
      </c>
      <c r="BI59" s="20">
        <v>0</v>
      </c>
      <c r="BJ59" s="20">
        <v>82.6</v>
      </c>
      <c r="BK59" s="20">
        <v>0</v>
      </c>
      <c r="BL59" s="20">
        <v>0</v>
      </c>
      <c r="BM59" s="20">
        <v>0</v>
      </c>
      <c r="BN59" s="20">
        <v>29.05</v>
      </c>
      <c r="BO59" s="20">
        <v>0</v>
      </c>
      <c r="BP59" s="20">
        <v>0</v>
      </c>
      <c r="BQ59" s="20">
        <v>0</v>
      </c>
      <c r="BR59" s="20">
        <v>0</v>
      </c>
      <c r="BS59" s="20">
        <v>0</v>
      </c>
      <c r="BT59" s="20">
        <v>0</v>
      </c>
      <c r="BU59" s="20">
        <v>249.2</v>
      </c>
      <c r="BV59" s="20">
        <v>53.9</v>
      </c>
      <c r="BW59" s="20">
        <v>-10.75</v>
      </c>
      <c r="BX59" s="20">
        <v>-13.75</v>
      </c>
      <c r="BY59" s="20">
        <v>0</v>
      </c>
      <c r="BZ59" s="20">
        <v>0</v>
      </c>
      <c r="CA59" s="20">
        <v>0</v>
      </c>
      <c r="CB59" s="20">
        <v>1372.55</v>
      </c>
      <c r="CC59" s="20">
        <v>496.2</v>
      </c>
      <c r="CD59" s="20">
        <v>21.35</v>
      </c>
      <c r="CE59" s="20">
        <v>106.3</v>
      </c>
      <c r="CF59" s="20">
        <v>23.15</v>
      </c>
      <c r="CG59" s="20">
        <v>-83.2</v>
      </c>
      <c r="CH59" s="20">
        <v>0</v>
      </c>
      <c r="CI59" s="20">
        <v>0</v>
      </c>
      <c r="CJ59" s="20">
        <v>-15.1</v>
      </c>
      <c r="CK59" s="20">
        <v>0</v>
      </c>
      <c r="CL59" s="20">
        <v>0</v>
      </c>
      <c r="CM59" s="20">
        <v>0</v>
      </c>
      <c r="CN59" s="20">
        <v>40.65</v>
      </c>
      <c r="CO59" s="20">
        <v>0</v>
      </c>
      <c r="CP59" s="20">
        <v>45.25</v>
      </c>
      <c r="CQ59" s="20">
        <v>22.8</v>
      </c>
      <c r="CR59" s="20">
        <v>0</v>
      </c>
      <c r="CS59" s="20">
        <v>0</v>
      </c>
      <c r="CT59" s="20">
        <v>0</v>
      </c>
      <c r="CU59" s="20">
        <v>-24.55</v>
      </c>
      <c r="CV59" s="20">
        <v>13.25</v>
      </c>
      <c r="CW59" s="20">
        <v>0</v>
      </c>
      <c r="CX59" s="20">
        <v>-78.099999999999994</v>
      </c>
      <c r="CY59" s="20">
        <v>87.15</v>
      </c>
      <c r="CZ59" s="20">
        <v>0</v>
      </c>
      <c r="DA59" s="20">
        <v>0</v>
      </c>
      <c r="DB59" s="20">
        <v>0.95</v>
      </c>
      <c r="DC59" s="20">
        <v>-0.65</v>
      </c>
      <c r="DD59" s="20">
        <v>-28.15</v>
      </c>
      <c r="DE59" s="20">
        <v>255.25</v>
      </c>
      <c r="DF59" s="20">
        <v>0</v>
      </c>
      <c r="DG59" s="20">
        <v>0</v>
      </c>
      <c r="DH59" s="20">
        <v>3.65</v>
      </c>
      <c r="DI59" s="20">
        <v>31.5</v>
      </c>
      <c r="DJ59" s="20">
        <v>30.2</v>
      </c>
      <c r="DK59" s="20">
        <v>14.9</v>
      </c>
      <c r="DL59" s="20">
        <v>7.55</v>
      </c>
      <c r="DM59" s="20">
        <v>13.4</v>
      </c>
      <c r="DN59" s="20">
        <v>0</v>
      </c>
      <c r="DO59" s="20">
        <v>7.15</v>
      </c>
      <c r="DP59" s="20">
        <v>5.85</v>
      </c>
      <c r="DQ59" s="20">
        <v>270.45</v>
      </c>
      <c r="DR59" s="20">
        <v>-262.5</v>
      </c>
      <c r="DS59" s="20">
        <v>-34.299999999999997</v>
      </c>
      <c r="DT59" s="20">
        <v>0.1</v>
      </c>
      <c r="DU59" s="20">
        <v>-0.05</v>
      </c>
      <c r="DV59" s="20">
        <v>26.3</v>
      </c>
      <c r="DW59" s="20">
        <v>0</v>
      </c>
      <c r="DX59" s="20">
        <v>0</v>
      </c>
      <c r="DY59" s="20">
        <v>-111.3</v>
      </c>
      <c r="DZ59" s="20">
        <v>21.75</v>
      </c>
      <c r="EA59" s="20">
        <v>66.349999999999994</v>
      </c>
      <c r="EB59" s="20">
        <v>61.15</v>
      </c>
      <c r="EC59" s="20">
        <v>0</v>
      </c>
      <c r="ED59" s="20">
        <v>47.3</v>
      </c>
      <c r="EE59" s="20">
        <v>30</v>
      </c>
      <c r="EF59" s="20">
        <v>-174.5</v>
      </c>
      <c r="EG59" s="20">
        <v>-230.5</v>
      </c>
      <c r="EH59" s="20">
        <v>-13.95</v>
      </c>
      <c r="EI59" s="20">
        <v>-7.6</v>
      </c>
      <c r="EJ59" s="20">
        <v>0</v>
      </c>
      <c r="EK59" s="20">
        <v>62.6</v>
      </c>
      <c r="EL59" s="20">
        <v>-2.35</v>
      </c>
      <c r="EM59" s="20">
        <v>41.3</v>
      </c>
      <c r="EN59" s="20">
        <v>4.8</v>
      </c>
      <c r="EO59" s="20">
        <v>4.8</v>
      </c>
      <c r="EP59" s="20">
        <v>4.75</v>
      </c>
      <c r="EQ59" s="20">
        <v>0</v>
      </c>
      <c r="ER59" s="20">
        <v>16.399999999999999</v>
      </c>
      <c r="ES59" s="20">
        <v>-8.35</v>
      </c>
      <c r="ET59" s="20">
        <v>156.05000000000001</v>
      </c>
      <c r="EU59" s="20">
        <v>-2.7</v>
      </c>
      <c r="EV59" s="20">
        <v>21.95</v>
      </c>
      <c r="EW59" s="20">
        <v>-20.3</v>
      </c>
      <c r="EX59" s="20">
        <v>169.6</v>
      </c>
      <c r="EY59" s="20">
        <v>44.8</v>
      </c>
      <c r="EZ59" s="20">
        <v>16.8</v>
      </c>
      <c r="FA59" s="20">
        <v>7.35</v>
      </c>
      <c r="FB59" s="20">
        <v>25.9</v>
      </c>
      <c r="FC59" s="20">
        <v>-6.5</v>
      </c>
      <c r="FD59" s="20">
        <v>9.4499999999999993</v>
      </c>
      <c r="FE59" s="20">
        <v>38.6</v>
      </c>
      <c r="FF59" s="20">
        <v>31.5</v>
      </c>
      <c r="FG59" s="20">
        <v>0</v>
      </c>
      <c r="FH59" s="20">
        <v>199.7</v>
      </c>
      <c r="FI59" s="20">
        <v>298</v>
      </c>
      <c r="FJ59" s="20">
        <v>58.95</v>
      </c>
      <c r="FK59" s="20">
        <v>4.1500000000000004</v>
      </c>
      <c r="FL59" s="20">
        <v>57.05</v>
      </c>
      <c r="FM59" s="20">
        <v>98.55</v>
      </c>
      <c r="FN59" s="20">
        <v>0</v>
      </c>
      <c r="FO59" s="20">
        <v>6287.35</v>
      </c>
      <c r="FP59" s="21"/>
      <c r="FQ59" s="20">
        <v>0</v>
      </c>
      <c r="FR59" s="20">
        <v>0</v>
      </c>
      <c r="FS59" s="20">
        <v>0</v>
      </c>
      <c r="FT59" s="20">
        <v>40.5</v>
      </c>
      <c r="FU59" s="20">
        <v>0</v>
      </c>
      <c r="FV59" s="20">
        <v>0</v>
      </c>
      <c r="FW59" s="20">
        <v>-12.7</v>
      </c>
      <c r="FX59" s="20">
        <v>16.05</v>
      </c>
      <c r="FY59" s="20">
        <v>43.85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852</v>
      </c>
      <c r="C5" s="1"/>
      <c r="D5" s="1"/>
      <c r="E5" s="1"/>
      <c r="F5" s="1"/>
      <c r="G5" s="1"/>
      <c r="H5" s="1"/>
    </row>
    <row r="6" spans="1:8" ht="22.95" customHeight="1" x14ac:dyDescent="0.3">
      <c r="A6" s="1"/>
      <c r="B6" s="205" t="s">
        <v>853</v>
      </c>
      <c r="C6" s="205" t="s">
        <v>854</v>
      </c>
      <c r="D6" s="205"/>
      <c r="E6" s="205" t="s">
        <v>855</v>
      </c>
      <c r="F6" s="205"/>
      <c r="G6" s="205"/>
      <c r="H6" s="205" t="s">
        <v>856</v>
      </c>
    </row>
    <row r="7" spans="1:8" ht="31.05" customHeight="1" x14ac:dyDescent="0.3">
      <c r="A7" s="1"/>
      <c r="B7" s="205"/>
      <c r="C7" s="24" t="s">
        <v>857</v>
      </c>
      <c r="D7" s="24" t="s">
        <v>858</v>
      </c>
      <c r="E7" s="24" t="s">
        <v>578</v>
      </c>
      <c r="F7" s="24" t="s">
        <v>577</v>
      </c>
      <c r="G7" s="24" t="s">
        <v>576</v>
      </c>
      <c r="H7" s="24" t="s">
        <v>859</v>
      </c>
    </row>
    <row r="8" spans="1:8" ht="10.95" customHeight="1" x14ac:dyDescent="0.3">
      <c r="A8" s="1"/>
      <c r="B8" s="25" t="s">
        <v>801</v>
      </c>
      <c r="C8" s="26">
        <v>0</v>
      </c>
      <c r="D8" s="26">
        <v>6607.9</v>
      </c>
      <c r="E8" s="27">
        <v>1022.8203</v>
      </c>
      <c r="F8" s="27">
        <v>3873.2664</v>
      </c>
      <c r="G8" s="27">
        <v>1711.8133</v>
      </c>
      <c r="H8" s="27">
        <v>255.0994</v>
      </c>
    </row>
    <row r="9" spans="1:8" ht="10.95" customHeight="1" x14ac:dyDescent="0.3">
      <c r="A9" s="1"/>
      <c r="B9" s="25" t="s">
        <v>802</v>
      </c>
      <c r="C9" s="26">
        <v>0</v>
      </c>
      <c r="D9" s="26">
        <v>6458.5</v>
      </c>
      <c r="E9" s="27">
        <v>998.78819999999996</v>
      </c>
      <c r="F9" s="27">
        <v>3766.1253000000002</v>
      </c>
      <c r="G9" s="27">
        <v>1693.5864999999999</v>
      </c>
      <c r="H9" s="27">
        <v>256.05700000000002</v>
      </c>
    </row>
    <row r="10" spans="1:8" ht="10.95" customHeight="1" x14ac:dyDescent="0.3">
      <c r="A10" s="1"/>
      <c r="B10" s="25" t="s">
        <v>803</v>
      </c>
      <c r="C10" s="26">
        <v>0</v>
      </c>
      <c r="D10" s="26">
        <v>6364.4</v>
      </c>
      <c r="E10" s="27">
        <v>968.28740000000005</v>
      </c>
      <c r="F10" s="27">
        <v>3711.1331</v>
      </c>
      <c r="G10" s="27">
        <v>1684.9794999999999</v>
      </c>
      <c r="H10" s="27">
        <v>258.81049999999999</v>
      </c>
    </row>
    <row r="11" spans="1:8" ht="10.95" customHeight="1" x14ac:dyDescent="0.3">
      <c r="A11" s="1"/>
      <c r="B11" s="25" t="s">
        <v>804</v>
      </c>
      <c r="C11" s="26">
        <v>0</v>
      </c>
      <c r="D11" s="26">
        <v>6246.4</v>
      </c>
      <c r="E11" s="27">
        <v>961.27620000000002</v>
      </c>
      <c r="F11" s="27">
        <v>3623.7737000000002</v>
      </c>
      <c r="G11" s="27">
        <v>1661.3501000000001</v>
      </c>
      <c r="H11" s="27">
        <v>258.16730000000001</v>
      </c>
    </row>
    <row r="12" spans="1:8" ht="10.95" customHeight="1" x14ac:dyDescent="0.3">
      <c r="A12" s="1"/>
      <c r="B12" s="25" t="s">
        <v>805</v>
      </c>
      <c r="C12" s="26">
        <v>0</v>
      </c>
      <c r="D12" s="26">
        <v>6183.2</v>
      </c>
      <c r="E12" s="27">
        <v>950.40030000000002</v>
      </c>
      <c r="F12" s="27">
        <v>3556.6505999999999</v>
      </c>
      <c r="G12" s="27">
        <v>1676.1491000000001</v>
      </c>
      <c r="H12" s="27">
        <v>256.89109999999999</v>
      </c>
    </row>
    <row r="13" spans="1:8" ht="10.95" customHeight="1" x14ac:dyDescent="0.3">
      <c r="A13" s="1"/>
      <c r="B13" s="25" t="s">
        <v>806</v>
      </c>
      <c r="C13" s="26">
        <v>0</v>
      </c>
      <c r="D13" s="26">
        <v>6093.3</v>
      </c>
      <c r="E13" s="27">
        <v>942.73590000000002</v>
      </c>
      <c r="F13" s="27">
        <v>3492.3463999999999</v>
      </c>
      <c r="G13" s="27">
        <v>1658.2176999999999</v>
      </c>
      <c r="H13" s="27">
        <v>257.4006</v>
      </c>
    </row>
    <row r="14" spans="1:8" ht="10.95" customHeight="1" x14ac:dyDescent="0.3">
      <c r="A14" s="1"/>
      <c r="B14" s="25" t="s">
        <v>807</v>
      </c>
      <c r="C14" s="26">
        <v>0</v>
      </c>
      <c r="D14" s="26">
        <v>6027.3</v>
      </c>
      <c r="E14" s="27">
        <v>891.83789999999999</v>
      </c>
      <c r="F14" s="27">
        <v>3480.8159000000001</v>
      </c>
      <c r="G14" s="27">
        <v>1654.6461999999999</v>
      </c>
      <c r="H14" s="27">
        <v>254.9376</v>
      </c>
    </row>
    <row r="15" spans="1:8" ht="10.95" customHeight="1" x14ac:dyDescent="0.3">
      <c r="A15" s="1"/>
      <c r="B15" s="25" t="s">
        <v>808</v>
      </c>
      <c r="C15" s="26">
        <v>0</v>
      </c>
      <c r="D15" s="26">
        <v>6037.9</v>
      </c>
      <c r="E15" s="27">
        <v>916.81489999999997</v>
      </c>
      <c r="F15" s="27">
        <v>3456.9384</v>
      </c>
      <c r="G15" s="27">
        <v>1664.1467</v>
      </c>
      <c r="H15" s="27">
        <v>256.56549999999999</v>
      </c>
    </row>
    <row r="16" spans="1:8" ht="10.95" customHeight="1" x14ac:dyDescent="0.3">
      <c r="A16" s="1"/>
      <c r="B16" s="25" t="s">
        <v>809</v>
      </c>
      <c r="C16" s="26">
        <v>0</v>
      </c>
      <c r="D16" s="26">
        <v>5988.8</v>
      </c>
      <c r="E16" s="27">
        <v>871.99109999999996</v>
      </c>
      <c r="F16" s="27">
        <v>3456.6147999999998</v>
      </c>
      <c r="G16" s="27">
        <v>1660.1940999999999</v>
      </c>
      <c r="H16" s="27">
        <v>252.0925</v>
      </c>
    </row>
    <row r="17" spans="1:8" ht="10.95" customHeight="1" x14ac:dyDescent="0.3">
      <c r="A17" s="1"/>
      <c r="B17" s="25" t="s">
        <v>810</v>
      </c>
      <c r="C17" s="26">
        <v>0</v>
      </c>
      <c r="D17" s="26">
        <v>6023.3</v>
      </c>
      <c r="E17" s="27">
        <v>919.12390000000005</v>
      </c>
      <c r="F17" s="27">
        <v>3431.6453999999999</v>
      </c>
      <c r="G17" s="27">
        <v>1672.5307</v>
      </c>
      <c r="H17" s="27">
        <v>249.37219999999999</v>
      </c>
    </row>
    <row r="18" spans="1:8" ht="10.95" customHeight="1" x14ac:dyDescent="0.3">
      <c r="A18" s="1"/>
      <c r="B18" s="25" t="s">
        <v>811</v>
      </c>
      <c r="C18" s="26">
        <v>0</v>
      </c>
      <c r="D18" s="26">
        <v>5986.1</v>
      </c>
      <c r="E18" s="27">
        <v>888.73710000000005</v>
      </c>
      <c r="F18" s="27">
        <v>3439.7516999999998</v>
      </c>
      <c r="G18" s="27">
        <v>1657.6112000000001</v>
      </c>
      <c r="H18" s="27">
        <v>247.84129999999999</v>
      </c>
    </row>
    <row r="19" spans="1:8" ht="10.95" customHeight="1" x14ac:dyDescent="0.3">
      <c r="A19" s="1"/>
      <c r="B19" s="25" t="s">
        <v>812</v>
      </c>
      <c r="C19" s="26">
        <v>0</v>
      </c>
      <c r="D19" s="26">
        <v>5971.59</v>
      </c>
      <c r="E19" s="27">
        <v>929.88990000000001</v>
      </c>
      <c r="F19" s="27">
        <v>3411.8323999999998</v>
      </c>
      <c r="G19" s="27">
        <v>1629.8677</v>
      </c>
      <c r="H19" s="27">
        <v>238.05840000000001</v>
      </c>
    </row>
    <row r="20" spans="1:8" ht="10.95" customHeight="1" x14ac:dyDescent="0.3">
      <c r="A20" s="1"/>
      <c r="B20" s="25" t="s">
        <v>813</v>
      </c>
      <c r="C20" s="26">
        <v>0</v>
      </c>
      <c r="D20" s="26">
        <v>5731.12</v>
      </c>
      <c r="E20" s="27">
        <v>880.83640000000003</v>
      </c>
      <c r="F20" s="27">
        <v>3254.4115000000002</v>
      </c>
      <c r="G20" s="27">
        <v>1595.8721</v>
      </c>
      <c r="H20" s="27">
        <v>229.5917</v>
      </c>
    </row>
    <row r="21" spans="1:8" ht="10.95" customHeight="1" x14ac:dyDescent="0.3">
      <c r="A21" s="1"/>
      <c r="B21" s="25" t="s">
        <v>814</v>
      </c>
      <c r="C21" s="26">
        <v>0</v>
      </c>
      <c r="D21" s="26">
        <v>5705.72</v>
      </c>
      <c r="E21" s="27">
        <v>860.15480000000002</v>
      </c>
      <c r="F21" s="27">
        <v>3257.7957999999999</v>
      </c>
      <c r="G21" s="27">
        <v>1587.7693999999999</v>
      </c>
      <c r="H21" s="27">
        <v>227.01339999999999</v>
      </c>
    </row>
    <row r="22" spans="1:8" ht="10.95" customHeight="1" x14ac:dyDescent="0.3">
      <c r="A22" s="1"/>
      <c r="B22" s="25" t="s">
        <v>815</v>
      </c>
      <c r="C22" s="26">
        <v>0</v>
      </c>
      <c r="D22" s="26">
        <v>5791.05</v>
      </c>
      <c r="E22" s="27">
        <v>872.88109999999995</v>
      </c>
      <c r="F22" s="27">
        <v>3346.7294999999999</v>
      </c>
      <c r="G22" s="27">
        <v>1571.4394</v>
      </c>
      <c r="H22" s="27">
        <v>240.5489</v>
      </c>
    </row>
    <row r="23" spans="1:8" ht="10.95" customHeight="1" x14ac:dyDescent="0.3">
      <c r="A23" s="1"/>
      <c r="B23" s="25" t="s">
        <v>816</v>
      </c>
      <c r="C23" s="26">
        <v>0</v>
      </c>
      <c r="D23" s="26">
        <v>5892.43</v>
      </c>
      <c r="E23" s="27">
        <v>892.48910000000001</v>
      </c>
      <c r="F23" s="27">
        <v>3392.9567999999999</v>
      </c>
      <c r="G23" s="27">
        <v>1606.9840999999999</v>
      </c>
      <c r="H23" s="27">
        <v>214.51840000000001</v>
      </c>
    </row>
    <row r="24" spans="1:8" ht="10.95" customHeight="1" x14ac:dyDescent="0.3">
      <c r="A24" s="1"/>
      <c r="B24" s="25" t="s">
        <v>817</v>
      </c>
      <c r="C24" s="26">
        <v>0</v>
      </c>
      <c r="D24" s="26">
        <v>6075.74</v>
      </c>
      <c r="E24" s="27">
        <v>913.67939999999999</v>
      </c>
      <c r="F24" s="27">
        <v>3541.9578000000001</v>
      </c>
      <c r="G24" s="27">
        <v>1620.1027999999999</v>
      </c>
      <c r="H24" s="27">
        <v>242.9392</v>
      </c>
    </row>
    <row r="25" spans="1:8" ht="10.95" customHeight="1" x14ac:dyDescent="0.3">
      <c r="A25" s="1"/>
      <c r="B25" s="25" t="s">
        <v>818</v>
      </c>
      <c r="C25" s="26">
        <v>0</v>
      </c>
      <c r="D25" s="26">
        <v>6194.41</v>
      </c>
      <c r="E25" s="27">
        <v>906.98810000000003</v>
      </c>
      <c r="F25" s="27">
        <v>3653.7328000000002</v>
      </c>
      <c r="G25" s="27">
        <v>1633.6891000000001</v>
      </c>
      <c r="H25" s="27">
        <v>247.6336</v>
      </c>
    </row>
    <row r="26" spans="1:8" ht="10.95" customHeight="1" x14ac:dyDescent="0.3">
      <c r="A26" s="1"/>
      <c r="B26" s="25" t="s">
        <v>819</v>
      </c>
      <c r="C26" s="26">
        <v>0</v>
      </c>
      <c r="D26" s="26">
        <v>6352.18</v>
      </c>
      <c r="E26" s="27">
        <v>936.00279999999998</v>
      </c>
      <c r="F26" s="27">
        <v>3780.6783</v>
      </c>
      <c r="G26" s="27">
        <v>1635.4989</v>
      </c>
      <c r="H26" s="27">
        <v>250.93600000000001</v>
      </c>
    </row>
    <row r="27" spans="1:8" ht="10.95" customHeight="1" x14ac:dyDescent="0.3">
      <c r="A27" s="1"/>
      <c r="B27" s="25" t="s">
        <v>820</v>
      </c>
      <c r="C27" s="26">
        <v>0</v>
      </c>
      <c r="D27" s="26">
        <v>6452.7</v>
      </c>
      <c r="E27" s="27">
        <v>943.97860000000003</v>
      </c>
      <c r="F27" s="27">
        <v>3855.4499000000001</v>
      </c>
      <c r="G27" s="27">
        <v>1653.2715000000001</v>
      </c>
      <c r="H27" s="27">
        <v>250.67330000000001</v>
      </c>
    </row>
    <row r="28" spans="1:8" ht="10.95" customHeight="1" x14ac:dyDescent="0.3">
      <c r="A28" s="1"/>
      <c r="B28" s="25" t="s">
        <v>821</v>
      </c>
      <c r="C28" s="26">
        <v>0</v>
      </c>
      <c r="D28" s="26">
        <v>6611.17</v>
      </c>
      <c r="E28" s="27">
        <v>977.28060000000005</v>
      </c>
      <c r="F28" s="27">
        <v>3977.7838000000002</v>
      </c>
      <c r="G28" s="27">
        <v>1656.1056000000001</v>
      </c>
      <c r="H28" s="27">
        <v>252.1446</v>
      </c>
    </row>
    <row r="29" spans="1:8" ht="10.95" customHeight="1" x14ac:dyDescent="0.3">
      <c r="A29" s="1"/>
      <c r="B29" s="25" t="s">
        <v>822</v>
      </c>
      <c r="C29" s="26">
        <v>0</v>
      </c>
      <c r="D29" s="26">
        <v>6664.57</v>
      </c>
      <c r="E29" s="27">
        <v>1016.4374</v>
      </c>
      <c r="F29" s="27">
        <v>3985.1032</v>
      </c>
      <c r="G29" s="27">
        <v>1663.0293999999999</v>
      </c>
      <c r="H29" s="27">
        <v>254.03790000000001</v>
      </c>
    </row>
    <row r="30" spans="1:8" ht="10.95" customHeight="1" x14ac:dyDescent="0.3">
      <c r="A30" s="1"/>
      <c r="B30" s="25" t="s">
        <v>823</v>
      </c>
      <c r="C30" s="26">
        <v>0</v>
      </c>
      <c r="D30" s="26">
        <v>6756.81</v>
      </c>
      <c r="E30" s="27">
        <v>1030.9563000000001</v>
      </c>
      <c r="F30" s="27">
        <v>4055.1127000000001</v>
      </c>
      <c r="G30" s="27">
        <v>1670.741</v>
      </c>
      <c r="H30" s="27">
        <v>252.1448</v>
      </c>
    </row>
    <row r="31" spans="1:8" ht="10.95" customHeight="1" x14ac:dyDescent="0.3">
      <c r="A31" s="1"/>
      <c r="B31" s="25" t="s">
        <v>824</v>
      </c>
      <c r="C31" s="26">
        <v>0</v>
      </c>
      <c r="D31" s="26">
        <v>6791.89</v>
      </c>
      <c r="E31" s="27">
        <v>1036.2453</v>
      </c>
      <c r="F31" s="27">
        <v>4077.8344000000002</v>
      </c>
      <c r="G31" s="27">
        <v>1677.8103000000001</v>
      </c>
      <c r="H31" s="27">
        <v>250.02520000000001</v>
      </c>
    </row>
    <row r="32" spans="1:8" ht="10.95" customHeight="1" x14ac:dyDescent="0.3">
      <c r="A32" s="1"/>
      <c r="B32" s="25" t="s">
        <v>825</v>
      </c>
      <c r="C32" s="26">
        <v>0</v>
      </c>
      <c r="D32" s="26">
        <v>6802.38</v>
      </c>
      <c r="E32" s="27">
        <v>1004.6776</v>
      </c>
      <c r="F32" s="27">
        <v>4119.4740000000002</v>
      </c>
      <c r="G32" s="27">
        <v>1678.2284</v>
      </c>
      <c r="H32" s="27">
        <v>250.58070000000001</v>
      </c>
    </row>
    <row r="33" spans="1:8" ht="10.95" customHeight="1" x14ac:dyDescent="0.3">
      <c r="A33" s="1"/>
      <c r="B33" s="25" t="s">
        <v>826</v>
      </c>
      <c r="C33" s="26">
        <v>0</v>
      </c>
      <c r="D33" s="26">
        <v>6837.33</v>
      </c>
      <c r="E33" s="27">
        <v>1050.4708000000001</v>
      </c>
      <c r="F33" s="27">
        <v>4098.3760000000002</v>
      </c>
      <c r="G33" s="27">
        <v>1688.4831999999999</v>
      </c>
      <c r="H33" s="27">
        <v>248.42619999999999</v>
      </c>
    </row>
    <row r="34" spans="1:8" ht="10.95" customHeight="1" x14ac:dyDescent="0.3">
      <c r="A34" s="1"/>
      <c r="B34" s="25" t="s">
        <v>827</v>
      </c>
      <c r="C34" s="26">
        <v>0</v>
      </c>
      <c r="D34" s="26">
        <v>6807.54</v>
      </c>
      <c r="E34" s="27">
        <v>1025.3086000000001</v>
      </c>
      <c r="F34" s="27">
        <v>4070.4202</v>
      </c>
      <c r="G34" s="27">
        <v>1711.8112000000001</v>
      </c>
      <c r="H34" s="27">
        <v>253.21960000000001</v>
      </c>
    </row>
    <row r="35" spans="1:8" ht="10.95" customHeight="1" x14ac:dyDescent="0.3">
      <c r="A35" s="1"/>
      <c r="B35" s="25" t="s">
        <v>828</v>
      </c>
      <c r="C35" s="26">
        <v>0</v>
      </c>
      <c r="D35" s="26">
        <v>6816.05</v>
      </c>
      <c r="E35" s="27">
        <v>1036.1950999999999</v>
      </c>
      <c r="F35" s="27">
        <v>4059.3573000000001</v>
      </c>
      <c r="G35" s="27">
        <v>1720.4975999999999</v>
      </c>
      <c r="H35" s="27">
        <v>259.93709999999999</v>
      </c>
    </row>
    <row r="36" spans="1:8" ht="10.95" customHeight="1" x14ac:dyDescent="0.3">
      <c r="A36" s="1"/>
      <c r="B36" s="25" t="s">
        <v>829</v>
      </c>
      <c r="C36" s="26">
        <v>0</v>
      </c>
      <c r="D36" s="26">
        <v>6768.1</v>
      </c>
      <c r="E36" s="27">
        <v>988.78279999999995</v>
      </c>
      <c r="F36" s="27">
        <v>4052.5414999999998</v>
      </c>
      <c r="G36" s="27">
        <v>1726.7756999999999</v>
      </c>
      <c r="H36" s="27">
        <v>260.05309999999997</v>
      </c>
    </row>
    <row r="37" spans="1:8" ht="10.95" customHeight="1" x14ac:dyDescent="0.3">
      <c r="A37" s="1"/>
      <c r="B37" s="25" t="s">
        <v>830</v>
      </c>
      <c r="C37" s="26">
        <v>0</v>
      </c>
      <c r="D37" s="26">
        <v>6714.44</v>
      </c>
      <c r="E37" s="27">
        <v>970.31799999999998</v>
      </c>
      <c r="F37" s="27">
        <v>4001.1738999999998</v>
      </c>
      <c r="G37" s="27">
        <v>1742.9481000000001</v>
      </c>
      <c r="H37" s="27">
        <v>249.73519999999999</v>
      </c>
    </row>
    <row r="38" spans="1:8" ht="10.95" customHeight="1" x14ac:dyDescent="0.3">
      <c r="A38" s="1"/>
      <c r="B38" s="25" t="s">
        <v>831</v>
      </c>
      <c r="C38" s="26">
        <v>0</v>
      </c>
      <c r="D38" s="26">
        <v>6761.73</v>
      </c>
      <c r="E38" s="27">
        <v>1000.3446</v>
      </c>
      <c r="F38" s="27">
        <v>4026.8935000000001</v>
      </c>
      <c r="G38" s="27">
        <v>1734.4919</v>
      </c>
      <c r="H38" s="27">
        <v>253.53700000000001</v>
      </c>
    </row>
    <row r="39" spans="1:8" ht="10.95" customHeight="1" x14ac:dyDescent="0.3">
      <c r="A39" s="1"/>
      <c r="B39" s="25" t="s">
        <v>832</v>
      </c>
      <c r="C39" s="26">
        <v>0</v>
      </c>
      <c r="D39" s="26">
        <v>6736.24</v>
      </c>
      <c r="E39" s="27">
        <v>976.09360000000004</v>
      </c>
      <c r="F39" s="27">
        <v>4012.3739</v>
      </c>
      <c r="G39" s="27">
        <v>1747.7725</v>
      </c>
      <c r="H39" s="27">
        <v>254.3186</v>
      </c>
    </row>
    <row r="40" spans="1:8" ht="10.95" customHeight="1" x14ac:dyDescent="0.3">
      <c r="A40" s="1"/>
      <c r="B40" s="25" t="s">
        <v>833</v>
      </c>
      <c r="C40" s="26">
        <v>0</v>
      </c>
      <c r="D40" s="26">
        <v>6776.13</v>
      </c>
      <c r="E40" s="27">
        <v>1020.6074</v>
      </c>
      <c r="F40" s="27">
        <v>3991.4567999999999</v>
      </c>
      <c r="G40" s="27">
        <v>1764.0658000000001</v>
      </c>
      <c r="H40" s="27">
        <v>249.67330000000001</v>
      </c>
    </row>
    <row r="41" spans="1:8" ht="10.95" customHeight="1" x14ac:dyDescent="0.3">
      <c r="A41" s="1"/>
      <c r="B41" s="25" t="s">
        <v>834</v>
      </c>
      <c r="C41" s="26">
        <v>0</v>
      </c>
      <c r="D41" s="26">
        <v>6737.71</v>
      </c>
      <c r="E41" s="27">
        <v>995.5104</v>
      </c>
      <c r="F41" s="27">
        <v>3952.8515000000002</v>
      </c>
      <c r="G41" s="27">
        <v>1789.3480999999999</v>
      </c>
      <c r="H41" s="27">
        <v>247.99799999999999</v>
      </c>
    </row>
    <row r="42" spans="1:8" ht="10.95" customHeight="1" x14ac:dyDescent="0.3">
      <c r="A42" s="1"/>
      <c r="B42" s="25" t="s">
        <v>835</v>
      </c>
      <c r="C42" s="26">
        <v>0</v>
      </c>
      <c r="D42" s="26">
        <v>6781.2</v>
      </c>
      <c r="E42" s="27">
        <v>1043.6551999999999</v>
      </c>
      <c r="F42" s="27">
        <v>3943.7552000000001</v>
      </c>
      <c r="G42" s="27">
        <v>1793.7896000000001</v>
      </c>
      <c r="H42" s="27">
        <v>240.27199999999999</v>
      </c>
    </row>
    <row r="43" spans="1:8" ht="10.95" customHeight="1" x14ac:dyDescent="0.3">
      <c r="A43" s="1"/>
      <c r="B43" s="25" t="s">
        <v>836</v>
      </c>
      <c r="C43" s="26">
        <v>0</v>
      </c>
      <c r="D43" s="26">
        <v>6802.66</v>
      </c>
      <c r="E43" s="27">
        <v>1004.8344</v>
      </c>
      <c r="F43" s="27">
        <v>3979.9483</v>
      </c>
      <c r="G43" s="27">
        <v>1817.8773000000001</v>
      </c>
      <c r="H43" s="27">
        <v>238.2766</v>
      </c>
    </row>
    <row r="44" spans="1:8" ht="10.95" customHeight="1" x14ac:dyDescent="0.3">
      <c r="A44" s="1"/>
      <c r="B44" s="25" t="s">
        <v>837</v>
      </c>
      <c r="C44" s="26">
        <v>0</v>
      </c>
      <c r="D44" s="26">
        <v>7085.4</v>
      </c>
      <c r="E44" s="27">
        <v>1076.2271000000001</v>
      </c>
      <c r="F44" s="27">
        <v>4129.1603999999998</v>
      </c>
      <c r="G44" s="27">
        <v>1880.0125</v>
      </c>
      <c r="H44" s="27">
        <v>240.8509</v>
      </c>
    </row>
    <row r="45" spans="1:8" ht="10.95" customHeight="1" x14ac:dyDescent="0.3">
      <c r="A45" s="1"/>
      <c r="B45" s="25" t="s">
        <v>838</v>
      </c>
      <c r="C45" s="26">
        <v>0</v>
      </c>
      <c r="D45" s="26">
        <v>7477.6</v>
      </c>
      <c r="E45" s="27">
        <v>1189.0562</v>
      </c>
      <c r="F45" s="27">
        <v>4399.1252999999997</v>
      </c>
      <c r="G45" s="27">
        <v>1889.4185</v>
      </c>
      <c r="H45" s="27">
        <v>239.3638</v>
      </c>
    </row>
    <row r="46" spans="1:8" ht="10.95" customHeight="1" x14ac:dyDescent="0.3">
      <c r="A46" s="1"/>
      <c r="B46" s="25" t="s">
        <v>839</v>
      </c>
      <c r="C46" s="26">
        <v>0</v>
      </c>
      <c r="D46" s="26">
        <v>7545.1</v>
      </c>
      <c r="E46" s="27">
        <v>1190.5631000000001</v>
      </c>
      <c r="F46" s="27">
        <v>4473.9748</v>
      </c>
      <c r="G46" s="27">
        <v>1880.5621000000001</v>
      </c>
      <c r="H46" s="27">
        <v>242.6619</v>
      </c>
    </row>
    <row r="47" spans="1:8" ht="10.95" customHeight="1" x14ac:dyDescent="0.3">
      <c r="A47" s="1"/>
      <c r="B47" s="25" t="s">
        <v>840</v>
      </c>
      <c r="C47" s="26">
        <v>0</v>
      </c>
      <c r="D47" s="26">
        <v>7589.3</v>
      </c>
      <c r="E47" s="27">
        <v>1237.9088999999999</v>
      </c>
      <c r="F47" s="27">
        <v>4447.8743000000004</v>
      </c>
      <c r="G47" s="27">
        <v>1903.5168000000001</v>
      </c>
      <c r="H47" s="27">
        <v>253.1096</v>
      </c>
    </row>
    <row r="48" spans="1:8" ht="10.95" customHeight="1" x14ac:dyDescent="0.3">
      <c r="A48" s="1"/>
      <c r="B48" s="25" t="s">
        <v>841</v>
      </c>
      <c r="C48" s="26">
        <v>0</v>
      </c>
      <c r="D48" s="26">
        <v>7563.1</v>
      </c>
      <c r="E48" s="27">
        <v>1210.5669</v>
      </c>
      <c r="F48" s="27">
        <v>4448.4210000000003</v>
      </c>
      <c r="G48" s="27">
        <v>1904.1121000000001</v>
      </c>
      <c r="H48" s="27">
        <v>258.98410000000001</v>
      </c>
    </row>
    <row r="49" spans="1:8" ht="10.95" customHeight="1" x14ac:dyDescent="0.3">
      <c r="A49" s="1"/>
      <c r="B49" s="25" t="s">
        <v>842</v>
      </c>
      <c r="C49" s="26">
        <v>0</v>
      </c>
      <c r="D49" s="26">
        <v>7466.6</v>
      </c>
      <c r="E49" s="27">
        <v>1161.4323999999999</v>
      </c>
      <c r="F49" s="27">
        <v>4429.3116</v>
      </c>
      <c r="G49" s="27">
        <v>1875.856</v>
      </c>
      <c r="H49" s="27">
        <v>259.18669999999997</v>
      </c>
    </row>
    <row r="50" spans="1:8" ht="10.95" customHeight="1" x14ac:dyDescent="0.3">
      <c r="A50" s="1"/>
      <c r="B50" s="25" t="s">
        <v>843</v>
      </c>
      <c r="C50" s="26">
        <v>0</v>
      </c>
      <c r="D50" s="26">
        <v>7373.4</v>
      </c>
      <c r="E50" s="27">
        <v>1129.7141999999999</v>
      </c>
      <c r="F50" s="27">
        <v>4371.6323000000002</v>
      </c>
      <c r="G50" s="27">
        <v>1872.0535</v>
      </c>
      <c r="H50" s="27">
        <v>256.76560000000001</v>
      </c>
    </row>
    <row r="51" spans="1:8" ht="10.95" customHeight="1" x14ac:dyDescent="0.3">
      <c r="A51" s="1"/>
      <c r="B51" s="25" t="s">
        <v>844</v>
      </c>
      <c r="C51" s="26">
        <v>0</v>
      </c>
      <c r="D51" s="26">
        <v>7262.2</v>
      </c>
      <c r="E51" s="27">
        <v>1119.4048</v>
      </c>
      <c r="F51" s="27">
        <v>4278.7222000000002</v>
      </c>
      <c r="G51" s="27">
        <v>1864.0730000000001</v>
      </c>
      <c r="H51" s="27">
        <v>263.46899999999999</v>
      </c>
    </row>
    <row r="52" spans="1:8" ht="10.95" customHeight="1" x14ac:dyDescent="0.3">
      <c r="A52" s="1"/>
      <c r="B52" s="25" t="s">
        <v>845</v>
      </c>
      <c r="C52" s="26">
        <v>0</v>
      </c>
      <c r="D52" s="26">
        <v>7042.5</v>
      </c>
      <c r="E52" s="27">
        <v>1037.4726000000001</v>
      </c>
      <c r="F52" s="27">
        <v>4160.2628000000004</v>
      </c>
      <c r="G52" s="27">
        <v>1844.7646</v>
      </c>
      <c r="H52" s="27">
        <v>259.37110000000001</v>
      </c>
    </row>
    <row r="53" spans="1:8" ht="10.95" customHeight="1" x14ac:dyDescent="0.3">
      <c r="A53" s="1"/>
      <c r="B53" s="25" t="s">
        <v>846</v>
      </c>
      <c r="C53" s="26">
        <v>0</v>
      </c>
      <c r="D53" s="26">
        <v>6867.5</v>
      </c>
      <c r="E53" s="27">
        <v>1045.723</v>
      </c>
      <c r="F53" s="27">
        <v>4011.8494000000001</v>
      </c>
      <c r="G53" s="27">
        <v>1809.9276</v>
      </c>
      <c r="H53" s="27">
        <v>260.2627</v>
      </c>
    </row>
    <row r="54" spans="1:8" ht="10.95" customHeight="1" x14ac:dyDescent="0.3">
      <c r="A54" s="1"/>
      <c r="B54" s="25" t="s">
        <v>847</v>
      </c>
      <c r="C54" s="26">
        <v>0</v>
      </c>
      <c r="D54" s="26">
        <v>6595.8</v>
      </c>
      <c r="E54" s="27">
        <v>976.87840000000006</v>
      </c>
      <c r="F54" s="27">
        <v>3840.1138999999998</v>
      </c>
      <c r="G54" s="27">
        <v>1778.8077000000001</v>
      </c>
      <c r="H54" s="27">
        <v>255.0592</v>
      </c>
    </row>
    <row r="55" spans="1:8" ht="10.95" customHeight="1" x14ac:dyDescent="0.3">
      <c r="A55" s="1"/>
      <c r="B55" s="25" t="s">
        <v>46</v>
      </c>
      <c r="C55" s="26">
        <v>0</v>
      </c>
      <c r="D55" s="26">
        <v>6413.1</v>
      </c>
      <c r="E55" s="27">
        <v>967.8347</v>
      </c>
      <c r="F55" s="27">
        <v>3693.7633000000001</v>
      </c>
      <c r="G55" s="27">
        <v>1751.502</v>
      </c>
      <c r="H55" s="27">
        <v>253.51150000000001</v>
      </c>
    </row>
    <row r="56" spans="1:8" ht="16.95" customHeight="1" x14ac:dyDescent="0.3">
      <c r="A56" s="1"/>
      <c r="B56" s="28" t="s">
        <v>860</v>
      </c>
      <c r="C56" s="29">
        <v>0</v>
      </c>
      <c r="D56" s="29">
        <v>7589.3</v>
      </c>
      <c r="E56" s="30">
        <v>1237.9088999999999</v>
      </c>
      <c r="F56" s="30">
        <v>4473.9748</v>
      </c>
      <c r="G56" s="30">
        <v>1904.1121000000001</v>
      </c>
      <c r="H56" s="30">
        <v>263.46899999999999</v>
      </c>
    </row>
    <row r="57" spans="1:8" ht="16.95" customHeight="1" x14ac:dyDescent="0.3">
      <c r="A57" s="1"/>
      <c r="B57" s="28" t="s">
        <v>861</v>
      </c>
      <c r="C57" s="29">
        <v>0</v>
      </c>
      <c r="D57" s="29">
        <v>5705.72</v>
      </c>
      <c r="E57" s="30">
        <v>860.15480000000002</v>
      </c>
      <c r="F57" s="30">
        <v>3254.4115000000002</v>
      </c>
      <c r="G57" s="30">
        <v>1571.4394</v>
      </c>
      <c r="H57" s="30">
        <v>214.51840000000001</v>
      </c>
    </row>
    <row r="58" spans="1:8" ht="16.95" customHeight="1" x14ac:dyDescent="0.3">
      <c r="A58" s="1"/>
      <c r="B58" s="28" t="s">
        <v>862</v>
      </c>
      <c r="C58" s="29">
        <v>0</v>
      </c>
      <c r="D58" s="29">
        <v>6596.491458333332</v>
      </c>
      <c r="E58" s="30">
        <v>999.79612083333325</v>
      </c>
      <c r="F58" s="30">
        <v>3872.3598750000001</v>
      </c>
      <c r="G58" s="30">
        <v>1724.3354624999999</v>
      </c>
      <c r="H58" s="30">
        <v>250.04424791666665</v>
      </c>
    </row>
    <row r="59" spans="1:8" ht="16.95" customHeight="1" x14ac:dyDescent="0.3">
      <c r="A59" s="1"/>
      <c r="B59" s="23" t="s">
        <v>863</v>
      </c>
      <c r="C59" s="31">
        <v>0</v>
      </c>
      <c r="D59" s="31">
        <v>158315.79500000001</v>
      </c>
      <c r="E59" s="32">
        <v>23995.106899999999</v>
      </c>
      <c r="F59" s="32">
        <v>92936.637000000002</v>
      </c>
      <c r="G59" s="32">
        <v>41384.051099999997</v>
      </c>
      <c r="H59" s="32">
        <v>6001.0619500000003</v>
      </c>
    </row>
    <row r="60" spans="1:8" x14ac:dyDescent="0.3">
      <c r="A60" s="1"/>
      <c r="B60" s="1"/>
      <c r="C60" s="1"/>
      <c r="D60" s="1"/>
      <c r="E60" s="1"/>
      <c r="F60" s="1"/>
      <c r="G60" s="1"/>
      <c r="H60" s="1"/>
    </row>
    <row r="61" spans="1:8" ht="15.6" x14ac:dyDescent="0.3">
      <c r="A61" s="1"/>
      <c r="B61" s="33" t="s">
        <v>864</v>
      </c>
      <c r="C61" s="1"/>
      <c r="D61" s="1"/>
      <c r="E61" s="1"/>
      <c r="F61" s="1"/>
      <c r="G61" s="1"/>
      <c r="H61" s="1"/>
    </row>
    <row r="62" spans="1:8" ht="15.6" x14ac:dyDescent="0.3">
      <c r="A62" s="1"/>
      <c r="B62" s="33"/>
      <c r="C62" s="1"/>
      <c r="D62" s="1"/>
      <c r="E62" s="1"/>
      <c r="F62" s="1"/>
      <c r="G62" s="1"/>
      <c r="H62" s="1"/>
    </row>
    <row r="63" spans="1:8" x14ac:dyDescent="0.3">
      <c r="A63" s="1"/>
      <c r="B63" s="34"/>
      <c r="C63" s="34"/>
      <c r="D63" s="1" t="s">
        <v>865</v>
      </c>
      <c r="E63" s="35"/>
      <c r="F63" s="1"/>
      <c r="G63" s="1"/>
      <c r="H63" s="1"/>
    </row>
    <row r="64" spans="1:8" x14ac:dyDescent="0.3">
      <c r="A64" s="1"/>
      <c r="B64" s="36"/>
      <c r="C64" s="36"/>
      <c r="D64" s="1" t="s">
        <v>866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853</v>
      </c>
      <c r="C6" s="206" t="s">
        <v>868</v>
      </c>
      <c r="D6" s="206"/>
      <c r="E6" s="206"/>
      <c r="F6" s="206"/>
      <c r="G6" s="206"/>
      <c r="H6" s="206"/>
      <c r="I6" s="206"/>
      <c r="J6" s="206"/>
      <c r="K6" s="206"/>
      <c r="L6" s="206"/>
      <c r="M6" s="206"/>
      <c r="N6" s="206"/>
      <c r="O6" s="206"/>
      <c r="P6" s="206"/>
      <c r="Q6" s="206"/>
      <c r="R6" s="206"/>
      <c r="S6" s="206"/>
      <c r="T6" s="206"/>
      <c r="U6" s="206"/>
      <c r="V6" s="206"/>
      <c r="W6" s="206"/>
      <c r="X6" s="207" t="s">
        <v>869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870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871</v>
      </c>
      <c r="D7" s="38" t="s">
        <v>872</v>
      </c>
      <c r="E7" s="38" t="s">
        <v>873</v>
      </c>
      <c r="F7" s="38" t="s">
        <v>874</v>
      </c>
      <c r="G7" s="38" t="s">
        <v>875</v>
      </c>
      <c r="H7" s="38" t="s">
        <v>876</v>
      </c>
      <c r="I7" s="38" t="s">
        <v>877</v>
      </c>
      <c r="J7" s="38" t="s">
        <v>878</v>
      </c>
      <c r="K7" s="38" t="s">
        <v>879</v>
      </c>
      <c r="L7" s="38" t="s">
        <v>880</v>
      </c>
      <c r="M7" s="38" t="s">
        <v>881</v>
      </c>
      <c r="N7" s="38" t="s">
        <v>882</v>
      </c>
      <c r="O7" s="38" t="s">
        <v>883</v>
      </c>
      <c r="P7" s="38" t="s">
        <v>884</v>
      </c>
      <c r="Q7" s="38" t="s">
        <v>885</v>
      </c>
      <c r="R7" s="38" t="s">
        <v>886</v>
      </c>
      <c r="S7" s="38" t="s">
        <v>887</v>
      </c>
      <c r="T7" s="38" t="s">
        <v>888</v>
      </c>
      <c r="U7" s="38" t="s">
        <v>889</v>
      </c>
      <c r="V7" s="38" t="s">
        <v>890</v>
      </c>
      <c r="W7" s="38" t="s">
        <v>891</v>
      </c>
      <c r="X7" s="39" t="s">
        <v>892</v>
      </c>
      <c r="Y7" s="39" t="s">
        <v>893</v>
      </c>
      <c r="Z7" s="39" t="s">
        <v>894</v>
      </c>
      <c r="AA7" s="39" t="s">
        <v>871</v>
      </c>
      <c r="AB7" s="39" t="s">
        <v>872</v>
      </c>
      <c r="AC7" s="39" t="s">
        <v>895</v>
      </c>
      <c r="AD7" s="39" t="s">
        <v>875</v>
      </c>
      <c r="AE7" s="39" t="s">
        <v>876</v>
      </c>
      <c r="AF7" s="39" t="s">
        <v>896</v>
      </c>
      <c r="AG7" s="39" t="s">
        <v>877</v>
      </c>
      <c r="AH7" s="39" t="s">
        <v>897</v>
      </c>
      <c r="AI7" s="39" t="s">
        <v>898</v>
      </c>
      <c r="AJ7" s="39" t="s">
        <v>899</v>
      </c>
      <c r="AK7" s="39" t="s">
        <v>900</v>
      </c>
      <c r="AL7" s="39" t="s">
        <v>901</v>
      </c>
      <c r="AM7" s="39" t="s">
        <v>902</v>
      </c>
      <c r="AN7" s="39" t="s">
        <v>343</v>
      </c>
      <c r="AO7" s="39" t="s">
        <v>903</v>
      </c>
      <c r="AP7" s="39" t="s">
        <v>347</v>
      </c>
      <c r="AQ7" s="39" t="s">
        <v>904</v>
      </c>
      <c r="AR7" s="39" t="s">
        <v>905</v>
      </c>
      <c r="AS7" s="39" t="s">
        <v>906</v>
      </c>
      <c r="AT7" s="39" t="s">
        <v>907</v>
      </c>
      <c r="AU7" s="39" t="s">
        <v>908</v>
      </c>
      <c r="AV7" s="39" t="s">
        <v>909</v>
      </c>
      <c r="AW7" s="39" t="s">
        <v>910</v>
      </c>
      <c r="AX7" s="39" t="s">
        <v>884</v>
      </c>
      <c r="AY7" s="39" t="s">
        <v>911</v>
      </c>
      <c r="AZ7" s="39" t="s">
        <v>912</v>
      </c>
      <c r="BA7" s="39" t="s">
        <v>913</v>
      </c>
      <c r="BB7" s="39" t="s">
        <v>885</v>
      </c>
      <c r="BC7" s="39" t="s">
        <v>914</v>
      </c>
      <c r="BD7" s="39" t="s">
        <v>887</v>
      </c>
      <c r="BE7" s="39" t="s">
        <v>915</v>
      </c>
      <c r="BF7" s="39" t="s">
        <v>916</v>
      </c>
      <c r="BG7" s="39" t="s">
        <v>917</v>
      </c>
      <c r="BH7" s="39" t="s">
        <v>918</v>
      </c>
      <c r="BI7" s="39" t="s">
        <v>919</v>
      </c>
      <c r="BJ7" s="39" t="s">
        <v>889</v>
      </c>
      <c r="BK7" s="39" t="s">
        <v>920</v>
      </c>
      <c r="BL7" s="39" t="s">
        <v>921</v>
      </c>
      <c r="BM7" s="39" t="s">
        <v>890</v>
      </c>
      <c r="BN7" s="39" t="s">
        <v>629</v>
      </c>
      <c r="BO7" s="39" t="s">
        <v>891</v>
      </c>
      <c r="BP7" s="38" t="s">
        <v>922</v>
      </c>
      <c r="BQ7" s="38" t="s">
        <v>871</v>
      </c>
      <c r="BR7" s="38" t="s">
        <v>923</v>
      </c>
      <c r="BS7" s="38" t="s">
        <v>924</v>
      </c>
      <c r="BT7" s="38" t="s">
        <v>925</v>
      </c>
      <c r="BU7" s="38" t="s">
        <v>926</v>
      </c>
      <c r="BV7" s="38" t="s">
        <v>927</v>
      </c>
      <c r="BW7" s="38" t="s">
        <v>928</v>
      </c>
      <c r="BX7" s="38" t="s">
        <v>929</v>
      </c>
      <c r="BY7" s="38" t="s">
        <v>877</v>
      </c>
      <c r="BZ7" s="38" t="s">
        <v>930</v>
      </c>
      <c r="CA7" s="38" t="s">
        <v>931</v>
      </c>
      <c r="CB7" s="38" t="s">
        <v>901</v>
      </c>
      <c r="CC7" s="38" t="s">
        <v>903</v>
      </c>
      <c r="CD7" s="38" t="s">
        <v>347</v>
      </c>
      <c r="CE7" s="38" t="s">
        <v>351</v>
      </c>
      <c r="CF7" s="38" t="s">
        <v>932</v>
      </c>
      <c r="CG7" s="38" t="s">
        <v>933</v>
      </c>
      <c r="CH7" s="38" t="s">
        <v>906</v>
      </c>
      <c r="CI7" s="38" t="s">
        <v>907</v>
      </c>
      <c r="CJ7" s="38" t="s">
        <v>908</v>
      </c>
      <c r="CK7" s="38" t="s">
        <v>910</v>
      </c>
      <c r="CL7" s="38" t="s">
        <v>934</v>
      </c>
      <c r="CM7" s="38" t="s">
        <v>885</v>
      </c>
      <c r="CN7" s="38" t="s">
        <v>887</v>
      </c>
      <c r="CO7" s="38" t="s">
        <v>935</v>
      </c>
      <c r="CP7" s="38" t="s">
        <v>936</v>
      </c>
      <c r="CQ7" s="38" t="s">
        <v>889</v>
      </c>
      <c r="CR7" s="38" t="s">
        <v>629</v>
      </c>
      <c r="CS7" s="38" t="s">
        <v>891</v>
      </c>
      <c r="CT7" s="38" t="s">
        <v>937</v>
      </c>
    </row>
    <row r="8" spans="1:98" ht="15.6" x14ac:dyDescent="0.3">
      <c r="A8" s="1"/>
      <c r="B8" s="40" t="s">
        <v>801</v>
      </c>
      <c r="C8" s="41"/>
      <c r="D8" s="41"/>
      <c r="E8" s="41">
        <v>38.844459999999998</v>
      </c>
      <c r="F8" s="41">
        <v>8.5920000000000005</v>
      </c>
      <c r="G8" s="41"/>
      <c r="H8" s="41"/>
      <c r="I8" s="41"/>
      <c r="J8" s="41"/>
      <c r="K8" s="41">
        <v>22.1768</v>
      </c>
      <c r="L8" s="41">
        <v>26.173500000000001</v>
      </c>
      <c r="M8" s="41">
        <v>14.5098</v>
      </c>
      <c r="N8" s="41">
        <v>7.55</v>
      </c>
      <c r="O8" s="41">
        <v>33.472000000000001</v>
      </c>
      <c r="P8" s="41"/>
      <c r="Q8" s="41"/>
      <c r="R8" s="41">
        <v>52.014000000000003</v>
      </c>
      <c r="S8" s="41"/>
      <c r="T8" s="41">
        <v>50.329419999999999</v>
      </c>
      <c r="U8" s="41"/>
      <c r="V8" s="41"/>
      <c r="W8" s="41"/>
      <c r="X8" s="41">
        <v>17.10586</v>
      </c>
      <c r="Y8" s="41"/>
      <c r="Z8" s="41">
        <v>8.6506500000000006</v>
      </c>
      <c r="AA8" s="41"/>
      <c r="AB8" s="41"/>
      <c r="AC8" s="41"/>
      <c r="AD8" s="41"/>
      <c r="AE8" s="41"/>
      <c r="AF8" s="41"/>
      <c r="AG8" s="41"/>
      <c r="AH8" s="41">
        <v>0.14410000000000001</v>
      </c>
      <c r="AI8" s="41"/>
      <c r="AJ8" s="41">
        <v>5.33786</v>
      </c>
      <c r="AK8" s="41"/>
      <c r="AL8" s="41">
        <v>1.4308000000000001</v>
      </c>
      <c r="AM8" s="41">
        <v>50.4206</v>
      </c>
      <c r="AN8" s="41">
        <v>114.45415</v>
      </c>
      <c r="AO8" s="41"/>
      <c r="AP8" s="41">
        <v>0.81</v>
      </c>
      <c r="AQ8" s="41">
        <v>159.79544000000001</v>
      </c>
      <c r="AR8" s="41"/>
      <c r="AS8" s="41">
        <v>38.091999999999999</v>
      </c>
      <c r="AT8" s="41">
        <v>35.311419999999998</v>
      </c>
      <c r="AU8" s="41"/>
      <c r="AV8" s="41">
        <v>193.75917999999999</v>
      </c>
      <c r="AW8" s="41">
        <v>30.0702</v>
      </c>
      <c r="AX8" s="41"/>
      <c r="AY8" s="41">
        <v>10.0448</v>
      </c>
      <c r="AZ8" s="41"/>
      <c r="BA8" s="41"/>
      <c r="BB8" s="41"/>
      <c r="BC8" s="41">
        <v>19.932849999999998</v>
      </c>
      <c r="BD8" s="41"/>
      <c r="BE8" s="41"/>
      <c r="BF8" s="41"/>
      <c r="BG8" s="41"/>
      <c r="BH8" s="41"/>
      <c r="BI8" s="41">
        <v>3.6780300000000001</v>
      </c>
      <c r="BJ8" s="41"/>
      <c r="BK8" s="41"/>
      <c r="BL8" s="41"/>
      <c r="BM8" s="41"/>
      <c r="BN8" s="41">
        <v>22.850999999999999</v>
      </c>
      <c r="BO8" s="41"/>
      <c r="BP8" s="41">
        <v>138.14452</v>
      </c>
      <c r="BQ8" s="41"/>
      <c r="BR8" s="41">
        <v>4.7545000000000002</v>
      </c>
      <c r="BS8" s="41">
        <v>132.3519</v>
      </c>
      <c r="BT8" s="41">
        <v>13.83921</v>
      </c>
      <c r="BU8" s="41"/>
      <c r="BV8" s="41">
        <v>36.580599999999997</v>
      </c>
      <c r="BW8" s="41">
        <v>3.85819</v>
      </c>
      <c r="BX8" s="41"/>
      <c r="BY8" s="41"/>
      <c r="BZ8" s="41">
        <v>88.406170000000003</v>
      </c>
      <c r="CA8" s="41">
        <v>24.895859999999999</v>
      </c>
      <c r="CB8" s="41">
        <v>0.49380000000000002</v>
      </c>
      <c r="CC8" s="41">
        <v>0.58699999999999997</v>
      </c>
      <c r="CD8" s="41">
        <v>26.431100000000001</v>
      </c>
      <c r="CE8" s="41">
        <v>438.55412999999999</v>
      </c>
      <c r="CF8" s="41"/>
      <c r="CG8" s="41">
        <v>30.843699999999998</v>
      </c>
      <c r="CH8" s="41">
        <v>17.756</v>
      </c>
      <c r="CI8" s="41"/>
      <c r="CJ8" s="41"/>
      <c r="CK8" s="41">
        <v>14.5</v>
      </c>
      <c r="CL8" s="41">
        <v>4.7372100000000001</v>
      </c>
      <c r="CM8" s="41"/>
      <c r="CN8" s="41"/>
      <c r="CO8" s="41">
        <v>16.665130000000001</v>
      </c>
      <c r="CP8" s="41">
        <v>277.27</v>
      </c>
      <c r="CQ8" s="41"/>
      <c r="CR8" s="41">
        <v>37.944000000000003</v>
      </c>
      <c r="CS8" s="41"/>
      <c r="CT8" s="41">
        <v>29.516999999999999</v>
      </c>
    </row>
    <row r="9" spans="1:98" ht="15.6" x14ac:dyDescent="0.3">
      <c r="A9" s="1"/>
      <c r="B9" s="42" t="s">
        <v>802</v>
      </c>
      <c r="C9" s="43"/>
      <c r="D9" s="43"/>
      <c r="E9" s="43">
        <v>41.935380000000002</v>
      </c>
      <c r="F9" s="43">
        <v>8.9979999999999993</v>
      </c>
      <c r="G9" s="43"/>
      <c r="H9" s="43"/>
      <c r="I9" s="43"/>
      <c r="J9" s="43"/>
      <c r="K9" s="43">
        <v>21.987100000000002</v>
      </c>
      <c r="L9" s="43">
        <v>26.228400000000001</v>
      </c>
      <c r="M9" s="43">
        <v>14.8964</v>
      </c>
      <c r="N9" s="43">
        <v>10.35</v>
      </c>
      <c r="O9" s="43">
        <v>33.582000000000001</v>
      </c>
      <c r="P9" s="43"/>
      <c r="Q9" s="43"/>
      <c r="R9" s="43">
        <v>51.680999999999997</v>
      </c>
      <c r="S9" s="43"/>
      <c r="T9" s="43">
        <v>50.333039999999997</v>
      </c>
      <c r="U9" s="43"/>
      <c r="V9" s="43"/>
      <c r="W9" s="43"/>
      <c r="X9" s="43">
        <v>16.02122</v>
      </c>
      <c r="Y9" s="43"/>
      <c r="Z9" s="43">
        <v>8.4111399999999996</v>
      </c>
      <c r="AA9" s="43"/>
      <c r="AB9" s="43"/>
      <c r="AC9" s="43"/>
      <c r="AD9" s="43"/>
      <c r="AE9" s="43"/>
      <c r="AF9" s="43"/>
      <c r="AG9" s="43"/>
      <c r="AH9" s="43">
        <v>0.14499999999999999</v>
      </c>
      <c r="AI9" s="43"/>
      <c r="AJ9" s="43">
        <v>5.3343100000000003</v>
      </c>
      <c r="AK9" s="43"/>
      <c r="AL9" s="43">
        <v>1.2751999999999999</v>
      </c>
      <c r="AM9" s="43">
        <v>51.115200000000002</v>
      </c>
      <c r="AN9" s="43">
        <v>114.99247</v>
      </c>
      <c r="AO9" s="43"/>
      <c r="AP9" s="43">
        <v>0.7</v>
      </c>
      <c r="AQ9" s="43">
        <v>159.08111</v>
      </c>
      <c r="AR9" s="43"/>
      <c r="AS9" s="43">
        <v>38.418999999999997</v>
      </c>
      <c r="AT9" s="43">
        <v>35.966470000000001</v>
      </c>
      <c r="AU9" s="43"/>
      <c r="AV9" s="43">
        <v>195.52010999999999</v>
      </c>
      <c r="AW9" s="43">
        <v>29.081700000000001</v>
      </c>
      <c r="AX9" s="43"/>
      <c r="AY9" s="43">
        <v>9.2362800000000007</v>
      </c>
      <c r="AZ9" s="43"/>
      <c r="BA9" s="43"/>
      <c r="BB9" s="43"/>
      <c r="BC9" s="43">
        <v>19.9864</v>
      </c>
      <c r="BD9" s="43"/>
      <c r="BE9" s="43"/>
      <c r="BF9" s="43"/>
      <c r="BG9" s="43"/>
      <c r="BH9" s="43"/>
      <c r="BI9" s="43">
        <v>4.0299699999999996</v>
      </c>
      <c r="BJ9" s="43"/>
      <c r="BK9" s="43"/>
      <c r="BL9" s="43"/>
      <c r="BM9" s="43"/>
      <c r="BN9" s="43">
        <v>19.510999999999999</v>
      </c>
      <c r="BO9" s="43"/>
      <c r="BP9" s="43">
        <v>141.26194000000001</v>
      </c>
      <c r="BQ9" s="43"/>
      <c r="BR9" s="43">
        <v>4.8197000000000001</v>
      </c>
      <c r="BS9" s="43">
        <v>134.19649999999999</v>
      </c>
      <c r="BT9" s="43">
        <v>13.84618</v>
      </c>
      <c r="BU9" s="43"/>
      <c r="BV9" s="43">
        <v>37.020299999999999</v>
      </c>
      <c r="BW9" s="43">
        <v>3.9634800000000001</v>
      </c>
      <c r="BX9" s="43"/>
      <c r="BY9" s="43"/>
      <c r="BZ9" s="43">
        <v>88.627089999999995</v>
      </c>
      <c r="CA9" s="43">
        <v>25.009060000000002</v>
      </c>
      <c r="CB9" s="43">
        <v>0.44719999999999999</v>
      </c>
      <c r="CC9" s="43">
        <v>0.622</v>
      </c>
      <c r="CD9" s="43">
        <v>26.882950000000001</v>
      </c>
      <c r="CE9" s="43">
        <v>441.75245999999999</v>
      </c>
      <c r="CF9" s="43"/>
      <c r="CG9" s="43">
        <v>25.4558</v>
      </c>
      <c r="CH9" s="43">
        <v>18.117000000000001</v>
      </c>
      <c r="CI9" s="43"/>
      <c r="CJ9" s="43"/>
      <c r="CK9" s="43">
        <v>15.642200000000001</v>
      </c>
      <c r="CL9" s="43">
        <v>4.7074499999999997</v>
      </c>
      <c r="CM9" s="43"/>
      <c r="CN9" s="43"/>
      <c r="CO9" s="43">
        <v>16.755410000000001</v>
      </c>
      <c r="CP9" s="43">
        <v>275.54000000000002</v>
      </c>
      <c r="CQ9" s="43"/>
      <c r="CR9" s="43">
        <v>37.728000000000002</v>
      </c>
      <c r="CS9" s="43"/>
      <c r="CT9" s="43">
        <v>31.783000000000001</v>
      </c>
    </row>
    <row r="10" spans="1:98" ht="15.6" x14ac:dyDescent="0.3">
      <c r="A10" s="1"/>
      <c r="B10" s="42" t="s">
        <v>803</v>
      </c>
      <c r="C10" s="43"/>
      <c r="D10" s="43"/>
      <c r="E10" s="43">
        <v>41.750770000000003</v>
      </c>
      <c r="F10" s="43">
        <v>8.8539999999999992</v>
      </c>
      <c r="G10" s="43"/>
      <c r="H10" s="43"/>
      <c r="I10" s="43"/>
      <c r="J10" s="43"/>
      <c r="K10" s="43">
        <v>21.612400000000001</v>
      </c>
      <c r="L10" s="43">
        <v>26.067499999999999</v>
      </c>
      <c r="M10" s="43">
        <v>15.057</v>
      </c>
      <c r="N10" s="43">
        <v>10.96</v>
      </c>
      <c r="O10" s="43">
        <v>32.893999999999998</v>
      </c>
      <c r="P10" s="43"/>
      <c r="Q10" s="43"/>
      <c r="R10" s="43">
        <v>51.472999999999999</v>
      </c>
      <c r="S10" s="43"/>
      <c r="T10" s="43">
        <v>47.068710000000003</v>
      </c>
      <c r="U10" s="43"/>
      <c r="V10" s="43"/>
      <c r="W10" s="43"/>
      <c r="X10" s="43">
        <v>16.77356</v>
      </c>
      <c r="Y10" s="43"/>
      <c r="Z10" s="43">
        <v>8.1471900000000002</v>
      </c>
      <c r="AA10" s="43"/>
      <c r="AB10" s="43"/>
      <c r="AC10" s="43"/>
      <c r="AD10" s="43"/>
      <c r="AE10" s="43"/>
      <c r="AF10" s="43"/>
      <c r="AG10" s="43"/>
      <c r="AH10" s="43">
        <v>0.14530000000000001</v>
      </c>
      <c r="AI10" s="43"/>
      <c r="AJ10" s="43">
        <v>5.31128</v>
      </c>
      <c r="AK10" s="43"/>
      <c r="AL10" s="43">
        <v>1.1581999999999999</v>
      </c>
      <c r="AM10" s="43">
        <v>47.596600000000002</v>
      </c>
      <c r="AN10" s="43">
        <v>116.54809</v>
      </c>
      <c r="AO10" s="43"/>
      <c r="AP10" s="43">
        <v>0.64</v>
      </c>
      <c r="AQ10" s="43">
        <v>159.2757</v>
      </c>
      <c r="AR10" s="43"/>
      <c r="AS10" s="43">
        <v>37.561</v>
      </c>
      <c r="AT10" s="43">
        <v>35.919170000000001</v>
      </c>
      <c r="AU10" s="43"/>
      <c r="AV10" s="43">
        <v>195.88534000000001</v>
      </c>
      <c r="AW10" s="43">
        <v>29.987500000000001</v>
      </c>
      <c r="AX10" s="43"/>
      <c r="AY10" s="43">
        <v>9.2112099999999995</v>
      </c>
      <c r="AZ10" s="43"/>
      <c r="BA10" s="43"/>
      <c r="BB10" s="43"/>
      <c r="BC10" s="43">
        <v>20.050719999999998</v>
      </c>
      <c r="BD10" s="43"/>
      <c r="BE10" s="43"/>
      <c r="BF10" s="43"/>
      <c r="BG10" s="43"/>
      <c r="BH10" s="43"/>
      <c r="BI10" s="43">
        <v>3.7649499999999998</v>
      </c>
      <c r="BJ10" s="43"/>
      <c r="BK10" s="43"/>
      <c r="BL10" s="43"/>
      <c r="BM10" s="43"/>
      <c r="BN10" s="43">
        <v>23.486000000000001</v>
      </c>
      <c r="BO10" s="43"/>
      <c r="BP10" s="43">
        <v>135.88011</v>
      </c>
      <c r="BQ10" s="43"/>
      <c r="BR10" s="43">
        <v>4.8593000000000002</v>
      </c>
      <c r="BS10" s="43">
        <v>132.71361999999999</v>
      </c>
      <c r="BT10" s="43">
        <v>13.82696</v>
      </c>
      <c r="BU10" s="43"/>
      <c r="BV10" s="43">
        <v>36.471499999999999</v>
      </c>
      <c r="BW10" s="43">
        <v>4.0072999999999999</v>
      </c>
      <c r="BX10" s="43"/>
      <c r="BY10" s="43"/>
      <c r="BZ10" s="43">
        <v>89.137439999999998</v>
      </c>
      <c r="CA10" s="43">
        <v>25.031479999999998</v>
      </c>
      <c r="CB10" s="43">
        <v>0.3957</v>
      </c>
      <c r="CC10" s="43">
        <v>0.57499999999999996</v>
      </c>
      <c r="CD10" s="43">
        <v>27.794930000000001</v>
      </c>
      <c r="CE10" s="43">
        <v>441.34410000000003</v>
      </c>
      <c r="CF10" s="43"/>
      <c r="CG10" s="43">
        <v>31.210599999999999</v>
      </c>
      <c r="CH10" s="43">
        <v>18.213999999999999</v>
      </c>
      <c r="CI10" s="43"/>
      <c r="CJ10" s="43"/>
      <c r="CK10" s="43">
        <v>15.9085</v>
      </c>
      <c r="CL10" s="43">
        <v>4.7407199999999996</v>
      </c>
      <c r="CM10" s="43"/>
      <c r="CN10" s="43"/>
      <c r="CO10" s="43">
        <v>15.820309999999999</v>
      </c>
      <c r="CP10" s="43">
        <v>277.66000000000003</v>
      </c>
      <c r="CQ10" s="43"/>
      <c r="CR10" s="43">
        <v>40.279000000000003</v>
      </c>
      <c r="CS10" s="43"/>
      <c r="CT10" s="43">
        <v>32.131999999999998</v>
      </c>
    </row>
    <row r="11" spans="1:98" ht="15.6" x14ac:dyDescent="0.3">
      <c r="A11" s="1"/>
      <c r="B11" s="42" t="s">
        <v>804</v>
      </c>
      <c r="C11" s="43"/>
      <c r="D11" s="43"/>
      <c r="E11" s="43">
        <v>41.398220000000002</v>
      </c>
      <c r="F11" s="43">
        <v>8.9489999999999998</v>
      </c>
      <c r="G11" s="43"/>
      <c r="H11" s="43"/>
      <c r="I11" s="43"/>
      <c r="J11" s="43"/>
      <c r="K11" s="43">
        <v>21.2455</v>
      </c>
      <c r="L11" s="43">
        <v>26.127199999999998</v>
      </c>
      <c r="M11" s="43">
        <v>15.228300000000001</v>
      </c>
      <c r="N11" s="43">
        <v>11.13</v>
      </c>
      <c r="O11" s="43">
        <v>32.512</v>
      </c>
      <c r="P11" s="43"/>
      <c r="Q11" s="43"/>
      <c r="R11" s="43">
        <v>51.487000000000002</v>
      </c>
      <c r="S11" s="43"/>
      <c r="T11" s="43">
        <v>42.194879999999998</v>
      </c>
      <c r="U11" s="43"/>
      <c r="V11" s="43"/>
      <c r="W11" s="43"/>
      <c r="X11" s="43">
        <v>17.55696</v>
      </c>
      <c r="Y11" s="43"/>
      <c r="Z11" s="43">
        <v>8.0018499999999992</v>
      </c>
      <c r="AA11" s="43"/>
      <c r="AB11" s="43"/>
      <c r="AC11" s="43"/>
      <c r="AD11" s="43"/>
      <c r="AE11" s="43"/>
      <c r="AF11" s="43"/>
      <c r="AG11" s="43"/>
      <c r="AH11" s="43">
        <v>0.14749999999999999</v>
      </c>
      <c r="AI11" s="43"/>
      <c r="AJ11" s="43">
        <v>5.2735900000000004</v>
      </c>
      <c r="AK11" s="43"/>
      <c r="AL11" s="43">
        <v>1.0785</v>
      </c>
      <c r="AM11" s="43">
        <v>46.140999999999998</v>
      </c>
      <c r="AN11" s="43">
        <v>117.26678</v>
      </c>
      <c r="AO11" s="43"/>
      <c r="AP11" s="43">
        <v>0.44</v>
      </c>
      <c r="AQ11" s="43">
        <v>155.93218999999999</v>
      </c>
      <c r="AR11" s="43"/>
      <c r="AS11" s="43">
        <v>38.436999999999998</v>
      </c>
      <c r="AT11" s="43">
        <v>36.34413</v>
      </c>
      <c r="AU11" s="43"/>
      <c r="AV11" s="43">
        <v>195.32140000000001</v>
      </c>
      <c r="AW11" s="43">
        <v>30.594000000000001</v>
      </c>
      <c r="AX11" s="43"/>
      <c r="AY11" s="43">
        <v>9.2730399999999999</v>
      </c>
      <c r="AZ11" s="43"/>
      <c r="BA11" s="43"/>
      <c r="BB11" s="43"/>
      <c r="BC11" s="43">
        <v>19.953800000000001</v>
      </c>
      <c r="BD11" s="43"/>
      <c r="BE11" s="43"/>
      <c r="BF11" s="43"/>
      <c r="BG11" s="43"/>
      <c r="BH11" s="43"/>
      <c r="BI11" s="43">
        <v>3.82212</v>
      </c>
      <c r="BJ11" s="43"/>
      <c r="BK11" s="43"/>
      <c r="BL11" s="43"/>
      <c r="BM11" s="43"/>
      <c r="BN11" s="43">
        <v>24.696999999999999</v>
      </c>
      <c r="BO11" s="43"/>
      <c r="BP11" s="43">
        <v>137.95475999999999</v>
      </c>
      <c r="BQ11" s="43"/>
      <c r="BR11" s="43">
        <v>4.8319999999999999</v>
      </c>
      <c r="BS11" s="43">
        <v>131.60057</v>
      </c>
      <c r="BT11" s="43">
        <v>13.66954</v>
      </c>
      <c r="BU11" s="43"/>
      <c r="BV11" s="43">
        <v>34.686700000000002</v>
      </c>
      <c r="BW11" s="43">
        <v>3.7307000000000001</v>
      </c>
      <c r="BX11" s="43"/>
      <c r="BY11" s="43"/>
      <c r="BZ11" s="43">
        <v>89.514489999999995</v>
      </c>
      <c r="CA11" s="43">
        <v>24.928460000000001</v>
      </c>
      <c r="CB11" s="43">
        <v>0.37409999999999999</v>
      </c>
      <c r="CC11" s="43">
        <v>0.58499999999999996</v>
      </c>
      <c r="CD11" s="43">
        <v>28.405480000000001</v>
      </c>
      <c r="CE11" s="43">
        <v>438.49417</v>
      </c>
      <c r="CF11" s="43"/>
      <c r="CG11" s="43">
        <v>28.116900000000001</v>
      </c>
      <c r="CH11" s="43">
        <v>17.986000000000001</v>
      </c>
      <c r="CI11" s="43"/>
      <c r="CJ11" s="43"/>
      <c r="CK11" s="43">
        <v>14.786799999999999</v>
      </c>
      <c r="CL11" s="43">
        <v>4.6953399999999998</v>
      </c>
      <c r="CM11" s="43"/>
      <c r="CN11" s="43"/>
      <c r="CO11" s="43">
        <v>16.849540000000001</v>
      </c>
      <c r="CP11" s="43">
        <v>271.72000000000003</v>
      </c>
      <c r="CQ11" s="43"/>
      <c r="CR11" s="43">
        <v>40.271999999999998</v>
      </c>
      <c r="CS11" s="43"/>
      <c r="CT11" s="43">
        <v>32.234999999999999</v>
      </c>
    </row>
    <row r="12" spans="1:98" ht="15.6" x14ac:dyDescent="0.3">
      <c r="A12" s="1"/>
      <c r="B12" s="42" t="s">
        <v>805</v>
      </c>
      <c r="C12" s="43"/>
      <c r="D12" s="43"/>
      <c r="E12" s="43">
        <v>41.382629999999999</v>
      </c>
      <c r="F12" s="43">
        <v>9.2550000000000008</v>
      </c>
      <c r="G12" s="43"/>
      <c r="H12" s="43"/>
      <c r="I12" s="43"/>
      <c r="J12" s="43"/>
      <c r="K12" s="43">
        <v>21.3248</v>
      </c>
      <c r="L12" s="43">
        <v>26.426300000000001</v>
      </c>
      <c r="M12" s="43">
        <v>15.278499999999999</v>
      </c>
      <c r="N12" s="43">
        <v>11.16</v>
      </c>
      <c r="O12" s="43">
        <v>32.804000000000002</v>
      </c>
      <c r="P12" s="43"/>
      <c r="Q12" s="43"/>
      <c r="R12" s="43">
        <v>51.654000000000003</v>
      </c>
      <c r="S12" s="43"/>
      <c r="T12" s="43">
        <v>37.196680000000001</v>
      </c>
      <c r="U12" s="43"/>
      <c r="V12" s="43"/>
      <c r="W12" s="43"/>
      <c r="X12" s="43">
        <v>14.90668</v>
      </c>
      <c r="Y12" s="43"/>
      <c r="Z12" s="43">
        <v>7.75969</v>
      </c>
      <c r="AA12" s="43"/>
      <c r="AB12" s="43"/>
      <c r="AC12" s="43"/>
      <c r="AD12" s="43"/>
      <c r="AE12" s="43"/>
      <c r="AF12" s="43"/>
      <c r="AG12" s="43"/>
      <c r="AH12" s="43">
        <v>0.1482</v>
      </c>
      <c r="AI12" s="43"/>
      <c r="AJ12" s="43">
        <v>5.2218400000000003</v>
      </c>
      <c r="AK12" s="43"/>
      <c r="AL12" s="43">
        <v>1.0358000000000001</v>
      </c>
      <c r="AM12" s="43">
        <v>46.8292</v>
      </c>
      <c r="AN12" s="43">
        <v>117.42153</v>
      </c>
      <c r="AO12" s="43"/>
      <c r="AP12" s="43">
        <v>0.41</v>
      </c>
      <c r="AQ12" s="43">
        <v>159.03654</v>
      </c>
      <c r="AR12" s="43"/>
      <c r="AS12" s="43">
        <v>37.707000000000001</v>
      </c>
      <c r="AT12" s="43">
        <v>35.988520000000001</v>
      </c>
      <c r="AU12" s="43"/>
      <c r="AV12" s="43">
        <v>194.71082999999999</v>
      </c>
      <c r="AW12" s="43">
        <v>29.6129</v>
      </c>
      <c r="AX12" s="43"/>
      <c r="AY12" s="43">
        <v>10.524660000000001</v>
      </c>
      <c r="AZ12" s="43"/>
      <c r="BA12" s="43"/>
      <c r="BB12" s="43"/>
      <c r="BC12" s="43">
        <v>20.123100000000001</v>
      </c>
      <c r="BD12" s="43"/>
      <c r="BE12" s="43"/>
      <c r="BF12" s="43"/>
      <c r="BG12" s="43"/>
      <c r="BH12" s="43"/>
      <c r="BI12" s="43">
        <v>4.0095000000000001</v>
      </c>
      <c r="BJ12" s="43"/>
      <c r="BK12" s="43"/>
      <c r="BL12" s="43"/>
      <c r="BM12" s="43"/>
      <c r="BN12" s="43">
        <v>26.047000000000001</v>
      </c>
      <c r="BO12" s="43"/>
      <c r="BP12" s="43">
        <v>137.60221999999999</v>
      </c>
      <c r="BQ12" s="43"/>
      <c r="BR12" s="43">
        <v>4.7973999999999997</v>
      </c>
      <c r="BS12" s="43">
        <v>131.75491</v>
      </c>
      <c r="BT12" s="43">
        <v>14.385439999999999</v>
      </c>
      <c r="BU12" s="43"/>
      <c r="BV12" s="43">
        <v>33.960900000000002</v>
      </c>
      <c r="BW12" s="43">
        <v>3.87202</v>
      </c>
      <c r="BX12" s="43"/>
      <c r="BY12" s="43"/>
      <c r="BZ12" s="43">
        <v>88.411739999999995</v>
      </c>
      <c r="CA12" s="43">
        <v>24.92408</v>
      </c>
      <c r="CB12" s="43">
        <v>0.36580000000000001</v>
      </c>
      <c r="CC12" s="43">
        <v>0.56899999999999995</v>
      </c>
      <c r="CD12" s="43">
        <v>29.28755</v>
      </c>
      <c r="CE12" s="43">
        <v>434.59712999999999</v>
      </c>
      <c r="CF12" s="43"/>
      <c r="CG12" s="43">
        <v>29.986499999999999</v>
      </c>
      <c r="CH12" s="43">
        <v>18.094000000000001</v>
      </c>
      <c r="CI12" s="43"/>
      <c r="CJ12" s="43"/>
      <c r="CK12" s="43">
        <v>14.8934</v>
      </c>
      <c r="CL12" s="43">
        <v>4.5717800000000004</v>
      </c>
      <c r="CM12" s="43"/>
      <c r="CN12" s="43"/>
      <c r="CO12" s="43">
        <v>17.183630000000001</v>
      </c>
      <c r="CP12" s="43">
        <v>277.55</v>
      </c>
      <c r="CQ12" s="43"/>
      <c r="CR12" s="43">
        <v>40.332999999999998</v>
      </c>
      <c r="CS12" s="43"/>
      <c r="CT12" s="43">
        <v>33.790999999999997</v>
      </c>
    </row>
    <row r="13" spans="1:98" ht="15.6" x14ac:dyDescent="0.3">
      <c r="A13" s="1"/>
      <c r="B13" s="42" t="s">
        <v>806</v>
      </c>
      <c r="C13" s="43"/>
      <c r="D13" s="43"/>
      <c r="E13" s="43">
        <v>41.243490000000001</v>
      </c>
      <c r="F13" s="43">
        <v>9.3670000000000009</v>
      </c>
      <c r="G13" s="43"/>
      <c r="H13" s="43"/>
      <c r="I13" s="43"/>
      <c r="J13" s="43"/>
      <c r="K13" s="43">
        <v>19.334599999999998</v>
      </c>
      <c r="L13" s="43">
        <v>26.3764</v>
      </c>
      <c r="M13" s="43">
        <v>15.4186</v>
      </c>
      <c r="N13" s="43">
        <v>11.39</v>
      </c>
      <c r="O13" s="43">
        <v>32.625999999999998</v>
      </c>
      <c r="P13" s="43"/>
      <c r="Q13" s="43"/>
      <c r="R13" s="43">
        <v>51.607999999999997</v>
      </c>
      <c r="S13" s="43"/>
      <c r="T13" s="43">
        <v>42.87162</v>
      </c>
      <c r="U13" s="43"/>
      <c r="V13" s="43"/>
      <c r="W13" s="43"/>
      <c r="X13" s="43">
        <v>14.882999999999999</v>
      </c>
      <c r="Y13" s="43"/>
      <c r="Z13" s="43">
        <v>7.6023100000000001</v>
      </c>
      <c r="AA13" s="43"/>
      <c r="AB13" s="43"/>
      <c r="AC13" s="43"/>
      <c r="AD13" s="43"/>
      <c r="AE13" s="43"/>
      <c r="AF13" s="43"/>
      <c r="AG13" s="43"/>
      <c r="AH13" s="43">
        <v>0.1474</v>
      </c>
      <c r="AI13" s="43"/>
      <c r="AJ13" s="43">
        <v>4.8159200000000002</v>
      </c>
      <c r="AK13" s="43"/>
      <c r="AL13" s="43">
        <v>1.0158</v>
      </c>
      <c r="AM13" s="43">
        <v>44.931399999999996</v>
      </c>
      <c r="AN13" s="43">
        <v>116.02312000000001</v>
      </c>
      <c r="AO13" s="43"/>
      <c r="AP13" s="43">
        <v>0.67</v>
      </c>
      <c r="AQ13" s="43">
        <v>158.32357999999999</v>
      </c>
      <c r="AR13" s="43"/>
      <c r="AS13" s="43">
        <v>38.673000000000002</v>
      </c>
      <c r="AT13" s="43">
        <v>35.755299999999998</v>
      </c>
      <c r="AU13" s="43"/>
      <c r="AV13" s="43">
        <v>194.79893000000001</v>
      </c>
      <c r="AW13" s="43">
        <v>29.258600000000001</v>
      </c>
      <c r="AX13" s="43"/>
      <c r="AY13" s="43">
        <v>10.913460000000001</v>
      </c>
      <c r="AZ13" s="43"/>
      <c r="BA13" s="43"/>
      <c r="BB13" s="43"/>
      <c r="BC13" s="43">
        <v>20.184449999999998</v>
      </c>
      <c r="BD13" s="43"/>
      <c r="BE13" s="43"/>
      <c r="BF13" s="43"/>
      <c r="BG13" s="43"/>
      <c r="BH13" s="43"/>
      <c r="BI13" s="43">
        <v>3.6879900000000001</v>
      </c>
      <c r="BJ13" s="43"/>
      <c r="BK13" s="43"/>
      <c r="BL13" s="43"/>
      <c r="BM13" s="43"/>
      <c r="BN13" s="43">
        <v>26.326000000000001</v>
      </c>
      <c r="BO13" s="43"/>
      <c r="BP13" s="43">
        <v>137.27463</v>
      </c>
      <c r="BQ13" s="43"/>
      <c r="BR13" s="43">
        <v>4.8057999999999996</v>
      </c>
      <c r="BS13" s="43">
        <v>132.05115000000001</v>
      </c>
      <c r="BT13" s="43">
        <v>13.628869999999999</v>
      </c>
      <c r="BU13" s="43"/>
      <c r="BV13" s="43">
        <v>33.232599999999998</v>
      </c>
      <c r="BW13" s="43">
        <v>3.9659300000000002</v>
      </c>
      <c r="BX13" s="43"/>
      <c r="BY13" s="43"/>
      <c r="BZ13" s="43">
        <v>87.997380000000007</v>
      </c>
      <c r="CA13" s="43">
        <v>24.932700000000001</v>
      </c>
      <c r="CB13" s="43">
        <v>0.35720000000000002</v>
      </c>
      <c r="CC13" s="43">
        <v>0.57399999999999995</v>
      </c>
      <c r="CD13" s="43">
        <v>28.914200000000001</v>
      </c>
      <c r="CE13" s="43">
        <v>429.88943</v>
      </c>
      <c r="CF13" s="43"/>
      <c r="CG13" s="43">
        <v>17.1462</v>
      </c>
      <c r="CH13" s="43">
        <v>18.526</v>
      </c>
      <c r="CI13" s="43"/>
      <c r="CJ13" s="43"/>
      <c r="CK13" s="43">
        <v>17.1724</v>
      </c>
      <c r="CL13" s="43">
        <v>4.5560700000000001</v>
      </c>
      <c r="CM13" s="43"/>
      <c r="CN13" s="43"/>
      <c r="CO13" s="43">
        <v>17.067419999999998</v>
      </c>
      <c r="CP13" s="43">
        <v>287.85000000000002</v>
      </c>
      <c r="CQ13" s="43"/>
      <c r="CR13" s="43">
        <v>39.298000000000002</v>
      </c>
      <c r="CS13" s="43"/>
      <c r="CT13" s="43">
        <v>38.195999999999998</v>
      </c>
    </row>
    <row r="14" spans="1:98" ht="15.6" x14ac:dyDescent="0.3">
      <c r="A14" s="1"/>
      <c r="B14" s="42" t="s">
        <v>807</v>
      </c>
      <c r="C14" s="43"/>
      <c r="D14" s="43"/>
      <c r="E14" s="43">
        <v>40.917299999999997</v>
      </c>
      <c r="F14" s="43">
        <v>9.1020000000000003</v>
      </c>
      <c r="G14" s="43"/>
      <c r="H14" s="43"/>
      <c r="I14" s="43"/>
      <c r="J14" s="43"/>
      <c r="K14" s="43">
        <v>21.315999999999999</v>
      </c>
      <c r="L14" s="43">
        <v>26.339200000000002</v>
      </c>
      <c r="M14" s="43">
        <v>14.887</v>
      </c>
      <c r="N14" s="43">
        <v>11.74</v>
      </c>
      <c r="O14" s="43">
        <v>32.728000000000002</v>
      </c>
      <c r="P14" s="43"/>
      <c r="Q14" s="43"/>
      <c r="R14" s="43">
        <v>51.780999999999999</v>
      </c>
      <c r="S14" s="43"/>
      <c r="T14" s="43">
        <v>47.155659999999997</v>
      </c>
      <c r="U14" s="43"/>
      <c r="V14" s="43"/>
      <c r="W14" s="43"/>
      <c r="X14" s="43">
        <v>17.602139999999999</v>
      </c>
      <c r="Y14" s="43"/>
      <c r="Z14" s="43">
        <v>6.8710800000000001</v>
      </c>
      <c r="AA14" s="43"/>
      <c r="AB14" s="43"/>
      <c r="AC14" s="43"/>
      <c r="AD14" s="43"/>
      <c r="AE14" s="43"/>
      <c r="AF14" s="43"/>
      <c r="AG14" s="43"/>
      <c r="AH14" s="43">
        <v>0.14610000000000001</v>
      </c>
      <c r="AI14" s="43"/>
      <c r="AJ14" s="43">
        <v>5.0571900000000003</v>
      </c>
      <c r="AK14" s="43"/>
      <c r="AL14" s="43">
        <v>1.0296000000000001</v>
      </c>
      <c r="AM14" s="43">
        <v>46.327800000000003</v>
      </c>
      <c r="AN14" s="43">
        <v>116.71977</v>
      </c>
      <c r="AO14" s="43"/>
      <c r="AP14" s="43">
        <v>0.48</v>
      </c>
      <c r="AQ14" s="43">
        <v>154.49547999999999</v>
      </c>
      <c r="AR14" s="43"/>
      <c r="AS14" s="43">
        <v>38.012</v>
      </c>
      <c r="AT14" s="43">
        <v>34.750250000000001</v>
      </c>
      <c r="AU14" s="43"/>
      <c r="AV14" s="43">
        <v>192.38086000000001</v>
      </c>
      <c r="AW14" s="43">
        <v>29.758600000000001</v>
      </c>
      <c r="AX14" s="43"/>
      <c r="AY14" s="43">
        <v>11.130789999999999</v>
      </c>
      <c r="AZ14" s="43"/>
      <c r="BA14" s="43"/>
      <c r="BB14" s="43"/>
      <c r="BC14" s="43">
        <v>19.987020000000001</v>
      </c>
      <c r="BD14" s="43"/>
      <c r="BE14" s="43"/>
      <c r="BF14" s="43"/>
      <c r="BG14" s="43"/>
      <c r="BH14" s="43"/>
      <c r="BI14" s="43">
        <v>3.9639199999999999</v>
      </c>
      <c r="BJ14" s="43"/>
      <c r="BK14" s="43"/>
      <c r="BL14" s="43"/>
      <c r="BM14" s="43"/>
      <c r="BN14" s="43">
        <v>27.166</v>
      </c>
      <c r="BO14" s="43"/>
      <c r="BP14" s="43">
        <v>141.04729</v>
      </c>
      <c r="BQ14" s="43"/>
      <c r="BR14" s="43">
        <v>5.0275999999999996</v>
      </c>
      <c r="BS14" s="43">
        <v>132.06455</v>
      </c>
      <c r="BT14" s="43">
        <v>14.89832</v>
      </c>
      <c r="BU14" s="43"/>
      <c r="BV14" s="43">
        <v>33.356099999999998</v>
      </c>
      <c r="BW14" s="43">
        <v>4.0273599999999998</v>
      </c>
      <c r="BX14" s="43"/>
      <c r="BY14" s="43"/>
      <c r="BZ14" s="43">
        <v>88.546300000000002</v>
      </c>
      <c r="CA14" s="43">
        <v>24.876809999999999</v>
      </c>
      <c r="CB14" s="43">
        <v>0.35120000000000001</v>
      </c>
      <c r="CC14" s="43">
        <v>0.61399999999999999</v>
      </c>
      <c r="CD14" s="43">
        <v>29.143910000000002</v>
      </c>
      <c r="CE14" s="43">
        <v>429.08645000000001</v>
      </c>
      <c r="CF14" s="43"/>
      <c r="CG14" s="43">
        <v>20.178599999999999</v>
      </c>
      <c r="CH14" s="43">
        <v>18.436</v>
      </c>
      <c r="CI14" s="43"/>
      <c r="CJ14" s="43"/>
      <c r="CK14" s="43">
        <v>16.684699999999999</v>
      </c>
      <c r="CL14" s="43">
        <v>4.5620500000000002</v>
      </c>
      <c r="CM14" s="43"/>
      <c r="CN14" s="43"/>
      <c r="CO14" s="43">
        <v>16.568359999999998</v>
      </c>
      <c r="CP14" s="43">
        <v>278.49</v>
      </c>
      <c r="CQ14" s="43"/>
      <c r="CR14" s="43">
        <v>38.185000000000002</v>
      </c>
      <c r="CS14" s="43"/>
      <c r="CT14" s="43">
        <v>35.856000000000002</v>
      </c>
    </row>
    <row r="15" spans="1:98" ht="15.6" x14ac:dyDescent="0.3">
      <c r="A15" s="1"/>
      <c r="B15" s="42" t="s">
        <v>808</v>
      </c>
      <c r="C15" s="43"/>
      <c r="D15" s="43"/>
      <c r="E15" s="43">
        <v>40.655799999999999</v>
      </c>
      <c r="F15" s="43">
        <v>8.07</v>
      </c>
      <c r="G15" s="43"/>
      <c r="H15" s="43"/>
      <c r="I15" s="43"/>
      <c r="J15" s="43"/>
      <c r="K15" s="43">
        <v>21.385000000000002</v>
      </c>
      <c r="L15" s="43">
        <v>26.246200000000002</v>
      </c>
      <c r="M15" s="43">
        <v>15.063800000000001</v>
      </c>
      <c r="N15" s="43">
        <v>12.41</v>
      </c>
      <c r="O15" s="43">
        <v>32.472000000000001</v>
      </c>
      <c r="P15" s="43"/>
      <c r="Q15" s="43"/>
      <c r="R15" s="43">
        <v>51.601999999999997</v>
      </c>
      <c r="S15" s="43"/>
      <c r="T15" s="43">
        <v>40.09319</v>
      </c>
      <c r="U15" s="43"/>
      <c r="V15" s="43"/>
      <c r="W15" s="43"/>
      <c r="X15" s="43">
        <v>17.2182</v>
      </c>
      <c r="Y15" s="43"/>
      <c r="Z15" s="43">
        <v>6.9657400000000003</v>
      </c>
      <c r="AA15" s="43"/>
      <c r="AB15" s="43"/>
      <c r="AC15" s="43"/>
      <c r="AD15" s="43"/>
      <c r="AE15" s="43"/>
      <c r="AF15" s="43"/>
      <c r="AG15" s="43"/>
      <c r="AH15" s="43">
        <v>0.14710000000000001</v>
      </c>
      <c r="AI15" s="43"/>
      <c r="AJ15" s="43">
        <v>5.19055</v>
      </c>
      <c r="AK15" s="43"/>
      <c r="AL15" s="43">
        <v>1.004</v>
      </c>
      <c r="AM15" s="43">
        <v>48.499600000000001</v>
      </c>
      <c r="AN15" s="43">
        <v>116.87526</v>
      </c>
      <c r="AO15" s="43"/>
      <c r="AP15" s="43">
        <v>0.18</v>
      </c>
      <c r="AQ15" s="43">
        <v>156.95679000000001</v>
      </c>
      <c r="AR15" s="43"/>
      <c r="AS15" s="43">
        <v>37.539000000000001</v>
      </c>
      <c r="AT15" s="43">
        <v>33.615670000000001</v>
      </c>
      <c r="AU15" s="43"/>
      <c r="AV15" s="43">
        <v>181.45330999999999</v>
      </c>
      <c r="AW15" s="43">
        <v>31.073899999999998</v>
      </c>
      <c r="AX15" s="43"/>
      <c r="AY15" s="43">
        <v>10.284179999999999</v>
      </c>
      <c r="AZ15" s="43"/>
      <c r="BA15" s="43"/>
      <c r="BB15" s="43"/>
      <c r="BC15" s="43">
        <v>20.015370000000001</v>
      </c>
      <c r="BD15" s="43"/>
      <c r="BE15" s="43"/>
      <c r="BF15" s="43"/>
      <c r="BG15" s="43"/>
      <c r="BH15" s="43"/>
      <c r="BI15" s="43">
        <v>3.9679000000000002</v>
      </c>
      <c r="BJ15" s="43"/>
      <c r="BK15" s="43"/>
      <c r="BL15" s="43"/>
      <c r="BM15" s="43"/>
      <c r="BN15" s="43">
        <v>26.872</v>
      </c>
      <c r="BO15" s="43"/>
      <c r="BP15" s="43">
        <v>141.87956</v>
      </c>
      <c r="BQ15" s="43"/>
      <c r="BR15" s="43">
        <v>4.9165000000000001</v>
      </c>
      <c r="BS15" s="43">
        <v>132.63379</v>
      </c>
      <c r="BT15" s="43">
        <v>14.599220000000001</v>
      </c>
      <c r="BU15" s="43"/>
      <c r="BV15" s="43">
        <v>34.676099999999998</v>
      </c>
      <c r="BW15" s="43">
        <v>3.8865599999999998</v>
      </c>
      <c r="BX15" s="43"/>
      <c r="BY15" s="43"/>
      <c r="BZ15" s="43">
        <v>88.450500000000005</v>
      </c>
      <c r="CA15" s="43">
        <v>24.79759</v>
      </c>
      <c r="CB15" s="43">
        <v>0.33450000000000002</v>
      </c>
      <c r="CC15" s="43">
        <v>0.56499999999999995</v>
      </c>
      <c r="CD15" s="43">
        <v>28.779330000000002</v>
      </c>
      <c r="CE15" s="43">
        <v>430.76306</v>
      </c>
      <c r="CF15" s="43"/>
      <c r="CG15" s="43">
        <v>19.022500000000001</v>
      </c>
      <c r="CH15" s="43">
        <v>18.238</v>
      </c>
      <c r="CI15" s="43"/>
      <c r="CJ15" s="43"/>
      <c r="CK15" s="43">
        <v>16.4176</v>
      </c>
      <c r="CL15" s="43">
        <v>4.5960299999999998</v>
      </c>
      <c r="CM15" s="43"/>
      <c r="CN15" s="43"/>
      <c r="CO15" s="43">
        <v>16.905370000000001</v>
      </c>
      <c r="CP15" s="43">
        <v>280.75</v>
      </c>
      <c r="CQ15" s="43"/>
      <c r="CR15" s="43">
        <v>37.932000000000002</v>
      </c>
      <c r="CS15" s="43"/>
      <c r="CT15" s="43">
        <v>30.22</v>
      </c>
    </row>
    <row r="16" spans="1:98" ht="15.6" x14ac:dyDescent="0.3">
      <c r="A16" s="1"/>
      <c r="B16" s="42" t="s">
        <v>809</v>
      </c>
      <c r="C16" s="43"/>
      <c r="D16" s="43"/>
      <c r="E16" s="43">
        <v>40.539079999999998</v>
      </c>
      <c r="F16" s="43">
        <v>8.3480000000000008</v>
      </c>
      <c r="G16" s="43"/>
      <c r="H16" s="43"/>
      <c r="I16" s="43"/>
      <c r="J16" s="43"/>
      <c r="K16" s="43">
        <v>22.741900000000001</v>
      </c>
      <c r="L16" s="43">
        <v>25.724399999999999</v>
      </c>
      <c r="M16" s="43">
        <v>15.696199999999999</v>
      </c>
      <c r="N16" s="43">
        <v>13.36</v>
      </c>
      <c r="O16" s="43">
        <v>32.932000000000002</v>
      </c>
      <c r="P16" s="43"/>
      <c r="Q16" s="43"/>
      <c r="R16" s="43">
        <v>52.021000000000001</v>
      </c>
      <c r="S16" s="43"/>
      <c r="T16" s="43">
        <v>43.517159999999997</v>
      </c>
      <c r="U16" s="43"/>
      <c r="V16" s="43"/>
      <c r="W16" s="43"/>
      <c r="X16" s="43">
        <v>17.93824</v>
      </c>
      <c r="Y16" s="43"/>
      <c r="Z16" s="43">
        <v>7.5601099999999999</v>
      </c>
      <c r="AA16" s="43"/>
      <c r="AB16" s="43"/>
      <c r="AC16" s="43"/>
      <c r="AD16" s="43"/>
      <c r="AE16" s="43"/>
      <c r="AF16" s="43"/>
      <c r="AG16" s="43"/>
      <c r="AH16" s="43">
        <v>0.14929999999999999</v>
      </c>
      <c r="AI16" s="43"/>
      <c r="AJ16" s="43">
        <v>5.2815200000000004</v>
      </c>
      <c r="AK16" s="43"/>
      <c r="AL16" s="43">
        <v>1.0079</v>
      </c>
      <c r="AM16" s="43">
        <v>47.747799999999998</v>
      </c>
      <c r="AN16" s="43">
        <v>114.38361999999999</v>
      </c>
      <c r="AO16" s="43"/>
      <c r="AP16" s="43">
        <v>1.65</v>
      </c>
      <c r="AQ16" s="43">
        <v>158.39594</v>
      </c>
      <c r="AR16" s="43"/>
      <c r="AS16" s="43">
        <v>37.682000000000002</v>
      </c>
      <c r="AT16" s="43">
        <v>33.624090000000002</v>
      </c>
      <c r="AU16" s="43"/>
      <c r="AV16" s="43">
        <v>180.24807000000001</v>
      </c>
      <c r="AW16" s="43">
        <v>32.564700000000002</v>
      </c>
      <c r="AX16" s="43"/>
      <c r="AY16" s="43">
        <v>10.04655</v>
      </c>
      <c r="AZ16" s="43"/>
      <c r="BA16" s="43"/>
      <c r="BB16" s="43"/>
      <c r="BC16" s="43">
        <v>19.94238</v>
      </c>
      <c r="BD16" s="43"/>
      <c r="BE16" s="43"/>
      <c r="BF16" s="43"/>
      <c r="BG16" s="43"/>
      <c r="BH16" s="43"/>
      <c r="BI16" s="43">
        <v>3.84619</v>
      </c>
      <c r="BJ16" s="43"/>
      <c r="BK16" s="43"/>
      <c r="BL16" s="43"/>
      <c r="BM16" s="43"/>
      <c r="BN16" s="43">
        <v>27.050999999999998</v>
      </c>
      <c r="BO16" s="43"/>
      <c r="BP16" s="43">
        <v>139.62439000000001</v>
      </c>
      <c r="BQ16" s="43"/>
      <c r="BR16" s="43">
        <v>4.3921999999999999</v>
      </c>
      <c r="BS16" s="43">
        <v>133.35076000000001</v>
      </c>
      <c r="BT16" s="43">
        <v>13.86168</v>
      </c>
      <c r="BU16" s="43"/>
      <c r="BV16" s="43">
        <v>34.431399999999996</v>
      </c>
      <c r="BW16" s="43">
        <v>3.9036599999999999</v>
      </c>
      <c r="BX16" s="43"/>
      <c r="BY16" s="43"/>
      <c r="BZ16" s="43">
        <v>87.880930000000006</v>
      </c>
      <c r="CA16" s="43">
        <v>24.802530000000001</v>
      </c>
      <c r="CB16" s="43">
        <v>0.33900000000000002</v>
      </c>
      <c r="CC16" s="43">
        <v>0.58799999999999997</v>
      </c>
      <c r="CD16" s="43">
        <v>29.680620000000001</v>
      </c>
      <c r="CE16" s="43">
        <v>436.74725000000001</v>
      </c>
      <c r="CF16" s="43"/>
      <c r="CG16" s="43">
        <v>17.733599999999999</v>
      </c>
      <c r="CH16" s="43">
        <v>18.076000000000001</v>
      </c>
      <c r="CI16" s="43"/>
      <c r="CJ16" s="43"/>
      <c r="CK16" s="43">
        <v>16.1509</v>
      </c>
      <c r="CL16" s="43">
        <v>4.7766799999999998</v>
      </c>
      <c r="CM16" s="43"/>
      <c r="CN16" s="43"/>
      <c r="CO16" s="43">
        <v>16.618500000000001</v>
      </c>
      <c r="CP16" s="43">
        <v>281.42</v>
      </c>
      <c r="CQ16" s="43"/>
      <c r="CR16" s="43">
        <v>38.701999999999998</v>
      </c>
      <c r="CS16" s="43"/>
      <c r="CT16" s="43">
        <v>29.956</v>
      </c>
    </row>
    <row r="17" spans="1:98" ht="15.6" x14ac:dyDescent="0.3">
      <c r="A17" s="1"/>
      <c r="B17" s="42" t="s">
        <v>810</v>
      </c>
      <c r="C17" s="43"/>
      <c r="D17" s="43"/>
      <c r="E17" s="43">
        <v>40.588970000000003</v>
      </c>
      <c r="F17" s="43">
        <v>8.7309999999999999</v>
      </c>
      <c r="G17" s="43"/>
      <c r="H17" s="43"/>
      <c r="I17" s="43"/>
      <c r="J17" s="43"/>
      <c r="K17" s="43">
        <v>21.8385</v>
      </c>
      <c r="L17" s="43">
        <v>25.755700000000001</v>
      </c>
      <c r="M17" s="43">
        <v>16.077300000000001</v>
      </c>
      <c r="N17" s="43">
        <v>13.21</v>
      </c>
      <c r="O17" s="43">
        <v>33.253999999999998</v>
      </c>
      <c r="P17" s="43"/>
      <c r="Q17" s="43"/>
      <c r="R17" s="43">
        <v>51.816000000000003</v>
      </c>
      <c r="S17" s="43"/>
      <c r="T17" s="43">
        <v>34.283830000000002</v>
      </c>
      <c r="U17" s="43"/>
      <c r="V17" s="43"/>
      <c r="W17" s="43"/>
      <c r="X17" s="43">
        <v>17.223009999999999</v>
      </c>
      <c r="Y17" s="43"/>
      <c r="Z17" s="43">
        <v>7.48942</v>
      </c>
      <c r="AA17" s="43"/>
      <c r="AB17" s="43"/>
      <c r="AC17" s="43"/>
      <c r="AD17" s="43"/>
      <c r="AE17" s="43"/>
      <c r="AF17" s="43"/>
      <c r="AG17" s="43"/>
      <c r="AH17" s="43">
        <v>0.1469</v>
      </c>
      <c r="AI17" s="43"/>
      <c r="AJ17" s="43">
        <v>5.03627</v>
      </c>
      <c r="AK17" s="43"/>
      <c r="AL17" s="43">
        <v>0.98250000000000004</v>
      </c>
      <c r="AM17" s="43">
        <v>48.424700000000001</v>
      </c>
      <c r="AN17" s="43">
        <v>117.60500999999999</v>
      </c>
      <c r="AO17" s="43"/>
      <c r="AP17" s="43">
        <v>2.1</v>
      </c>
      <c r="AQ17" s="43">
        <v>157.28040999999999</v>
      </c>
      <c r="AR17" s="43"/>
      <c r="AS17" s="43">
        <v>37.460999999999999</v>
      </c>
      <c r="AT17" s="43">
        <v>32.97372</v>
      </c>
      <c r="AU17" s="43"/>
      <c r="AV17" s="43">
        <v>180.70668000000001</v>
      </c>
      <c r="AW17" s="43">
        <v>31.3874</v>
      </c>
      <c r="AX17" s="43"/>
      <c r="AY17" s="43">
        <v>10.17535</v>
      </c>
      <c r="AZ17" s="43"/>
      <c r="BA17" s="43"/>
      <c r="BB17" s="43"/>
      <c r="BC17" s="43">
        <v>19.964300000000001</v>
      </c>
      <c r="BD17" s="43"/>
      <c r="BE17" s="43"/>
      <c r="BF17" s="43"/>
      <c r="BG17" s="43"/>
      <c r="BH17" s="43"/>
      <c r="BI17" s="43">
        <v>3.92042</v>
      </c>
      <c r="BJ17" s="43"/>
      <c r="BK17" s="43"/>
      <c r="BL17" s="43"/>
      <c r="BM17" s="43"/>
      <c r="BN17" s="43">
        <v>26.603999999999999</v>
      </c>
      <c r="BO17" s="43"/>
      <c r="BP17" s="43">
        <v>139.10275999999999</v>
      </c>
      <c r="BQ17" s="43"/>
      <c r="BR17" s="43">
        <v>5.0998999999999999</v>
      </c>
      <c r="BS17" s="43">
        <v>134.44847999999999</v>
      </c>
      <c r="BT17" s="43">
        <v>12.88715</v>
      </c>
      <c r="BU17" s="43"/>
      <c r="BV17" s="43">
        <v>33.9054</v>
      </c>
      <c r="BW17" s="43">
        <v>4.3754099999999996</v>
      </c>
      <c r="BX17" s="43"/>
      <c r="BY17" s="43"/>
      <c r="BZ17" s="43">
        <v>88.115629999999996</v>
      </c>
      <c r="CA17" s="43">
        <v>24.744810000000001</v>
      </c>
      <c r="CB17" s="43">
        <v>0.33379999999999999</v>
      </c>
      <c r="CC17" s="43">
        <v>0.59</v>
      </c>
      <c r="CD17" s="43">
        <v>28.897259999999999</v>
      </c>
      <c r="CE17" s="43">
        <v>439.95755000000003</v>
      </c>
      <c r="CF17" s="43"/>
      <c r="CG17" s="43">
        <v>15.2591</v>
      </c>
      <c r="CH17" s="43">
        <v>17.559999999999999</v>
      </c>
      <c r="CI17" s="43"/>
      <c r="CJ17" s="43"/>
      <c r="CK17" s="43">
        <v>15.842499999999999</v>
      </c>
      <c r="CL17" s="43">
        <v>4.7092700000000001</v>
      </c>
      <c r="CM17" s="43"/>
      <c r="CN17" s="43"/>
      <c r="CO17" s="43">
        <v>16.425339999999998</v>
      </c>
      <c r="CP17" s="43">
        <v>289.85000000000002</v>
      </c>
      <c r="CQ17" s="43"/>
      <c r="CR17" s="43">
        <v>38.811</v>
      </c>
      <c r="CS17" s="43"/>
      <c r="CT17" s="43">
        <v>29.45</v>
      </c>
    </row>
    <row r="18" spans="1:98" ht="15.6" x14ac:dyDescent="0.3">
      <c r="A18" s="1"/>
      <c r="B18" s="42" t="s">
        <v>811</v>
      </c>
      <c r="C18" s="43"/>
      <c r="D18" s="43"/>
      <c r="E18" s="43">
        <v>40.490769999999998</v>
      </c>
      <c r="F18" s="43">
        <v>9.8640000000000008</v>
      </c>
      <c r="G18" s="43"/>
      <c r="H18" s="43"/>
      <c r="I18" s="43"/>
      <c r="J18" s="43"/>
      <c r="K18" s="43">
        <v>22.0914</v>
      </c>
      <c r="L18" s="43">
        <v>25.8828</v>
      </c>
      <c r="M18" s="43">
        <v>16.0212</v>
      </c>
      <c r="N18" s="43">
        <v>13.69</v>
      </c>
      <c r="O18" s="43">
        <v>33.345999999999997</v>
      </c>
      <c r="P18" s="43"/>
      <c r="Q18" s="43"/>
      <c r="R18" s="43">
        <v>51.997</v>
      </c>
      <c r="S18" s="43"/>
      <c r="T18" s="43">
        <v>41.460239999999999</v>
      </c>
      <c r="U18" s="43"/>
      <c r="V18" s="43"/>
      <c r="W18" s="43"/>
      <c r="X18" s="43">
        <v>17.080259999999999</v>
      </c>
      <c r="Y18" s="43"/>
      <c r="Z18" s="43">
        <v>7.2776199999999998</v>
      </c>
      <c r="AA18" s="43"/>
      <c r="AB18" s="43"/>
      <c r="AC18" s="43"/>
      <c r="AD18" s="43"/>
      <c r="AE18" s="43"/>
      <c r="AF18" s="43"/>
      <c r="AG18" s="43"/>
      <c r="AH18" s="43">
        <v>0.1462</v>
      </c>
      <c r="AI18" s="43"/>
      <c r="AJ18" s="43">
        <v>5.0886500000000003</v>
      </c>
      <c r="AK18" s="43"/>
      <c r="AL18" s="43">
        <v>0.92879999999999996</v>
      </c>
      <c r="AM18" s="43">
        <v>47.924799999999998</v>
      </c>
      <c r="AN18" s="43">
        <v>116.81801</v>
      </c>
      <c r="AO18" s="43"/>
      <c r="AP18" s="43">
        <v>1.93</v>
      </c>
      <c r="AQ18" s="43">
        <v>159.32972000000001</v>
      </c>
      <c r="AR18" s="43"/>
      <c r="AS18" s="43">
        <v>34.936999999999998</v>
      </c>
      <c r="AT18" s="43">
        <v>32.751330000000003</v>
      </c>
      <c r="AU18" s="43"/>
      <c r="AV18" s="43">
        <v>180.59613999999999</v>
      </c>
      <c r="AW18" s="43">
        <v>31.1355</v>
      </c>
      <c r="AX18" s="43"/>
      <c r="AY18" s="43">
        <v>10.739739999999999</v>
      </c>
      <c r="AZ18" s="43"/>
      <c r="BA18" s="43"/>
      <c r="BB18" s="43"/>
      <c r="BC18" s="43">
        <v>19.900639999999999</v>
      </c>
      <c r="BD18" s="43"/>
      <c r="BE18" s="43"/>
      <c r="BF18" s="43"/>
      <c r="BG18" s="43"/>
      <c r="BH18" s="43"/>
      <c r="BI18" s="43">
        <v>3.8349799999999998</v>
      </c>
      <c r="BJ18" s="43"/>
      <c r="BK18" s="43"/>
      <c r="BL18" s="43"/>
      <c r="BM18" s="43"/>
      <c r="BN18" s="43">
        <v>26.946999999999999</v>
      </c>
      <c r="BO18" s="43"/>
      <c r="BP18" s="43">
        <v>141.05960999999999</v>
      </c>
      <c r="BQ18" s="43"/>
      <c r="BR18" s="43">
        <v>4.9901999999999997</v>
      </c>
      <c r="BS18" s="43">
        <v>133.10374999999999</v>
      </c>
      <c r="BT18" s="43">
        <v>12.8712</v>
      </c>
      <c r="BU18" s="43"/>
      <c r="BV18" s="43">
        <v>35.193199999999997</v>
      </c>
      <c r="BW18" s="43">
        <v>3.85894</v>
      </c>
      <c r="BX18" s="43"/>
      <c r="BY18" s="43"/>
      <c r="BZ18" s="43">
        <v>88.338089999999994</v>
      </c>
      <c r="CA18" s="43">
        <v>24.67699</v>
      </c>
      <c r="CB18" s="43">
        <v>0.32919999999999999</v>
      </c>
      <c r="CC18" s="43">
        <v>0.56399999999999995</v>
      </c>
      <c r="CD18" s="43">
        <v>28.830929999999999</v>
      </c>
      <c r="CE18" s="43">
        <v>436.90750000000003</v>
      </c>
      <c r="CF18" s="43"/>
      <c r="CG18" s="43">
        <v>18.675799999999999</v>
      </c>
      <c r="CH18" s="43">
        <v>17.777999999999999</v>
      </c>
      <c r="CI18" s="43"/>
      <c r="CJ18" s="43"/>
      <c r="CK18" s="43">
        <v>15.225899999999999</v>
      </c>
      <c r="CL18" s="43">
        <v>4.6741000000000001</v>
      </c>
      <c r="CM18" s="43"/>
      <c r="CN18" s="43"/>
      <c r="CO18" s="43">
        <v>14.35547</v>
      </c>
      <c r="CP18" s="43">
        <v>285</v>
      </c>
      <c r="CQ18" s="43"/>
      <c r="CR18" s="43">
        <v>38.793999999999997</v>
      </c>
      <c r="CS18" s="43"/>
      <c r="CT18" s="43">
        <v>26.986999999999998</v>
      </c>
    </row>
    <row r="19" spans="1:98" ht="15.6" x14ac:dyDescent="0.3">
      <c r="A19" s="1"/>
      <c r="B19" s="42" t="s">
        <v>812</v>
      </c>
      <c r="C19" s="43"/>
      <c r="D19" s="43"/>
      <c r="E19" s="43">
        <v>41.437049999999999</v>
      </c>
      <c r="F19" s="43">
        <v>9.423</v>
      </c>
      <c r="G19" s="43"/>
      <c r="H19" s="43"/>
      <c r="I19" s="43"/>
      <c r="J19" s="43"/>
      <c r="K19" s="43">
        <v>22.357800000000001</v>
      </c>
      <c r="L19" s="43">
        <v>26.0472</v>
      </c>
      <c r="M19" s="43">
        <v>15.103899999999999</v>
      </c>
      <c r="N19" s="43">
        <v>13.58</v>
      </c>
      <c r="O19" s="43">
        <v>33.345999999999997</v>
      </c>
      <c r="P19" s="43"/>
      <c r="Q19" s="43"/>
      <c r="R19" s="43">
        <v>51.694000000000003</v>
      </c>
      <c r="S19" s="43"/>
      <c r="T19" s="43">
        <v>35.250169999999997</v>
      </c>
      <c r="U19" s="43"/>
      <c r="V19" s="43"/>
      <c r="W19" s="43"/>
      <c r="X19" s="43">
        <v>14.550789999999999</v>
      </c>
      <c r="Y19" s="43"/>
      <c r="Z19" s="43">
        <v>7.4297700000000004</v>
      </c>
      <c r="AA19" s="43"/>
      <c r="AB19" s="43"/>
      <c r="AC19" s="43"/>
      <c r="AD19" s="43"/>
      <c r="AE19" s="43"/>
      <c r="AF19" s="43"/>
      <c r="AG19" s="43"/>
      <c r="AH19" s="43">
        <v>0.14050000000000001</v>
      </c>
      <c r="AI19" s="43"/>
      <c r="AJ19" s="43">
        <v>5.1020799999999999</v>
      </c>
      <c r="AK19" s="43"/>
      <c r="AL19" s="43">
        <v>0.90649999999999997</v>
      </c>
      <c r="AM19" s="43">
        <v>48.068399999999997</v>
      </c>
      <c r="AN19" s="43">
        <v>121.7919</v>
      </c>
      <c r="AO19" s="43"/>
      <c r="AP19" s="43">
        <v>1.54</v>
      </c>
      <c r="AQ19" s="43">
        <v>159.05420000000001</v>
      </c>
      <c r="AR19" s="43"/>
      <c r="AS19" s="43">
        <v>34.357999999999997</v>
      </c>
      <c r="AT19" s="43">
        <v>33.710129999999999</v>
      </c>
      <c r="AU19" s="43"/>
      <c r="AV19" s="43">
        <v>180.55399</v>
      </c>
      <c r="AW19" s="43">
        <v>30.364899999999999</v>
      </c>
      <c r="AX19" s="43"/>
      <c r="AY19" s="43">
        <v>10.9732</v>
      </c>
      <c r="AZ19" s="43"/>
      <c r="BA19" s="43"/>
      <c r="BB19" s="43"/>
      <c r="BC19" s="43">
        <v>19.988849999999999</v>
      </c>
      <c r="BD19" s="43"/>
      <c r="BE19" s="43"/>
      <c r="BF19" s="43"/>
      <c r="BG19" s="43"/>
      <c r="BH19" s="43"/>
      <c r="BI19" s="43">
        <v>3.78057</v>
      </c>
      <c r="BJ19" s="43"/>
      <c r="BK19" s="43"/>
      <c r="BL19" s="43"/>
      <c r="BM19" s="43"/>
      <c r="BN19" s="43">
        <v>25.452999999999999</v>
      </c>
      <c r="BO19" s="43"/>
      <c r="BP19" s="43">
        <v>142.04253</v>
      </c>
      <c r="BQ19" s="43"/>
      <c r="BR19" s="43">
        <v>4.8966000000000003</v>
      </c>
      <c r="BS19" s="43">
        <v>132.69349</v>
      </c>
      <c r="BT19" s="43">
        <v>12.742900000000001</v>
      </c>
      <c r="BU19" s="43"/>
      <c r="BV19" s="43">
        <v>33.782499999999999</v>
      </c>
      <c r="BW19" s="43">
        <v>3.6508500000000002</v>
      </c>
      <c r="BX19" s="43"/>
      <c r="BY19" s="43"/>
      <c r="BZ19" s="43">
        <v>89.262659999999997</v>
      </c>
      <c r="CA19" s="43">
        <v>24.663209999999999</v>
      </c>
      <c r="CB19" s="43">
        <v>0.32190000000000002</v>
      </c>
      <c r="CC19" s="43">
        <v>0.63200000000000001</v>
      </c>
      <c r="CD19" s="43">
        <v>28.296230000000001</v>
      </c>
      <c r="CE19" s="43">
        <v>435.98232999999999</v>
      </c>
      <c r="CF19" s="43"/>
      <c r="CG19" s="43">
        <v>23.7333</v>
      </c>
      <c r="CH19" s="43">
        <v>17.934999999999999</v>
      </c>
      <c r="CI19" s="43"/>
      <c r="CJ19" s="43"/>
      <c r="CK19" s="43">
        <v>15.374499999999999</v>
      </c>
      <c r="CL19" s="43">
        <v>4.5573499999999996</v>
      </c>
      <c r="CM19" s="43"/>
      <c r="CN19" s="43"/>
      <c r="CO19" s="43">
        <v>13.914870000000001</v>
      </c>
      <c r="CP19" s="43">
        <v>284.52999999999997</v>
      </c>
      <c r="CQ19" s="43"/>
      <c r="CR19" s="43">
        <v>39.237000000000002</v>
      </c>
      <c r="CS19" s="43"/>
      <c r="CT19" s="43">
        <v>29.652000000000001</v>
      </c>
    </row>
    <row r="20" spans="1:98" ht="15.6" x14ac:dyDescent="0.3">
      <c r="A20" s="1"/>
      <c r="B20" s="42" t="s">
        <v>813</v>
      </c>
      <c r="C20" s="43"/>
      <c r="D20" s="43"/>
      <c r="E20" s="43">
        <v>40.829569999999997</v>
      </c>
      <c r="F20" s="43">
        <v>9.1310000000000002</v>
      </c>
      <c r="G20" s="43"/>
      <c r="H20" s="43"/>
      <c r="I20" s="43"/>
      <c r="J20" s="43"/>
      <c r="K20" s="43">
        <v>21.982500000000002</v>
      </c>
      <c r="L20" s="43">
        <v>25.432099999999998</v>
      </c>
      <c r="M20" s="43">
        <v>14.2148</v>
      </c>
      <c r="N20" s="43">
        <v>13.45</v>
      </c>
      <c r="O20" s="43">
        <v>33.445999999999998</v>
      </c>
      <c r="P20" s="43"/>
      <c r="Q20" s="43"/>
      <c r="R20" s="43">
        <v>51.274999999999999</v>
      </c>
      <c r="S20" s="43"/>
      <c r="T20" s="43">
        <v>42.646549999999998</v>
      </c>
      <c r="U20" s="43"/>
      <c r="V20" s="43"/>
      <c r="W20" s="43"/>
      <c r="X20" s="43">
        <v>14.261060000000001</v>
      </c>
      <c r="Y20" s="43"/>
      <c r="Z20" s="43">
        <v>7.3207300000000002</v>
      </c>
      <c r="AA20" s="43"/>
      <c r="AB20" s="43"/>
      <c r="AC20" s="43"/>
      <c r="AD20" s="43"/>
      <c r="AE20" s="43"/>
      <c r="AF20" s="43"/>
      <c r="AG20" s="43"/>
      <c r="AH20" s="43">
        <v>0.1346</v>
      </c>
      <c r="AI20" s="43"/>
      <c r="AJ20" s="43">
        <v>5.0694299999999997</v>
      </c>
      <c r="AK20" s="43"/>
      <c r="AL20" s="43">
        <v>0.98970000000000002</v>
      </c>
      <c r="AM20" s="43">
        <v>46.600900000000003</v>
      </c>
      <c r="AN20" s="43">
        <v>116.46131</v>
      </c>
      <c r="AO20" s="43"/>
      <c r="AP20" s="43">
        <v>0.55000000000000004</v>
      </c>
      <c r="AQ20" s="43">
        <v>156.91612000000001</v>
      </c>
      <c r="AR20" s="43"/>
      <c r="AS20" s="43">
        <v>33.959000000000003</v>
      </c>
      <c r="AT20" s="43">
        <v>33.332439999999998</v>
      </c>
      <c r="AU20" s="43"/>
      <c r="AV20" s="43">
        <v>180.27387999999999</v>
      </c>
      <c r="AW20" s="43">
        <v>29.979099999999999</v>
      </c>
      <c r="AX20" s="43"/>
      <c r="AY20" s="43">
        <v>10.581530000000001</v>
      </c>
      <c r="AZ20" s="43"/>
      <c r="BA20" s="43"/>
      <c r="BB20" s="43"/>
      <c r="BC20" s="43">
        <v>19.83286</v>
      </c>
      <c r="BD20" s="43"/>
      <c r="BE20" s="43"/>
      <c r="BF20" s="43"/>
      <c r="BG20" s="43"/>
      <c r="BH20" s="43"/>
      <c r="BI20" s="43">
        <v>3.8314900000000001</v>
      </c>
      <c r="BJ20" s="43"/>
      <c r="BK20" s="43"/>
      <c r="BL20" s="43"/>
      <c r="BM20" s="43"/>
      <c r="BN20" s="43">
        <v>24.841000000000001</v>
      </c>
      <c r="BO20" s="43"/>
      <c r="BP20" s="43">
        <v>141.75658000000001</v>
      </c>
      <c r="BQ20" s="43"/>
      <c r="BR20" s="43">
        <v>4.9119999999999999</v>
      </c>
      <c r="BS20" s="43">
        <v>127.19526999999999</v>
      </c>
      <c r="BT20" s="43">
        <v>12.16394</v>
      </c>
      <c r="BU20" s="43"/>
      <c r="BV20" s="43">
        <v>31.962</v>
      </c>
      <c r="BW20" s="43">
        <v>3.6075599999999999</v>
      </c>
      <c r="BX20" s="43"/>
      <c r="BY20" s="43"/>
      <c r="BZ20" s="43">
        <v>89.412000000000006</v>
      </c>
      <c r="CA20" s="43">
        <v>24.664010000000001</v>
      </c>
      <c r="CB20" s="43">
        <v>0.35410000000000003</v>
      </c>
      <c r="CC20" s="43">
        <v>0.61399999999999999</v>
      </c>
      <c r="CD20" s="43">
        <v>26.88701</v>
      </c>
      <c r="CE20" s="43">
        <v>432.15591000000001</v>
      </c>
      <c r="CF20" s="43"/>
      <c r="CG20" s="43">
        <v>24.581</v>
      </c>
      <c r="CH20" s="43">
        <v>18.076000000000001</v>
      </c>
      <c r="CI20" s="43"/>
      <c r="CJ20" s="43"/>
      <c r="CK20" s="43">
        <v>14.456099999999999</v>
      </c>
      <c r="CL20" s="43">
        <v>4.4722900000000001</v>
      </c>
      <c r="CM20" s="43"/>
      <c r="CN20" s="43"/>
      <c r="CO20" s="43">
        <v>13.45313</v>
      </c>
      <c r="CP20" s="43">
        <v>282.48</v>
      </c>
      <c r="CQ20" s="43"/>
      <c r="CR20" s="43">
        <v>39.561</v>
      </c>
      <c r="CS20" s="43"/>
      <c r="CT20" s="43">
        <v>27.696000000000002</v>
      </c>
    </row>
    <row r="21" spans="1:98" ht="15.6" x14ac:dyDescent="0.3">
      <c r="A21" s="1"/>
      <c r="B21" s="42" t="s">
        <v>814</v>
      </c>
      <c r="C21" s="43"/>
      <c r="D21" s="43"/>
      <c r="E21" s="43">
        <v>40.252200000000002</v>
      </c>
      <c r="F21" s="43">
        <v>9.577</v>
      </c>
      <c r="G21" s="43"/>
      <c r="H21" s="43"/>
      <c r="I21" s="43"/>
      <c r="J21" s="43"/>
      <c r="K21" s="43">
        <v>22.250599999999999</v>
      </c>
      <c r="L21" s="43">
        <v>25.5059</v>
      </c>
      <c r="M21" s="43">
        <v>12.0725</v>
      </c>
      <c r="N21" s="43">
        <v>12.94</v>
      </c>
      <c r="O21" s="43">
        <v>32.582000000000001</v>
      </c>
      <c r="P21" s="43"/>
      <c r="Q21" s="43"/>
      <c r="R21" s="43">
        <v>51.02</v>
      </c>
      <c r="S21" s="43"/>
      <c r="T21" s="43">
        <v>32.992649999999998</v>
      </c>
      <c r="U21" s="43"/>
      <c r="V21" s="43"/>
      <c r="W21" s="43"/>
      <c r="X21" s="43">
        <v>16.177</v>
      </c>
      <c r="Y21" s="43"/>
      <c r="Z21" s="43">
        <v>6.5919699999999999</v>
      </c>
      <c r="AA21" s="43"/>
      <c r="AB21" s="43"/>
      <c r="AC21" s="43"/>
      <c r="AD21" s="43"/>
      <c r="AE21" s="43"/>
      <c r="AF21" s="43"/>
      <c r="AG21" s="43"/>
      <c r="AH21" s="43">
        <v>0.127</v>
      </c>
      <c r="AI21" s="43"/>
      <c r="AJ21" s="43">
        <v>4.9555300000000004</v>
      </c>
      <c r="AK21" s="43"/>
      <c r="AL21" s="43">
        <v>1.0670999999999999</v>
      </c>
      <c r="AM21" s="43">
        <v>42.995100000000001</v>
      </c>
      <c r="AN21" s="43">
        <v>117.00597</v>
      </c>
      <c r="AO21" s="43"/>
      <c r="AP21" s="43">
        <v>0.91</v>
      </c>
      <c r="AQ21" s="43">
        <v>155.52440999999999</v>
      </c>
      <c r="AR21" s="43"/>
      <c r="AS21" s="43">
        <v>31.178999999999998</v>
      </c>
      <c r="AT21" s="43">
        <v>33.849290000000003</v>
      </c>
      <c r="AU21" s="43"/>
      <c r="AV21" s="43">
        <v>178.81739999999999</v>
      </c>
      <c r="AW21" s="43">
        <v>29.126799999999999</v>
      </c>
      <c r="AX21" s="43"/>
      <c r="AY21" s="43">
        <v>10.38998</v>
      </c>
      <c r="AZ21" s="43"/>
      <c r="BA21" s="43"/>
      <c r="BB21" s="43"/>
      <c r="BC21" s="43">
        <v>19.648700000000002</v>
      </c>
      <c r="BD21" s="43"/>
      <c r="BE21" s="43"/>
      <c r="BF21" s="43"/>
      <c r="BG21" s="43"/>
      <c r="BH21" s="43"/>
      <c r="BI21" s="43">
        <v>3.9769800000000002</v>
      </c>
      <c r="BJ21" s="43"/>
      <c r="BK21" s="43"/>
      <c r="BL21" s="43"/>
      <c r="BM21" s="43"/>
      <c r="BN21" s="43">
        <v>24.405000000000001</v>
      </c>
      <c r="BO21" s="43"/>
      <c r="BP21" s="43">
        <v>139.75266999999999</v>
      </c>
      <c r="BQ21" s="43"/>
      <c r="BR21" s="43">
        <v>4.8376999999999999</v>
      </c>
      <c r="BS21" s="43">
        <v>124.74854999999999</v>
      </c>
      <c r="BT21" s="43">
        <v>11.00867</v>
      </c>
      <c r="BU21" s="43"/>
      <c r="BV21" s="43">
        <v>29.8263</v>
      </c>
      <c r="BW21" s="43">
        <v>3.8024800000000001</v>
      </c>
      <c r="BX21" s="43"/>
      <c r="BY21" s="43"/>
      <c r="BZ21" s="43">
        <v>90.335679999999996</v>
      </c>
      <c r="CA21" s="43">
        <v>24.630369999999999</v>
      </c>
      <c r="CB21" s="43">
        <v>0.35410000000000003</v>
      </c>
      <c r="CC21" s="43">
        <v>0.66500000000000004</v>
      </c>
      <c r="CD21" s="43">
        <v>27.912210000000002</v>
      </c>
      <c r="CE21" s="43">
        <v>433.05428999999998</v>
      </c>
      <c r="CF21" s="43"/>
      <c r="CG21" s="43">
        <v>28.867799999999999</v>
      </c>
      <c r="CH21" s="43">
        <v>17.706</v>
      </c>
      <c r="CI21" s="43"/>
      <c r="CJ21" s="43"/>
      <c r="CK21" s="43">
        <v>14.5799</v>
      </c>
      <c r="CL21" s="43">
        <v>4.4726900000000001</v>
      </c>
      <c r="CM21" s="43"/>
      <c r="CN21" s="43"/>
      <c r="CO21" s="43">
        <v>12.272080000000001</v>
      </c>
      <c r="CP21" s="43">
        <v>271.76</v>
      </c>
      <c r="CQ21" s="43"/>
      <c r="CR21" s="43">
        <v>39.366</v>
      </c>
      <c r="CS21" s="43"/>
      <c r="CT21" s="43">
        <v>21.178999999999998</v>
      </c>
    </row>
    <row r="22" spans="1:98" ht="15.6" x14ac:dyDescent="0.3">
      <c r="A22" s="1"/>
      <c r="B22" s="42" t="s">
        <v>815</v>
      </c>
      <c r="C22" s="43"/>
      <c r="D22" s="43"/>
      <c r="E22" s="43">
        <v>41.330750000000002</v>
      </c>
      <c r="F22" s="43">
        <v>9.7059999999999995</v>
      </c>
      <c r="G22" s="43"/>
      <c r="H22" s="43"/>
      <c r="I22" s="43"/>
      <c r="J22" s="43"/>
      <c r="K22" s="43">
        <v>21.434899999999999</v>
      </c>
      <c r="L22" s="43">
        <v>25.590399999999999</v>
      </c>
      <c r="M22" s="43">
        <v>11.3323</v>
      </c>
      <c r="N22" s="43">
        <v>13.52</v>
      </c>
      <c r="O22" s="43">
        <v>32.503999999999998</v>
      </c>
      <c r="P22" s="43"/>
      <c r="Q22" s="43"/>
      <c r="R22" s="43">
        <v>50.945999999999998</v>
      </c>
      <c r="S22" s="43"/>
      <c r="T22" s="43">
        <v>32.870359999999998</v>
      </c>
      <c r="U22" s="43"/>
      <c r="V22" s="43"/>
      <c r="W22" s="43"/>
      <c r="X22" s="43">
        <v>14.187720000000001</v>
      </c>
      <c r="Y22" s="43"/>
      <c r="Z22" s="43">
        <v>6.3357599999999996</v>
      </c>
      <c r="AA22" s="43"/>
      <c r="AB22" s="43"/>
      <c r="AC22" s="43"/>
      <c r="AD22" s="43"/>
      <c r="AE22" s="43"/>
      <c r="AF22" s="43"/>
      <c r="AG22" s="43"/>
      <c r="AH22" s="43">
        <v>0.1249</v>
      </c>
      <c r="AI22" s="43"/>
      <c r="AJ22" s="43">
        <v>4.7631500000000004</v>
      </c>
      <c r="AK22" s="43"/>
      <c r="AL22" s="43">
        <v>1.2173</v>
      </c>
      <c r="AM22" s="43">
        <v>46.962600000000002</v>
      </c>
      <c r="AN22" s="43">
        <v>117.61624999999999</v>
      </c>
      <c r="AO22" s="43"/>
      <c r="AP22" s="43">
        <v>0.73</v>
      </c>
      <c r="AQ22" s="43">
        <v>155.02351999999999</v>
      </c>
      <c r="AR22" s="43"/>
      <c r="AS22" s="43">
        <v>31.933</v>
      </c>
      <c r="AT22" s="43">
        <v>33.949820000000003</v>
      </c>
      <c r="AU22" s="43"/>
      <c r="AV22" s="43">
        <v>179.22447</v>
      </c>
      <c r="AW22" s="43">
        <v>29.3551</v>
      </c>
      <c r="AX22" s="43"/>
      <c r="AY22" s="43">
        <v>10.06401</v>
      </c>
      <c r="AZ22" s="43"/>
      <c r="BA22" s="43"/>
      <c r="BB22" s="43"/>
      <c r="BC22" s="43">
        <v>19.70393</v>
      </c>
      <c r="BD22" s="43"/>
      <c r="BE22" s="43"/>
      <c r="BF22" s="43"/>
      <c r="BG22" s="43"/>
      <c r="BH22" s="43"/>
      <c r="BI22" s="43">
        <v>3.7102300000000001</v>
      </c>
      <c r="BJ22" s="43"/>
      <c r="BK22" s="43"/>
      <c r="BL22" s="43"/>
      <c r="BM22" s="43"/>
      <c r="BN22" s="43">
        <v>24.492999999999999</v>
      </c>
      <c r="BO22" s="43"/>
      <c r="BP22" s="43">
        <v>139.13838000000001</v>
      </c>
      <c r="BQ22" s="43"/>
      <c r="BR22" s="43">
        <v>4.9149000000000003</v>
      </c>
      <c r="BS22" s="43">
        <v>126.90985000000001</v>
      </c>
      <c r="BT22" s="43">
        <v>10.84186</v>
      </c>
      <c r="BU22" s="43"/>
      <c r="BV22" s="43">
        <v>31.730899999999998</v>
      </c>
      <c r="BW22" s="43">
        <v>3.7307000000000001</v>
      </c>
      <c r="BX22" s="43"/>
      <c r="BY22" s="43"/>
      <c r="BZ22" s="43">
        <v>89.758240000000001</v>
      </c>
      <c r="CA22" s="43">
        <v>24.735810000000001</v>
      </c>
      <c r="CB22" s="43">
        <v>0.36759999999999998</v>
      </c>
      <c r="CC22" s="43">
        <v>0.57499999999999996</v>
      </c>
      <c r="CD22" s="43">
        <v>28.731110000000001</v>
      </c>
      <c r="CE22" s="43">
        <v>411.69535000000002</v>
      </c>
      <c r="CF22" s="43"/>
      <c r="CG22" s="43">
        <v>20.8535</v>
      </c>
      <c r="CH22" s="43">
        <v>17.533000000000001</v>
      </c>
      <c r="CI22" s="43"/>
      <c r="CJ22" s="43"/>
      <c r="CK22" s="43">
        <v>13.7035</v>
      </c>
      <c r="CL22" s="43">
        <v>4.42997</v>
      </c>
      <c r="CM22" s="43"/>
      <c r="CN22" s="43"/>
      <c r="CO22" s="43">
        <v>12.66733</v>
      </c>
      <c r="CP22" s="43">
        <v>266.31</v>
      </c>
      <c r="CQ22" s="43"/>
      <c r="CR22" s="43">
        <v>39.365000000000002</v>
      </c>
      <c r="CS22" s="43"/>
      <c r="CT22" s="43">
        <v>14.324999999999999</v>
      </c>
    </row>
    <row r="23" spans="1:98" ht="15.6" x14ac:dyDescent="0.3">
      <c r="A23" s="1"/>
      <c r="B23" s="42" t="s">
        <v>816</v>
      </c>
      <c r="C23" s="43"/>
      <c r="D23" s="43"/>
      <c r="E23" s="43">
        <v>41.059699999999999</v>
      </c>
      <c r="F23" s="43">
        <v>9.5210000000000008</v>
      </c>
      <c r="G23" s="43"/>
      <c r="H23" s="43"/>
      <c r="I23" s="43"/>
      <c r="J23" s="43"/>
      <c r="K23" s="43">
        <v>21.871700000000001</v>
      </c>
      <c r="L23" s="43">
        <v>25.6785</v>
      </c>
      <c r="M23" s="43">
        <v>11.3994</v>
      </c>
      <c r="N23" s="43">
        <v>13.44</v>
      </c>
      <c r="O23" s="43">
        <v>32.302</v>
      </c>
      <c r="P23" s="43"/>
      <c r="Q23" s="43"/>
      <c r="R23" s="43">
        <v>50.701999999999998</v>
      </c>
      <c r="S23" s="43"/>
      <c r="T23" s="43">
        <v>43.742669999999997</v>
      </c>
      <c r="U23" s="43"/>
      <c r="V23" s="43"/>
      <c r="W23" s="43"/>
      <c r="X23" s="43">
        <v>15.64409</v>
      </c>
      <c r="Y23" s="43"/>
      <c r="Z23" s="43">
        <v>6.3754900000000001</v>
      </c>
      <c r="AA23" s="43"/>
      <c r="AB23" s="43"/>
      <c r="AC23" s="43"/>
      <c r="AD23" s="43"/>
      <c r="AE23" s="43"/>
      <c r="AF23" s="43"/>
      <c r="AG23" s="43"/>
      <c r="AH23" s="43">
        <v>0.1186</v>
      </c>
      <c r="AI23" s="43"/>
      <c r="AJ23" s="43">
        <v>4.8320100000000004</v>
      </c>
      <c r="AK23" s="43"/>
      <c r="AL23" s="43">
        <v>1.4226000000000001</v>
      </c>
      <c r="AM23" s="43">
        <v>47.246000000000002</v>
      </c>
      <c r="AN23" s="43">
        <v>118.82908999999999</v>
      </c>
      <c r="AO23" s="43"/>
      <c r="AP23" s="43">
        <v>0.73</v>
      </c>
      <c r="AQ23" s="43">
        <v>155.30466000000001</v>
      </c>
      <c r="AR23" s="43"/>
      <c r="AS23" s="43">
        <v>32.820999999999998</v>
      </c>
      <c r="AT23" s="43">
        <v>34.607329999999997</v>
      </c>
      <c r="AU23" s="43"/>
      <c r="AV23" s="43">
        <v>179.78220999999999</v>
      </c>
      <c r="AW23" s="43">
        <v>28.504999999999999</v>
      </c>
      <c r="AX23" s="43"/>
      <c r="AY23" s="43">
        <v>9.7829700000000006</v>
      </c>
      <c r="AZ23" s="43"/>
      <c r="BA23" s="43"/>
      <c r="BB23" s="43"/>
      <c r="BC23" s="43">
        <v>19.715499999999999</v>
      </c>
      <c r="BD23" s="43"/>
      <c r="BE23" s="43"/>
      <c r="BF23" s="43"/>
      <c r="BG23" s="43"/>
      <c r="BH23" s="43"/>
      <c r="BI23" s="43">
        <v>3.9787599999999999</v>
      </c>
      <c r="BJ23" s="43"/>
      <c r="BK23" s="43"/>
      <c r="BL23" s="43"/>
      <c r="BM23" s="43"/>
      <c r="BN23" s="43">
        <v>25.077000000000002</v>
      </c>
      <c r="BO23" s="43"/>
      <c r="BP23" s="43">
        <v>142.73284000000001</v>
      </c>
      <c r="BQ23" s="43"/>
      <c r="BR23" s="43">
        <v>4.8368000000000002</v>
      </c>
      <c r="BS23" s="43">
        <v>128.78355999999999</v>
      </c>
      <c r="BT23" s="43">
        <v>10.98068</v>
      </c>
      <c r="BU23" s="43"/>
      <c r="BV23" s="43">
        <v>32.145699999999998</v>
      </c>
      <c r="BW23" s="43">
        <v>3.7307000000000001</v>
      </c>
      <c r="BX23" s="43"/>
      <c r="BY23" s="43"/>
      <c r="BZ23" s="43">
        <v>90.838179999999994</v>
      </c>
      <c r="CA23" s="43">
        <v>24.778860000000002</v>
      </c>
      <c r="CB23" s="43">
        <v>0.39600000000000002</v>
      </c>
      <c r="CC23" s="43">
        <v>0.59599999999999997</v>
      </c>
      <c r="CD23" s="43">
        <v>28.367850000000001</v>
      </c>
      <c r="CE23" s="43">
        <v>418.14911999999998</v>
      </c>
      <c r="CF23" s="43"/>
      <c r="CG23" s="43">
        <v>22.5349</v>
      </c>
      <c r="CH23" s="43">
        <v>17.84</v>
      </c>
      <c r="CI23" s="43"/>
      <c r="CJ23" s="43"/>
      <c r="CK23" s="43">
        <v>13.591100000000001</v>
      </c>
      <c r="CL23" s="43">
        <v>4.4010699999999998</v>
      </c>
      <c r="CM23" s="43"/>
      <c r="CN23" s="43"/>
      <c r="CO23" s="43">
        <v>12.647550000000001</v>
      </c>
      <c r="CP23" s="43">
        <v>264.93</v>
      </c>
      <c r="CQ23" s="43"/>
      <c r="CR23" s="43">
        <v>39.74</v>
      </c>
      <c r="CS23" s="43"/>
      <c r="CT23" s="43">
        <v>11.023999999999999</v>
      </c>
    </row>
    <row r="24" spans="1:98" ht="15.6" x14ac:dyDescent="0.3">
      <c r="A24" s="1"/>
      <c r="B24" s="42" t="s">
        <v>817</v>
      </c>
      <c r="C24" s="43"/>
      <c r="D24" s="43"/>
      <c r="E24" s="43">
        <v>41.027030000000003</v>
      </c>
      <c r="F24" s="43">
        <v>9.7949999999999999</v>
      </c>
      <c r="G24" s="43"/>
      <c r="H24" s="43"/>
      <c r="I24" s="43"/>
      <c r="J24" s="43"/>
      <c r="K24" s="43">
        <v>21.105399999999999</v>
      </c>
      <c r="L24" s="43">
        <v>25.6831</v>
      </c>
      <c r="M24" s="43">
        <v>11.566599999999999</v>
      </c>
      <c r="N24" s="43">
        <v>13.33</v>
      </c>
      <c r="O24" s="43">
        <v>31.957999999999998</v>
      </c>
      <c r="P24" s="43"/>
      <c r="Q24" s="43"/>
      <c r="R24" s="43">
        <v>51.302</v>
      </c>
      <c r="S24" s="43"/>
      <c r="T24" s="43">
        <v>44.411020000000001</v>
      </c>
      <c r="U24" s="43"/>
      <c r="V24" s="43"/>
      <c r="W24" s="43"/>
      <c r="X24" s="43">
        <v>15.572089999999999</v>
      </c>
      <c r="Y24" s="43"/>
      <c r="Z24" s="43">
        <v>6.83</v>
      </c>
      <c r="AA24" s="43"/>
      <c r="AB24" s="43"/>
      <c r="AC24" s="43"/>
      <c r="AD24" s="43"/>
      <c r="AE24" s="43"/>
      <c r="AF24" s="43"/>
      <c r="AG24" s="43"/>
      <c r="AH24" s="43">
        <v>0.1147</v>
      </c>
      <c r="AI24" s="43"/>
      <c r="AJ24" s="43">
        <v>5.1929299999999996</v>
      </c>
      <c r="AK24" s="43"/>
      <c r="AL24" s="43">
        <v>1.8682000000000001</v>
      </c>
      <c r="AM24" s="43">
        <v>47.779200000000003</v>
      </c>
      <c r="AN24" s="43">
        <v>116.26912</v>
      </c>
      <c r="AO24" s="43"/>
      <c r="AP24" s="43">
        <v>0.72</v>
      </c>
      <c r="AQ24" s="43">
        <v>159.9111</v>
      </c>
      <c r="AR24" s="43"/>
      <c r="AS24" s="43">
        <v>33.792999999999999</v>
      </c>
      <c r="AT24" s="43">
        <v>34.104930000000003</v>
      </c>
      <c r="AU24" s="43"/>
      <c r="AV24" s="43">
        <v>180.05817999999999</v>
      </c>
      <c r="AW24" s="43">
        <v>26.838200000000001</v>
      </c>
      <c r="AX24" s="43"/>
      <c r="AY24" s="43">
        <v>9.8551199999999994</v>
      </c>
      <c r="AZ24" s="43"/>
      <c r="BA24" s="43"/>
      <c r="BB24" s="43"/>
      <c r="BC24" s="43">
        <v>19.644269999999999</v>
      </c>
      <c r="BD24" s="43"/>
      <c r="BE24" s="43"/>
      <c r="BF24" s="43"/>
      <c r="BG24" s="43"/>
      <c r="BH24" s="43"/>
      <c r="BI24" s="43">
        <v>3.9283600000000001</v>
      </c>
      <c r="BJ24" s="43"/>
      <c r="BK24" s="43"/>
      <c r="BL24" s="43"/>
      <c r="BM24" s="43"/>
      <c r="BN24" s="43">
        <v>26.175999999999998</v>
      </c>
      <c r="BO24" s="43"/>
      <c r="BP24" s="43">
        <v>140.16388000000001</v>
      </c>
      <c r="BQ24" s="43"/>
      <c r="BR24" s="43">
        <v>4.8331</v>
      </c>
      <c r="BS24" s="43">
        <v>130.31831</v>
      </c>
      <c r="BT24" s="43">
        <v>12.3756</v>
      </c>
      <c r="BU24" s="43"/>
      <c r="BV24" s="43">
        <v>32.8401</v>
      </c>
      <c r="BW24" s="43">
        <v>3.87202</v>
      </c>
      <c r="BX24" s="43"/>
      <c r="BY24" s="43"/>
      <c r="BZ24" s="43">
        <v>91.286469999999994</v>
      </c>
      <c r="CA24" s="43">
        <v>24.734210000000001</v>
      </c>
      <c r="CB24" s="43">
        <v>0.45369999999999999</v>
      </c>
      <c r="CC24" s="43">
        <v>0.52700000000000002</v>
      </c>
      <c r="CD24" s="43">
        <v>28.460039999999999</v>
      </c>
      <c r="CE24" s="43">
        <v>413.29977000000002</v>
      </c>
      <c r="CF24" s="43"/>
      <c r="CG24" s="43">
        <v>23.256399999999999</v>
      </c>
      <c r="CH24" s="43">
        <v>17.757999999999999</v>
      </c>
      <c r="CI24" s="43"/>
      <c r="CJ24" s="43"/>
      <c r="CK24" s="43">
        <v>13.420400000000001</v>
      </c>
      <c r="CL24" s="43">
        <v>4.4134599999999997</v>
      </c>
      <c r="CM24" s="43"/>
      <c r="CN24" s="43"/>
      <c r="CO24" s="43">
        <v>13.291219999999999</v>
      </c>
      <c r="CP24" s="43">
        <v>268.11</v>
      </c>
      <c r="CQ24" s="43"/>
      <c r="CR24" s="43">
        <v>39.893999999999998</v>
      </c>
      <c r="CS24" s="43"/>
      <c r="CT24" s="43">
        <v>6.1180000000000003</v>
      </c>
    </row>
    <row r="25" spans="1:98" ht="15.6" x14ac:dyDescent="0.3">
      <c r="A25" s="1"/>
      <c r="B25" s="42" t="s">
        <v>818</v>
      </c>
      <c r="C25" s="43"/>
      <c r="D25" s="43"/>
      <c r="E25" s="43">
        <v>41.649090000000001</v>
      </c>
      <c r="F25" s="43">
        <v>9.5879999999999992</v>
      </c>
      <c r="G25" s="43"/>
      <c r="H25" s="43"/>
      <c r="I25" s="43"/>
      <c r="J25" s="43"/>
      <c r="K25" s="43">
        <v>20.547599999999999</v>
      </c>
      <c r="L25" s="43">
        <v>25.738900000000001</v>
      </c>
      <c r="M25" s="43">
        <v>10.8649</v>
      </c>
      <c r="N25" s="43">
        <v>13.49</v>
      </c>
      <c r="O25" s="43">
        <v>32.238</v>
      </c>
      <c r="P25" s="43"/>
      <c r="Q25" s="43"/>
      <c r="R25" s="43">
        <v>50.887</v>
      </c>
      <c r="S25" s="43"/>
      <c r="T25" s="43">
        <v>48.559660000000001</v>
      </c>
      <c r="U25" s="43"/>
      <c r="V25" s="43"/>
      <c r="W25" s="43"/>
      <c r="X25" s="43">
        <v>16.644559999999998</v>
      </c>
      <c r="Y25" s="43"/>
      <c r="Z25" s="43">
        <v>6.8613</v>
      </c>
      <c r="AA25" s="43"/>
      <c r="AB25" s="43"/>
      <c r="AC25" s="43"/>
      <c r="AD25" s="43"/>
      <c r="AE25" s="43"/>
      <c r="AF25" s="43"/>
      <c r="AG25" s="43"/>
      <c r="AH25" s="43">
        <v>0.1133</v>
      </c>
      <c r="AI25" s="43"/>
      <c r="AJ25" s="43">
        <v>4.6838199999999999</v>
      </c>
      <c r="AK25" s="43"/>
      <c r="AL25" s="43">
        <v>2.5003000000000002</v>
      </c>
      <c r="AM25" s="43">
        <v>45.979700000000001</v>
      </c>
      <c r="AN25" s="43">
        <v>117.48774</v>
      </c>
      <c r="AO25" s="43"/>
      <c r="AP25" s="43">
        <v>0.63</v>
      </c>
      <c r="AQ25" s="43">
        <v>163.27080000000001</v>
      </c>
      <c r="AR25" s="43"/>
      <c r="AS25" s="43">
        <v>34.537999999999997</v>
      </c>
      <c r="AT25" s="43">
        <v>33.957729999999998</v>
      </c>
      <c r="AU25" s="43"/>
      <c r="AV25" s="43">
        <v>180.36516</v>
      </c>
      <c r="AW25" s="43">
        <v>27.234000000000002</v>
      </c>
      <c r="AX25" s="43"/>
      <c r="AY25" s="43">
        <v>10.17285</v>
      </c>
      <c r="AZ25" s="43"/>
      <c r="BA25" s="43"/>
      <c r="BB25" s="43"/>
      <c r="BC25" s="43">
        <v>19.884810000000002</v>
      </c>
      <c r="BD25" s="43"/>
      <c r="BE25" s="43"/>
      <c r="BF25" s="43"/>
      <c r="BG25" s="43"/>
      <c r="BH25" s="43"/>
      <c r="BI25" s="43">
        <v>3.7339899999999999</v>
      </c>
      <c r="BJ25" s="43"/>
      <c r="BK25" s="43"/>
      <c r="BL25" s="43"/>
      <c r="BM25" s="43"/>
      <c r="BN25" s="43">
        <v>25.991</v>
      </c>
      <c r="BO25" s="43"/>
      <c r="BP25" s="43">
        <v>141.69271000000001</v>
      </c>
      <c r="BQ25" s="43"/>
      <c r="BR25" s="43">
        <v>4.7168000000000001</v>
      </c>
      <c r="BS25" s="43">
        <v>130.9358</v>
      </c>
      <c r="BT25" s="43">
        <v>12.55796</v>
      </c>
      <c r="BU25" s="43"/>
      <c r="BV25" s="43">
        <v>33.348700000000001</v>
      </c>
      <c r="BW25" s="43">
        <v>3.9659300000000002</v>
      </c>
      <c r="BX25" s="43"/>
      <c r="BY25" s="43"/>
      <c r="BZ25" s="43">
        <v>91.067419999999998</v>
      </c>
      <c r="CA25" s="43">
        <v>24.760190000000001</v>
      </c>
      <c r="CB25" s="43">
        <v>0.55879999999999996</v>
      </c>
      <c r="CC25" s="43">
        <v>0.54500000000000004</v>
      </c>
      <c r="CD25" s="43">
        <v>28.450890000000001</v>
      </c>
      <c r="CE25" s="43">
        <v>401.04496</v>
      </c>
      <c r="CF25" s="43"/>
      <c r="CG25" s="43">
        <v>17.95</v>
      </c>
      <c r="CH25" s="43">
        <v>18.143000000000001</v>
      </c>
      <c r="CI25" s="43"/>
      <c r="CJ25" s="43"/>
      <c r="CK25" s="43">
        <v>13.668900000000001</v>
      </c>
      <c r="CL25" s="43">
        <v>4.5917500000000002</v>
      </c>
      <c r="CM25" s="43"/>
      <c r="CN25" s="43"/>
      <c r="CO25" s="43">
        <v>13.78511</v>
      </c>
      <c r="CP25" s="43">
        <v>281.52999999999997</v>
      </c>
      <c r="CQ25" s="43"/>
      <c r="CR25" s="43">
        <v>40.249000000000002</v>
      </c>
      <c r="CS25" s="43"/>
      <c r="CT25" s="43">
        <v>4.5679999999999996</v>
      </c>
    </row>
    <row r="26" spans="1:98" ht="15.6" x14ac:dyDescent="0.3">
      <c r="A26" s="1"/>
      <c r="B26" s="42" t="s">
        <v>819</v>
      </c>
      <c r="C26" s="43"/>
      <c r="D26" s="43"/>
      <c r="E26" s="43">
        <v>42.046779999999998</v>
      </c>
      <c r="F26" s="43">
        <v>8.1080000000000005</v>
      </c>
      <c r="G26" s="43"/>
      <c r="H26" s="43"/>
      <c r="I26" s="43"/>
      <c r="J26" s="43"/>
      <c r="K26" s="43">
        <v>20.872299999999999</v>
      </c>
      <c r="L26" s="43">
        <v>25.846399999999999</v>
      </c>
      <c r="M26" s="43">
        <v>10.800599999999999</v>
      </c>
      <c r="N26" s="43">
        <v>13.6</v>
      </c>
      <c r="O26" s="43">
        <v>32.398000000000003</v>
      </c>
      <c r="P26" s="43"/>
      <c r="Q26" s="43"/>
      <c r="R26" s="43">
        <v>50.043999999999997</v>
      </c>
      <c r="S26" s="43"/>
      <c r="T26" s="43">
        <v>35.08164</v>
      </c>
      <c r="U26" s="43"/>
      <c r="V26" s="43"/>
      <c r="W26" s="43"/>
      <c r="X26" s="43">
        <v>16.893809999999998</v>
      </c>
      <c r="Y26" s="43"/>
      <c r="Z26" s="43">
        <v>6.8803200000000002</v>
      </c>
      <c r="AA26" s="43"/>
      <c r="AB26" s="43"/>
      <c r="AC26" s="43"/>
      <c r="AD26" s="43"/>
      <c r="AE26" s="43"/>
      <c r="AF26" s="43"/>
      <c r="AG26" s="43"/>
      <c r="AH26" s="43">
        <v>0.1143</v>
      </c>
      <c r="AI26" s="43"/>
      <c r="AJ26" s="43">
        <v>4.0358400000000003</v>
      </c>
      <c r="AK26" s="43"/>
      <c r="AL26" s="43">
        <v>2.9007999999999998</v>
      </c>
      <c r="AM26" s="43">
        <v>47.982999999999997</v>
      </c>
      <c r="AN26" s="43">
        <v>118.12202000000001</v>
      </c>
      <c r="AO26" s="43"/>
      <c r="AP26" s="43">
        <v>0.44</v>
      </c>
      <c r="AQ26" s="43">
        <v>162.16735</v>
      </c>
      <c r="AR26" s="43"/>
      <c r="AS26" s="43">
        <v>34.993000000000002</v>
      </c>
      <c r="AT26" s="43">
        <v>34.566870000000002</v>
      </c>
      <c r="AU26" s="43"/>
      <c r="AV26" s="43">
        <v>179.71469999999999</v>
      </c>
      <c r="AW26" s="43">
        <v>27.3504</v>
      </c>
      <c r="AX26" s="43"/>
      <c r="AY26" s="43">
        <v>10.459</v>
      </c>
      <c r="AZ26" s="43"/>
      <c r="BA26" s="43"/>
      <c r="BB26" s="43"/>
      <c r="BC26" s="43">
        <v>20.032830000000001</v>
      </c>
      <c r="BD26" s="43"/>
      <c r="BE26" s="43"/>
      <c r="BF26" s="43"/>
      <c r="BG26" s="43"/>
      <c r="BH26" s="43"/>
      <c r="BI26" s="43">
        <v>4.0462999999999996</v>
      </c>
      <c r="BJ26" s="43"/>
      <c r="BK26" s="43"/>
      <c r="BL26" s="43"/>
      <c r="BM26" s="43"/>
      <c r="BN26" s="43">
        <v>26.274999999999999</v>
      </c>
      <c r="BO26" s="43"/>
      <c r="BP26" s="43">
        <v>142.83453</v>
      </c>
      <c r="BQ26" s="43"/>
      <c r="BR26" s="43">
        <v>4.8815999999999997</v>
      </c>
      <c r="BS26" s="43">
        <v>131.22631999999999</v>
      </c>
      <c r="BT26" s="43">
        <v>12.987109999999999</v>
      </c>
      <c r="BU26" s="43"/>
      <c r="BV26" s="43">
        <v>33.645200000000003</v>
      </c>
      <c r="BW26" s="43">
        <v>4.0273599999999998</v>
      </c>
      <c r="BX26" s="43"/>
      <c r="BY26" s="43"/>
      <c r="BZ26" s="43">
        <v>90.890529999999998</v>
      </c>
      <c r="CA26" s="43">
        <v>24.747859999999999</v>
      </c>
      <c r="CB26" s="43">
        <v>0.61499999999999999</v>
      </c>
      <c r="CC26" s="43">
        <v>0.58399999999999996</v>
      </c>
      <c r="CD26" s="43">
        <v>30.368670000000002</v>
      </c>
      <c r="CE26" s="43">
        <v>402.86824999999999</v>
      </c>
      <c r="CF26" s="43"/>
      <c r="CG26" s="43">
        <v>22.487200000000001</v>
      </c>
      <c r="CH26" s="43">
        <v>16.789000000000001</v>
      </c>
      <c r="CI26" s="43"/>
      <c r="CJ26" s="43"/>
      <c r="CK26" s="43">
        <v>13.6858</v>
      </c>
      <c r="CL26" s="43">
        <v>4.7018199999999997</v>
      </c>
      <c r="CM26" s="43"/>
      <c r="CN26" s="43"/>
      <c r="CO26" s="43">
        <v>14.40424</v>
      </c>
      <c r="CP26" s="43">
        <v>285.62</v>
      </c>
      <c r="CQ26" s="43"/>
      <c r="CR26" s="43">
        <v>40.042000000000002</v>
      </c>
      <c r="CS26" s="43"/>
      <c r="CT26" s="43">
        <v>2.9990000000000001</v>
      </c>
    </row>
    <row r="27" spans="1:98" ht="15.6" x14ac:dyDescent="0.3">
      <c r="A27" s="1"/>
      <c r="B27" s="42" t="s">
        <v>820</v>
      </c>
      <c r="C27" s="43"/>
      <c r="D27" s="43"/>
      <c r="E27" s="43">
        <v>42.352980000000002</v>
      </c>
      <c r="F27" s="43">
        <v>8.3420000000000005</v>
      </c>
      <c r="G27" s="43"/>
      <c r="H27" s="43"/>
      <c r="I27" s="43"/>
      <c r="J27" s="43"/>
      <c r="K27" s="43">
        <v>20.715499999999999</v>
      </c>
      <c r="L27" s="43">
        <v>25.478899999999999</v>
      </c>
      <c r="M27" s="43">
        <v>10.495200000000001</v>
      </c>
      <c r="N27" s="43">
        <v>13.58</v>
      </c>
      <c r="O27" s="43">
        <v>31.706</v>
      </c>
      <c r="P27" s="43"/>
      <c r="Q27" s="43"/>
      <c r="R27" s="43">
        <v>49.735999999999997</v>
      </c>
      <c r="S27" s="43"/>
      <c r="T27" s="43">
        <v>41.699660000000002</v>
      </c>
      <c r="U27" s="43"/>
      <c r="V27" s="43"/>
      <c r="W27" s="43"/>
      <c r="X27" s="43">
        <v>14.83718</v>
      </c>
      <c r="Y27" s="43"/>
      <c r="Z27" s="43">
        <v>7.1853499999999997</v>
      </c>
      <c r="AA27" s="43"/>
      <c r="AB27" s="43"/>
      <c r="AC27" s="43"/>
      <c r="AD27" s="43"/>
      <c r="AE27" s="43"/>
      <c r="AF27" s="43"/>
      <c r="AG27" s="43"/>
      <c r="AH27" s="43">
        <v>0.1132</v>
      </c>
      <c r="AI27" s="43"/>
      <c r="AJ27" s="43">
        <v>4.1829499999999999</v>
      </c>
      <c r="AK27" s="43"/>
      <c r="AL27" s="43">
        <v>3.0929000000000002</v>
      </c>
      <c r="AM27" s="43">
        <v>49.419400000000003</v>
      </c>
      <c r="AN27" s="43">
        <v>117.84962</v>
      </c>
      <c r="AO27" s="43"/>
      <c r="AP27" s="43">
        <v>0.24</v>
      </c>
      <c r="AQ27" s="43">
        <v>160.42587</v>
      </c>
      <c r="AR27" s="43"/>
      <c r="AS27" s="43">
        <v>36.168999999999997</v>
      </c>
      <c r="AT27" s="43">
        <v>34.798780000000001</v>
      </c>
      <c r="AU27" s="43"/>
      <c r="AV27" s="43">
        <v>180.38651999999999</v>
      </c>
      <c r="AW27" s="43">
        <v>27.495899999999999</v>
      </c>
      <c r="AX27" s="43"/>
      <c r="AY27" s="43">
        <v>10.685639999999999</v>
      </c>
      <c r="AZ27" s="43"/>
      <c r="BA27" s="43"/>
      <c r="BB27" s="43"/>
      <c r="BC27" s="43">
        <v>19.888200000000001</v>
      </c>
      <c r="BD27" s="43"/>
      <c r="BE27" s="43"/>
      <c r="BF27" s="43"/>
      <c r="BG27" s="43"/>
      <c r="BH27" s="43"/>
      <c r="BI27" s="43">
        <v>3.8722599999999998</v>
      </c>
      <c r="BJ27" s="43"/>
      <c r="BK27" s="43"/>
      <c r="BL27" s="43"/>
      <c r="BM27" s="43"/>
      <c r="BN27" s="43">
        <v>26.462</v>
      </c>
      <c r="BO27" s="43"/>
      <c r="BP27" s="43">
        <v>142.02379999999999</v>
      </c>
      <c r="BQ27" s="43"/>
      <c r="BR27" s="43">
        <v>4.9143999999999997</v>
      </c>
      <c r="BS27" s="43">
        <v>130.01956000000001</v>
      </c>
      <c r="BT27" s="43">
        <v>13.664949999999999</v>
      </c>
      <c r="BU27" s="43"/>
      <c r="BV27" s="43">
        <v>34.502200000000002</v>
      </c>
      <c r="BW27" s="43">
        <v>3.8865599999999998</v>
      </c>
      <c r="BX27" s="43"/>
      <c r="BY27" s="43"/>
      <c r="BZ27" s="43">
        <v>90.737200000000001</v>
      </c>
      <c r="CA27" s="43">
        <v>24.730920000000001</v>
      </c>
      <c r="CB27" s="43">
        <v>0.75249999999999995</v>
      </c>
      <c r="CC27" s="43">
        <v>0.54600000000000004</v>
      </c>
      <c r="CD27" s="43">
        <v>31.097860000000001</v>
      </c>
      <c r="CE27" s="43">
        <v>411.07997</v>
      </c>
      <c r="CF27" s="43"/>
      <c r="CG27" s="43">
        <v>16.869399999999999</v>
      </c>
      <c r="CH27" s="43">
        <v>17.550999999999998</v>
      </c>
      <c r="CI27" s="43"/>
      <c r="CJ27" s="43"/>
      <c r="CK27" s="43">
        <v>13.885400000000001</v>
      </c>
      <c r="CL27" s="43">
        <v>4.6773199999999999</v>
      </c>
      <c r="CM27" s="43"/>
      <c r="CN27" s="43"/>
      <c r="CO27" s="43">
        <v>14.91963</v>
      </c>
      <c r="CP27" s="43">
        <v>281.87</v>
      </c>
      <c r="CQ27" s="43"/>
      <c r="CR27" s="43">
        <v>40.158000000000001</v>
      </c>
      <c r="CS27" s="43"/>
      <c r="CT27" s="43">
        <v>2.444</v>
      </c>
    </row>
    <row r="28" spans="1:98" ht="15.6" x14ac:dyDescent="0.3">
      <c r="A28" s="1"/>
      <c r="B28" s="42" t="s">
        <v>821</v>
      </c>
      <c r="C28" s="43"/>
      <c r="D28" s="43"/>
      <c r="E28" s="43">
        <v>42.547280000000001</v>
      </c>
      <c r="F28" s="43">
        <v>7.601</v>
      </c>
      <c r="G28" s="43"/>
      <c r="H28" s="43"/>
      <c r="I28" s="43"/>
      <c r="J28" s="43"/>
      <c r="K28" s="43">
        <v>20.865500000000001</v>
      </c>
      <c r="L28" s="43">
        <v>25.3919</v>
      </c>
      <c r="M28" s="43">
        <v>11.104699999999999</v>
      </c>
      <c r="N28" s="43">
        <v>13.27</v>
      </c>
      <c r="O28" s="43">
        <v>32.362000000000002</v>
      </c>
      <c r="P28" s="43"/>
      <c r="Q28" s="43"/>
      <c r="R28" s="43">
        <v>49.896000000000001</v>
      </c>
      <c r="S28" s="43"/>
      <c r="T28" s="43">
        <v>39.294589999999999</v>
      </c>
      <c r="U28" s="43"/>
      <c r="V28" s="43"/>
      <c r="W28" s="43"/>
      <c r="X28" s="43">
        <v>16.27854</v>
      </c>
      <c r="Y28" s="43"/>
      <c r="Z28" s="43">
        <v>7.9283799999999998</v>
      </c>
      <c r="AA28" s="43"/>
      <c r="AB28" s="43"/>
      <c r="AC28" s="43"/>
      <c r="AD28" s="43"/>
      <c r="AE28" s="43"/>
      <c r="AF28" s="43"/>
      <c r="AG28" s="43"/>
      <c r="AH28" s="43">
        <v>0.1116</v>
      </c>
      <c r="AI28" s="43"/>
      <c r="AJ28" s="43">
        <v>4.0119499999999997</v>
      </c>
      <c r="AK28" s="43"/>
      <c r="AL28" s="43">
        <v>3.3197000000000001</v>
      </c>
      <c r="AM28" s="43">
        <v>48.934699999999999</v>
      </c>
      <c r="AN28" s="43">
        <v>118.46007</v>
      </c>
      <c r="AO28" s="43"/>
      <c r="AP28" s="43">
        <v>0.57999999999999996</v>
      </c>
      <c r="AQ28" s="43">
        <v>158.75300999999999</v>
      </c>
      <c r="AR28" s="43"/>
      <c r="AS28" s="43">
        <v>37.4</v>
      </c>
      <c r="AT28" s="43">
        <v>34.964530000000003</v>
      </c>
      <c r="AU28" s="43"/>
      <c r="AV28" s="43">
        <v>180.33987999999999</v>
      </c>
      <c r="AW28" s="43">
        <v>28.348299999999998</v>
      </c>
      <c r="AX28" s="43"/>
      <c r="AY28" s="43">
        <v>10.918329999999999</v>
      </c>
      <c r="AZ28" s="43"/>
      <c r="BA28" s="43"/>
      <c r="BB28" s="43"/>
      <c r="BC28" s="43">
        <v>19.841699999999999</v>
      </c>
      <c r="BD28" s="43"/>
      <c r="BE28" s="43"/>
      <c r="BF28" s="43"/>
      <c r="BG28" s="43"/>
      <c r="BH28" s="43"/>
      <c r="BI28" s="43">
        <v>3.9851200000000002</v>
      </c>
      <c r="BJ28" s="43"/>
      <c r="BK28" s="43"/>
      <c r="BL28" s="43"/>
      <c r="BM28" s="43"/>
      <c r="BN28" s="43">
        <v>26.084</v>
      </c>
      <c r="BO28" s="43"/>
      <c r="BP28" s="43">
        <v>140.12860000000001</v>
      </c>
      <c r="BQ28" s="43"/>
      <c r="BR28" s="43">
        <v>5.0164</v>
      </c>
      <c r="BS28" s="43">
        <v>129.74227999999999</v>
      </c>
      <c r="BT28" s="43">
        <v>12.75212</v>
      </c>
      <c r="BU28" s="43"/>
      <c r="BV28" s="43">
        <v>34.259399999999999</v>
      </c>
      <c r="BW28" s="43">
        <v>3.7307000000000001</v>
      </c>
      <c r="BX28" s="43"/>
      <c r="BY28" s="43"/>
      <c r="BZ28" s="43">
        <v>89.934449999999998</v>
      </c>
      <c r="CA28" s="43">
        <v>24.70909</v>
      </c>
      <c r="CB28" s="43">
        <v>0.997</v>
      </c>
      <c r="CC28" s="43">
        <v>0.59</v>
      </c>
      <c r="CD28" s="43">
        <v>29.038900000000002</v>
      </c>
      <c r="CE28" s="43">
        <v>415.53566000000001</v>
      </c>
      <c r="CF28" s="43"/>
      <c r="CG28" s="43">
        <v>15.3118</v>
      </c>
      <c r="CH28" s="43">
        <v>17.646000000000001</v>
      </c>
      <c r="CI28" s="43"/>
      <c r="CJ28" s="43"/>
      <c r="CK28" s="43">
        <v>14.084099999999999</v>
      </c>
      <c r="CL28" s="43">
        <v>4.5717800000000004</v>
      </c>
      <c r="CM28" s="43"/>
      <c r="CN28" s="43"/>
      <c r="CO28" s="43">
        <v>15.15441</v>
      </c>
      <c r="CP28" s="43">
        <v>277.56</v>
      </c>
      <c r="CQ28" s="43"/>
      <c r="CR28" s="43">
        <v>40.033999999999999</v>
      </c>
      <c r="CS28" s="43"/>
      <c r="CT28" s="43">
        <v>2.5139999999999998</v>
      </c>
    </row>
    <row r="29" spans="1:98" ht="15.6" x14ac:dyDescent="0.3">
      <c r="A29" s="1"/>
      <c r="B29" s="42" t="s">
        <v>822</v>
      </c>
      <c r="C29" s="43"/>
      <c r="D29" s="43"/>
      <c r="E29" s="43">
        <v>41.472439999999999</v>
      </c>
      <c r="F29" s="43">
        <v>7.4530000000000003</v>
      </c>
      <c r="G29" s="43"/>
      <c r="H29" s="43"/>
      <c r="I29" s="43"/>
      <c r="J29" s="43"/>
      <c r="K29" s="43">
        <v>21.5578</v>
      </c>
      <c r="L29" s="43">
        <v>25.541599999999999</v>
      </c>
      <c r="M29" s="43">
        <v>11.025399999999999</v>
      </c>
      <c r="N29" s="43">
        <v>14.05</v>
      </c>
      <c r="O29" s="43">
        <v>32.380000000000003</v>
      </c>
      <c r="P29" s="43"/>
      <c r="Q29" s="43"/>
      <c r="R29" s="43">
        <v>49.631999999999998</v>
      </c>
      <c r="S29" s="43"/>
      <c r="T29" s="43">
        <v>42.450859999999999</v>
      </c>
      <c r="U29" s="43"/>
      <c r="V29" s="43"/>
      <c r="W29" s="43"/>
      <c r="X29" s="43">
        <v>14.6708</v>
      </c>
      <c r="Y29" s="43"/>
      <c r="Z29" s="43">
        <v>7.7978800000000001</v>
      </c>
      <c r="AA29" s="43"/>
      <c r="AB29" s="43"/>
      <c r="AC29" s="43"/>
      <c r="AD29" s="43"/>
      <c r="AE29" s="43"/>
      <c r="AF29" s="43"/>
      <c r="AG29" s="43"/>
      <c r="AH29" s="43">
        <v>0.1116</v>
      </c>
      <c r="AI29" s="43"/>
      <c r="AJ29" s="43">
        <v>4.3253700000000004</v>
      </c>
      <c r="AK29" s="43"/>
      <c r="AL29" s="43">
        <v>3.5059999999999998</v>
      </c>
      <c r="AM29" s="43">
        <v>49.186700000000002</v>
      </c>
      <c r="AN29" s="43">
        <v>117.6897</v>
      </c>
      <c r="AO29" s="43"/>
      <c r="AP29" s="43">
        <v>1</v>
      </c>
      <c r="AQ29" s="43">
        <v>159.74762999999999</v>
      </c>
      <c r="AR29" s="43"/>
      <c r="AS29" s="43">
        <v>36.978000000000002</v>
      </c>
      <c r="AT29" s="43">
        <v>34.327570000000001</v>
      </c>
      <c r="AU29" s="43"/>
      <c r="AV29" s="43">
        <v>180.59487999999999</v>
      </c>
      <c r="AW29" s="43">
        <v>27.8048</v>
      </c>
      <c r="AX29" s="43"/>
      <c r="AY29" s="43">
        <v>10.73</v>
      </c>
      <c r="AZ29" s="43"/>
      <c r="BA29" s="43"/>
      <c r="BB29" s="43"/>
      <c r="BC29" s="43">
        <v>19.849209999999999</v>
      </c>
      <c r="BD29" s="43"/>
      <c r="BE29" s="43"/>
      <c r="BF29" s="43"/>
      <c r="BG29" s="43"/>
      <c r="BH29" s="43"/>
      <c r="BI29" s="43">
        <v>3.9768300000000001</v>
      </c>
      <c r="BJ29" s="43"/>
      <c r="BK29" s="43"/>
      <c r="BL29" s="43"/>
      <c r="BM29" s="43"/>
      <c r="BN29" s="43">
        <v>24.611999999999998</v>
      </c>
      <c r="BO29" s="43"/>
      <c r="BP29" s="43">
        <v>139.64357999999999</v>
      </c>
      <c r="BQ29" s="43"/>
      <c r="BR29" s="43">
        <v>4.9950000000000001</v>
      </c>
      <c r="BS29" s="43">
        <v>130.02200999999999</v>
      </c>
      <c r="BT29" s="43">
        <v>13.57568</v>
      </c>
      <c r="BU29" s="43"/>
      <c r="BV29" s="43">
        <v>33.158799999999999</v>
      </c>
      <c r="BW29" s="43">
        <v>3.87202</v>
      </c>
      <c r="BX29" s="43"/>
      <c r="BY29" s="43"/>
      <c r="BZ29" s="43">
        <v>89.449759999999998</v>
      </c>
      <c r="CA29" s="43">
        <v>24.693709999999999</v>
      </c>
      <c r="CB29" s="43">
        <v>1.2266999999999999</v>
      </c>
      <c r="CC29" s="43">
        <v>0.501</v>
      </c>
      <c r="CD29" s="43">
        <v>29.669730000000001</v>
      </c>
      <c r="CE29" s="43">
        <v>415.56812000000002</v>
      </c>
      <c r="CF29" s="43"/>
      <c r="CG29" s="43">
        <v>25.253599999999999</v>
      </c>
      <c r="CH29" s="43">
        <v>18.309999999999999</v>
      </c>
      <c r="CI29" s="43"/>
      <c r="CJ29" s="43"/>
      <c r="CK29" s="43">
        <v>14.734299999999999</v>
      </c>
      <c r="CL29" s="43">
        <v>4.5560700000000001</v>
      </c>
      <c r="CM29" s="43"/>
      <c r="CN29" s="43"/>
      <c r="CO29" s="43">
        <v>15.675739999999999</v>
      </c>
      <c r="CP29" s="43">
        <v>278.72000000000003</v>
      </c>
      <c r="CQ29" s="43"/>
      <c r="CR29" s="43">
        <v>39.558</v>
      </c>
      <c r="CS29" s="43"/>
      <c r="CT29" s="43">
        <v>2.4049999999999998</v>
      </c>
    </row>
    <row r="30" spans="1:98" ht="15.6" x14ac:dyDescent="0.3">
      <c r="A30" s="1"/>
      <c r="B30" s="42" t="s">
        <v>823</v>
      </c>
      <c r="C30" s="43"/>
      <c r="D30" s="43"/>
      <c r="E30" s="43">
        <v>42.325330000000001</v>
      </c>
      <c r="F30" s="43">
        <v>7.5919999999999996</v>
      </c>
      <c r="G30" s="43"/>
      <c r="H30" s="43"/>
      <c r="I30" s="43"/>
      <c r="J30" s="43"/>
      <c r="K30" s="43">
        <v>21.729600000000001</v>
      </c>
      <c r="L30" s="43">
        <v>25.373699999999999</v>
      </c>
      <c r="M30" s="43">
        <v>11.0244</v>
      </c>
      <c r="N30" s="43">
        <v>13.92</v>
      </c>
      <c r="O30" s="43">
        <v>33.084000000000003</v>
      </c>
      <c r="P30" s="43"/>
      <c r="Q30" s="43"/>
      <c r="R30" s="43">
        <v>49.685000000000002</v>
      </c>
      <c r="S30" s="43"/>
      <c r="T30" s="43">
        <v>34.59402</v>
      </c>
      <c r="U30" s="43"/>
      <c r="V30" s="43"/>
      <c r="W30" s="43"/>
      <c r="X30" s="43">
        <v>14.176909999999999</v>
      </c>
      <c r="Y30" s="43"/>
      <c r="Z30" s="43">
        <v>7.8445900000000002</v>
      </c>
      <c r="AA30" s="43"/>
      <c r="AB30" s="43"/>
      <c r="AC30" s="43"/>
      <c r="AD30" s="43"/>
      <c r="AE30" s="43"/>
      <c r="AF30" s="43"/>
      <c r="AG30" s="43"/>
      <c r="AH30" s="43">
        <v>0.1129</v>
      </c>
      <c r="AI30" s="43"/>
      <c r="AJ30" s="43">
        <v>4.6141800000000002</v>
      </c>
      <c r="AK30" s="43"/>
      <c r="AL30" s="43">
        <v>3.8834</v>
      </c>
      <c r="AM30" s="43">
        <v>50.547600000000003</v>
      </c>
      <c r="AN30" s="43">
        <v>116.58152</v>
      </c>
      <c r="AO30" s="43"/>
      <c r="AP30" s="43">
        <v>0.9</v>
      </c>
      <c r="AQ30" s="43">
        <v>159.08148</v>
      </c>
      <c r="AR30" s="43"/>
      <c r="AS30" s="43">
        <v>37.682000000000002</v>
      </c>
      <c r="AT30" s="43">
        <v>34.70843</v>
      </c>
      <c r="AU30" s="43"/>
      <c r="AV30" s="43">
        <v>180.15223</v>
      </c>
      <c r="AW30" s="43">
        <v>28.0824</v>
      </c>
      <c r="AX30" s="43"/>
      <c r="AY30" s="43">
        <v>10.374499999999999</v>
      </c>
      <c r="AZ30" s="43"/>
      <c r="BA30" s="43"/>
      <c r="BB30" s="43"/>
      <c r="BC30" s="43">
        <v>19.91029</v>
      </c>
      <c r="BD30" s="43"/>
      <c r="BE30" s="43"/>
      <c r="BF30" s="43"/>
      <c r="BG30" s="43"/>
      <c r="BH30" s="43"/>
      <c r="BI30" s="43">
        <v>3.6353200000000001</v>
      </c>
      <c r="BJ30" s="43"/>
      <c r="BK30" s="43"/>
      <c r="BL30" s="43"/>
      <c r="BM30" s="43"/>
      <c r="BN30" s="43">
        <v>24.029</v>
      </c>
      <c r="BO30" s="43"/>
      <c r="BP30" s="43">
        <v>140.34952999999999</v>
      </c>
      <c r="BQ30" s="43"/>
      <c r="BR30" s="43">
        <v>4.8761000000000001</v>
      </c>
      <c r="BS30" s="43">
        <v>130.03176999999999</v>
      </c>
      <c r="BT30" s="43">
        <v>13.545059999999999</v>
      </c>
      <c r="BU30" s="43"/>
      <c r="BV30" s="43">
        <v>32.052700000000002</v>
      </c>
      <c r="BW30" s="43">
        <v>3.9659300000000002</v>
      </c>
      <c r="BX30" s="43"/>
      <c r="BY30" s="43"/>
      <c r="BZ30" s="43">
        <v>88.697640000000007</v>
      </c>
      <c r="CA30" s="43">
        <v>24.710239999999999</v>
      </c>
      <c r="CB30" s="43">
        <v>1.3877999999999999</v>
      </c>
      <c r="CC30" s="43">
        <v>0.55700000000000005</v>
      </c>
      <c r="CD30" s="43">
        <v>29.620809999999999</v>
      </c>
      <c r="CE30" s="43">
        <v>413.71929999999998</v>
      </c>
      <c r="CF30" s="43"/>
      <c r="CG30" s="43">
        <v>28.887</v>
      </c>
      <c r="CH30" s="43">
        <v>18.103999999999999</v>
      </c>
      <c r="CI30" s="43"/>
      <c r="CJ30" s="43"/>
      <c r="CK30" s="43">
        <v>15.614000000000001</v>
      </c>
      <c r="CL30" s="43">
        <v>4.5620500000000002</v>
      </c>
      <c r="CM30" s="43"/>
      <c r="CN30" s="43"/>
      <c r="CO30" s="43">
        <v>15.90911</v>
      </c>
      <c r="CP30" s="43">
        <v>277.86</v>
      </c>
      <c r="CQ30" s="43"/>
      <c r="CR30" s="43">
        <v>39.694000000000003</v>
      </c>
      <c r="CS30" s="43"/>
      <c r="CT30" s="43">
        <v>1.65</v>
      </c>
    </row>
    <row r="31" spans="1:98" ht="15.6" x14ac:dyDescent="0.3">
      <c r="A31" s="1"/>
      <c r="B31" s="42" t="s">
        <v>824</v>
      </c>
      <c r="C31" s="43"/>
      <c r="D31" s="43"/>
      <c r="E31" s="43">
        <v>42.55077</v>
      </c>
      <c r="F31" s="43">
        <v>9.0150000000000006</v>
      </c>
      <c r="G31" s="43"/>
      <c r="H31" s="43"/>
      <c r="I31" s="43"/>
      <c r="J31" s="43"/>
      <c r="K31" s="43">
        <v>21.549700000000001</v>
      </c>
      <c r="L31" s="43">
        <v>25.375</v>
      </c>
      <c r="M31" s="43">
        <v>11.564299999999999</v>
      </c>
      <c r="N31" s="43">
        <v>13.69</v>
      </c>
      <c r="O31" s="43">
        <v>33.71</v>
      </c>
      <c r="P31" s="43"/>
      <c r="Q31" s="43"/>
      <c r="R31" s="43">
        <v>49.587000000000003</v>
      </c>
      <c r="S31" s="43"/>
      <c r="T31" s="43">
        <v>39.840110000000003</v>
      </c>
      <c r="U31" s="43"/>
      <c r="V31" s="43"/>
      <c r="W31" s="43"/>
      <c r="X31" s="43">
        <v>14.027839999999999</v>
      </c>
      <c r="Y31" s="43"/>
      <c r="Z31" s="43">
        <v>8.0083199999999994</v>
      </c>
      <c r="AA31" s="43"/>
      <c r="AB31" s="43"/>
      <c r="AC31" s="43"/>
      <c r="AD31" s="43"/>
      <c r="AE31" s="43"/>
      <c r="AF31" s="43"/>
      <c r="AG31" s="43"/>
      <c r="AH31" s="43">
        <v>0.10829999999999999</v>
      </c>
      <c r="AI31" s="43"/>
      <c r="AJ31" s="43">
        <v>4.59483</v>
      </c>
      <c r="AK31" s="43"/>
      <c r="AL31" s="43">
        <v>4.1318999999999999</v>
      </c>
      <c r="AM31" s="43">
        <v>49.2545</v>
      </c>
      <c r="AN31" s="43">
        <v>116.67407</v>
      </c>
      <c r="AO31" s="43"/>
      <c r="AP31" s="43">
        <v>0.73</v>
      </c>
      <c r="AQ31" s="43">
        <v>158.72658000000001</v>
      </c>
      <c r="AR31" s="43"/>
      <c r="AS31" s="43">
        <v>37.613999999999997</v>
      </c>
      <c r="AT31" s="43">
        <v>34.676209999999998</v>
      </c>
      <c r="AU31" s="43"/>
      <c r="AV31" s="43">
        <v>178.98931999999999</v>
      </c>
      <c r="AW31" s="43">
        <v>29.8064</v>
      </c>
      <c r="AX31" s="43"/>
      <c r="AY31" s="43">
        <v>10.116300000000001</v>
      </c>
      <c r="AZ31" s="43"/>
      <c r="BA31" s="43"/>
      <c r="BB31" s="43"/>
      <c r="BC31" s="43">
        <v>19.803840000000001</v>
      </c>
      <c r="BD31" s="43"/>
      <c r="BE31" s="43"/>
      <c r="BF31" s="43"/>
      <c r="BG31" s="43"/>
      <c r="BH31" s="43"/>
      <c r="BI31" s="43">
        <v>3.7921200000000002</v>
      </c>
      <c r="BJ31" s="43"/>
      <c r="BK31" s="43"/>
      <c r="BL31" s="43"/>
      <c r="BM31" s="43"/>
      <c r="BN31" s="43">
        <v>22.481999999999999</v>
      </c>
      <c r="BO31" s="43"/>
      <c r="BP31" s="43">
        <v>142.47229999999999</v>
      </c>
      <c r="BQ31" s="43"/>
      <c r="BR31" s="43">
        <v>4.8365999999999998</v>
      </c>
      <c r="BS31" s="43">
        <v>129.45666</v>
      </c>
      <c r="BT31" s="43">
        <v>12.75342</v>
      </c>
      <c r="BU31" s="43"/>
      <c r="BV31" s="43">
        <v>31.7577</v>
      </c>
      <c r="BW31" s="43">
        <v>3.9659300000000002</v>
      </c>
      <c r="BX31" s="43"/>
      <c r="BY31" s="43"/>
      <c r="BZ31" s="43">
        <v>88.093040000000002</v>
      </c>
      <c r="CA31" s="43">
        <v>24.706980000000001</v>
      </c>
      <c r="CB31" s="43">
        <v>1.4211</v>
      </c>
      <c r="CC31" s="43">
        <v>0.55600000000000005</v>
      </c>
      <c r="CD31" s="43">
        <v>29.810600000000001</v>
      </c>
      <c r="CE31" s="43">
        <v>415.96051999999997</v>
      </c>
      <c r="CF31" s="43"/>
      <c r="CG31" s="43">
        <v>39.385599999999997</v>
      </c>
      <c r="CH31" s="43">
        <v>17.338999999999999</v>
      </c>
      <c r="CI31" s="43"/>
      <c r="CJ31" s="43"/>
      <c r="CK31" s="43">
        <v>15.6739</v>
      </c>
      <c r="CL31" s="43">
        <v>4.5960299999999998</v>
      </c>
      <c r="CM31" s="43"/>
      <c r="CN31" s="43"/>
      <c r="CO31" s="43">
        <v>15.61745</v>
      </c>
      <c r="CP31" s="43">
        <v>279.07</v>
      </c>
      <c r="CQ31" s="43"/>
      <c r="CR31" s="43">
        <v>39.497999999999998</v>
      </c>
      <c r="CS31" s="43"/>
      <c r="CT31" s="43">
        <v>2.2029999999999998</v>
      </c>
    </row>
    <row r="32" spans="1:98" ht="15.6" x14ac:dyDescent="0.3">
      <c r="A32" s="1"/>
      <c r="B32" s="42" t="s">
        <v>825</v>
      </c>
      <c r="C32" s="43"/>
      <c r="D32" s="43"/>
      <c r="E32" s="43">
        <v>42.585929999999998</v>
      </c>
      <c r="F32" s="43">
        <v>9.5329999999999995</v>
      </c>
      <c r="G32" s="43"/>
      <c r="H32" s="43"/>
      <c r="I32" s="43"/>
      <c r="J32" s="43"/>
      <c r="K32" s="43">
        <v>21.706299999999999</v>
      </c>
      <c r="L32" s="43">
        <v>25.642700000000001</v>
      </c>
      <c r="M32" s="43">
        <v>11.3437</v>
      </c>
      <c r="N32" s="43">
        <v>13.52</v>
      </c>
      <c r="O32" s="43">
        <v>33.317999999999998</v>
      </c>
      <c r="P32" s="43"/>
      <c r="Q32" s="43"/>
      <c r="R32" s="43">
        <v>48.691000000000003</v>
      </c>
      <c r="S32" s="43"/>
      <c r="T32" s="43">
        <v>45.853140000000003</v>
      </c>
      <c r="U32" s="43"/>
      <c r="V32" s="43"/>
      <c r="W32" s="43"/>
      <c r="X32" s="43">
        <v>14.61792</v>
      </c>
      <c r="Y32" s="43"/>
      <c r="Z32" s="43">
        <v>7.9723199999999999</v>
      </c>
      <c r="AA32" s="43"/>
      <c r="AB32" s="43"/>
      <c r="AC32" s="43"/>
      <c r="AD32" s="43"/>
      <c r="AE32" s="43"/>
      <c r="AF32" s="43"/>
      <c r="AG32" s="43"/>
      <c r="AH32" s="43">
        <v>0.10920000000000001</v>
      </c>
      <c r="AI32" s="43"/>
      <c r="AJ32" s="43">
        <v>4.63246</v>
      </c>
      <c r="AK32" s="43"/>
      <c r="AL32" s="43">
        <v>4.1772999999999998</v>
      </c>
      <c r="AM32" s="43">
        <v>50.586199999999998</v>
      </c>
      <c r="AN32" s="43">
        <v>116.17014</v>
      </c>
      <c r="AO32" s="43"/>
      <c r="AP32" s="43">
        <v>0.78</v>
      </c>
      <c r="AQ32" s="43">
        <v>158.67876999999999</v>
      </c>
      <c r="AR32" s="43"/>
      <c r="AS32" s="43">
        <v>36.558999999999997</v>
      </c>
      <c r="AT32" s="43">
        <v>33.75582</v>
      </c>
      <c r="AU32" s="43"/>
      <c r="AV32" s="43">
        <v>178.46592000000001</v>
      </c>
      <c r="AW32" s="43">
        <v>28.718699999999998</v>
      </c>
      <c r="AX32" s="43"/>
      <c r="AY32" s="43">
        <v>10.0502</v>
      </c>
      <c r="AZ32" s="43"/>
      <c r="BA32" s="43"/>
      <c r="BB32" s="43"/>
      <c r="BC32" s="43">
        <v>19.716270000000002</v>
      </c>
      <c r="BD32" s="43"/>
      <c r="BE32" s="43"/>
      <c r="BF32" s="43"/>
      <c r="BG32" s="43"/>
      <c r="BH32" s="43"/>
      <c r="BI32" s="43">
        <v>3.2597100000000001</v>
      </c>
      <c r="BJ32" s="43"/>
      <c r="BK32" s="43"/>
      <c r="BL32" s="43"/>
      <c r="BM32" s="43"/>
      <c r="BN32" s="43">
        <v>22.541</v>
      </c>
      <c r="BO32" s="43"/>
      <c r="BP32" s="43">
        <v>142.70525000000001</v>
      </c>
      <c r="BQ32" s="43"/>
      <c r="BR32" s="43">
        <v>4.8888999999999996</v>
      </c>
      <c r="BS32" s="43">
        <v>128.98580999999999</v>
      </c>
      <c r="BT32" s="43">
        <v>13.230420000000001</v>
      </c>
      <c r="BU32" s="43"/>
      <c r="BV32" s="43">
        <v>31.637799999999999</v>
      </c>
      <c r="BW32" s="43">
        <v>3.87202</v>
      </c>
      <c r="BX32" s="43"/>
      <c r="BY32" s="43"/>
      <c r="BZ32" s="43">
        <v>87.935540000000003</v>
      </c>
      <c r="CA32" s="43">
        <v>24.69463</v>
      </c>
      <c r="CB32" s="43">
        <v>1.4454</v>
      </c>
      <c r="CC32" s="43">
        <v>0.56200000000000006</v>
      </c>
      <c r="CD32" s="43">
        <v>28.938120000000001</v>
      </c>
      <c r="CE32" s="43">
        <v>430.58001999999999</v>
      </c>
      <c r="CF32" s="43"/>
      <c r="CG32" s="43">
        <v>37.838000000000001</v>
      </c>
      <c r="CH32" s="43">
        <v>17.437999999999999</v>
      </c>
      <c r="CI32" s="43"/>
      <c r="CJ32" s="43"/>
      <c r="CK32" s="43">
        <v>15.721500000000001</v>
      </c>
      <c r="CL32" s="43">
        <v>4.7766799999999998</v>
      </c>
      <c r="CM32" s="43"/>
      <c r="CN32" s="43"/>
      <c r="CO32" s="43">
        <v>15.41675</v>
      </c>
      <c r="CP32" s="43">
        <v>281.33</v>
      </c>
      <c r="CQ32" s="43"/>
      <c r="CR32" s="43">
        <v>39.372</v>
      </c>
      <c r="CS32" s="43"/>
      <c r="CT32" s="43">
        <v>1.611</v>
      </c>
    </row>
    <row r="33" spans="1:98" ht="15.6" x14ac:dyDescent="0.3">
      <c r="A33" s="1"/>
      <c r="B33" s="42" t="s">
        <v>826</v>
      </c>
      <c r="C33" s="43"/>
      <c r="D33" s="43"/>
      <c r="E33" s="43">
        <v>42.40878</v>
      </c>
      <c r="F33" s="43">
        <v>9.8079999999999998</v>
      </c>
      <c r="G33" s="43"/>
      <c r="H33" s="43"/>
      <c r="I33" s="43"/>
      <c r="J33" s="43"/>
      <c r="K33" s="43">
        <v>21.413699999999999</v>
      </c>
      <c r="L33" s="43">
        <v>26.818300000000001</v>
      </c>
      <c r="M33" s="43">
        <v>14.9129</v>
      </c>
      <c r="N33" s="43">
        <v>13.87</v>
      </c>
      <c r="O33" s="43">
        <v>33.036000000000001</v>
      </c>
      <c r="P33" s="43"/>
      <c r="Q33" s="43"/>
      <c r="R33" s="43">
        <v>49.02</v>
      </c>
      <c r="S33" s="43"/>
      <c r="T33" s="43">
        <v>45.36168</v>
      </c>
      <c r="U33" s="43"/>
      <c r="V33" s="43"/>
      <c r="W33" s="43"/>
      <c r="X33" s="43">
        <v>15.89124</v>
      </c>
      <c r="Y33" s="43"/>
      <c r="Z33" s="43">
        <v>8.0424299999999995</v>
      </c>
      <c r="AA33" s="43"/>
      <c r="AB33" s="43"/>
      <c r="AC33" s="43"/>
      <c r="AD33" s="43"/>
      <c r="AE33" s="43"/>
      <c r="AF33" s="43"/>
      <c r="AG33" s="43"/>
      <c r="AH33" s="43">
        <v>0.1145</v>
      </c>
      <c r="AI33" s="43"/>
      <c r="AJ33" s="43">
        <v>4.6611399999999996</v>
      </c>
      <c r="AK33" s="43"/>
      <c r="AL33" s="43">
        <v>4.2236000000000002</v>
      </c>
      <c r="AM33" s="43">
        <v>50.963299999999997</v>
      </c>
      <c r="AN33" s="43">
        <v>115.9785</v>
      </c>
      <c r="AO33" s="43"/>
      <c r="AP33" s="43">
        <v>0.64</v>
      </c>
      <c r="AQ33" s="43">
        <v>160.33420000000001</v>
      </c>
      <c r="AR33" s="43"/>
      <c r="AS33" s="43">
        <v>35.325000000000003</v>
      </c>
      <c r="AT33" s="43">
        <v>34.216929999999998</v>
      </c>
      <c r="AU33" s="43"/>
      <c r="AV33" s="43">
        <v>174.80372</v>
      </c>
      <c r="AW33" s="43">
        <v>29.1084</v>
      </c>
      <c r="AX33" s="43"/>
      <c r="AY33" s="43">
        <v>10.097390000000001</v>
      </c>
      <c r="AZ33" s="43"/>
      <c r="BA33" s="43"/>
      <c r="BB33" s="43"/>
      <c r="BC33" s="43">
        <v>20.057390000000002</v>
      </c>
      <c r="BD33" s="43"/>
      <c r="BE33" s="43"/>
      <c r="BF33" s="43"/>
      <c r="BG33" s="43"/>
      <c r="BH33" s="43"/>
      <c r="BI33" s="43">
        <v>3.2132499999999999</v>
      </c>
      <c r="BJ33" s="43"/>
      <c r="BK33" s="43"/>
      <c r="BL33" s="43"/>
      <c r="BM33" s="43"/>
      <c r="BN33" s="43">
        <v>22.428000000000001</v>
      </c>
      <c r="BO33" s="43"/>
      <c r="BP33" s="43">
        <v>142.56281999999999</v>
      </c>
      <c r="BQ33" s="43"/>
      <c r="BR33" s="43">
        <v>4.8997999999999999</v>
      </c>
      <c r="BS33" s="43">
        <v>129.94175999999999</v>
      </c>
      <c r="BT33" s="43">
        <v>12.83663</v>
      </c>
      <c r="BU33" s="43"/>
      <c r="BV33" s="43">
        <v>31.918800000000001</v>
      </c>
      <c r="BW33" s="43">
        <v>4.0072999999999999</v>
      </c>
      <c r="BX33" s="43"/>
      <c r="BY33" s="43"/>
      <c r="BZ33" s="43">
        <v>88.32517</v>
      </c>
      <c r="CA33" s="43">
        <v>24.657109999999999</v>
      </c>
      <c r="CB33" s="43">
        <v>1.4567000000000001</v>
      </c>
      <c r="CC33" s="43">
        <v>0.55000000000000004</v>
      </c>
      <c r="CD33" s="43">
        <v>29.77215</v>
      </c>
      <c r="CE33" s="43">
        <v>436.19146999999998</v>
      </c>
      <c r="CF33" s="43"/>
      <c r="CG33" s="43">
        <v>37.810200000000002</v>
      </c>
      <c r="CH33" s="43">
        <v>17.427</v>
      </c>
      <c r="CI33" s="43"/>
      <c r="CJ33" s="43"/>
      <c r="CK33" s="43">
        <v>15.450200000000001</v>
      </c>
      <c r="CL33" s="43">
        <v>4.8229800000000003</v>
      </c>
      <c r="CM33" s="43"/>
      <c r="CN33" s="43"/>
      <c r="CO33" s="43">
        <v>16.266529999999999</v>
      </c>
      <c r="CP33" s="43">
        <v>284.26</v>
      </c>
      <c r="CQ33" s="43"/>
      <c r="CR33" s="43">
        <v>38.235999999999997</v>
      </c>
      <c r="CS33" s="43"/>
      <c r="CT33" s="43">
        <v>2.2949999999999999</v>
      </c>
    </row>
    <row r="34" spans="1:98" ht="15.6" x14ac:dyDescent="0.3">
      <c r="A34" s="1"/>
      <c r="B34" s="42" t="s">
        <v>827</v>
      </c>
      <c r="C34" s="43"/>
      <c r="D34" s="43"/>
      <c r="E34" s="43">
        <v>41.98856</v>
      </c>
      <c r="F34" s="43">
        <v>10.595000000000001</v>
      </c>
      <c r="G34" s="43"/>
      <c r="H34" s="43"/>
      <c r="I34" s="43"/>
      <c r="J34" s="43"/>
      <c r="K34" s="43">
        <v>21.282399999999999</v>
      </c>
      <c r="L34" s="43">
        <v>26.7439</v>
      </c>
      <c r="M34" s="43">
        <v>15.7698</v>
      </c>
      <c r="N34" s="43">
        <v>13.72</v>
      </c>
      <c r="O34" s="43">
        <v>32.814</v>
      </c>
      <c r="P34" s="43"/>
      <c r="Q34" s="43"/>
      <c r="R34" s="43">
        <v>49.640999999999998</v>
      </c>
      <c r="S34" s="43"/>
      <c r="T34" s="43">
        <v>40.927169999999997</v>
      </c>
      <c r="U34" s="43"/>
      <c r="V34" s="43"/>
      <c r="W34" s="43"/>
      <c r="X34" s="43">
        <v>16.06662</v>
      </c>
      <c r="Y34" s="43"/>
      <c r="Z34" s="43">
        <v>8.3244799999999994</v>
      </c>
      <c r="AA34" s="43"/>
      <c r="AB34" s="43"/>
      <c r="AC34" s="43"/>
      <c r="AD34" s="43"/>
      <c r="AE34" s="43"/>
      <c r="AF34" s="43"/>
      <c r="AG34" s="43"/>
      <c r="AH34" s="43">
        <v>0.1157</v>
      </c>
      <c r="AI34" s="43"/>
      <c r="AJ34" s="43">
        <v>5.46631</v>
      </c>
      <c r="AK34" s="43"/>
      <c r="AL34" s="43">
        <v>4.3391000000000002</v>
      </c>
      <c r="AM34" s="43">
        <v>50.533299999999997</v>
      </c>
      <c r="AN34" s="43">
        <v>117.1754</v>
      </c>
      <c r="AO34" s="43"/>
      <c r="AP34" s="43">
        <v>0.45</v>
      </c>
      <c r="AQ34" s="43">
        <v>160.38030000000001</v>
      </c>
      <c r="AR34" s="43"/>
      <c r="AS34" s="43">
        <v>35.752000000000002</v>
      </c>
      <c r="AT34" s="43">
        <v>33.721229999999998</v>
      </c>
      <c r="AU34" s="43"/>
      <c r="AV34" s="43">
        <v>174.18172999999999</v>
      </c>
      <c r="AW34" s="43">
        <v>28.381699999999999</v>
      </c>
      <c r="AX34" s="43"/>
      <c r="AY34" s="43">
        <v>10.3566</v>
      </c>
      <c r="AZ34" s="43"/>
      <c r="BA34" s="43"/>
      <c r="BB34" s="43"/>
      <c r="BC34" s="43">
        <v>20.014779999999998</v>
      </c>
      <c r="BD34" s="43"/>
      <c r="BE34" s="43"/>
      <c r="BF34" s="43"/>
      <c r="BG34" s="43"/>
      <c r="BH34" s="43"/>
      <c r="BI34" s="43">
        <v>3.14228</v>
      </c>
      <c r="BJ34" s="43"/>
      <c r="BK34" s="43"/>
      <c r="BL34" s="43"/>
      <c r="BM34" s="43"/>
      <c r="BN34" s="43">
        <v>21.859000000000002</v>
      </c>
      <c r="BO34" s="43"/>
      <c r="BP34" s="43">
        <v>142.99261000000001</v>
      </c>
      <c r="BQ34" s="43"/>
      <c r="BR34" s="43">
        <v>4.9450000000000003</v>
      </c>
      <c r="BS34" s="43">
        <v>130.04569000000001</v>
      </c>
      <c r="BT34" s="43">
        <v>12.694660000000001</v>
      </c>
      <c r="BU34" s="43"/>
      <c r="BV34" s="43">
        <v>32.987000000000002</v>
      </c>
      <c r="BW34" s="43">
        <v>3.7307000000000001</v>
      </c>
      <c r="BX34" s="43"/>
      <c r="BY34" s="43"/>
      <c r="BZ34" s="43">
        <v>89.585239999999999</v>
      </c>
      <c r="CA34" s="43">
        <v>24.67944</v>
      </c>
      <c r="CB34" s="43">
        <v>1.4988999999999999</v>
      </c>
      <c r="CC34" s="43">
        <v>0.59299999999999997</v>
      </c>
      <c r="CD34" s="43">
        <v>29.901350000000001</v>
      </c>
      <c r="CE34" s="43">
        <v>440.45513</v>
      </c>
      <c r="CF34" s="43"/>
      <c r="CG34" s="43">
        <v>55.115499999999997</v>
      </c>
      <c r="CH34" s="43">
        <v>17.155000000000001</v>
      </c>
      <c r="CI34" s="43"/>
      <c r="CJ34" s="43"/>
      <c r="CK34" s="43">
        <v>15.558299999999999</v>
      </c>
      <c r="CL34" s="43">
        <v>4.9934700000000003</v>
      </c>
      <c r="CM34" s="43"/>
      <c r="CN34" s="43"/>
      <c r="CO34" s="43">
        <v>16.495259999999998</v>
      </c>
      <c r="CP34" s="43">
        <v>271.10000000000002</v>
      </c>
      <c r="CQ34" s="43"/>
      <c r="CR34" s="43">
        <v>39.511000000000003</v>
      </c>
      <c r="CS34" s="43"/>
      <c r="CT34" s="43">
        <v>2.4849999999999999</v>
      </c>
    </row>
    <row r="35" spans="1:98" ht="15.6" x14ac:dyDescent="0.3">
      <c r="A35" s="1"/>
      <c r="B35" s="42" t="s">
        <v>828</v>
      </c>
      <c r="C35" s="43"/>
      <c r="D35" s="43"/>
      <c r="E35" s="43">
        <v>41.239400000000003</v>
      </c>
      <c r="F35" s="43">
        <v>10.689</v>
      </c>
      <c r="G35" s="43"/>
      <c r="H35" s="43"/>
      <c r="I35" s="43"/>
      <c r="J35" s="43"/>
      <c r="K35" s="43">
        <v>21.182600000000001</v>
      </c>
      <c r="L35" s="43">
        <v>26.6816</v>
      </c>
      <c r="M35" s="43">
        <v>15.741300000000001</v>
      </c>
      <c r="N35" s="43">
        <v>13.75</v>
      </c>
      <c r="O35" s="43">
        <v>32.808</v>
      </c>
      <c r="P35" s="43"/>
      <c r="Q35" s="43"/>
      <c r="R35" s="43">
        <v>49.606999999999999</v>
      </c>
      <c r="S35" s="43"/>
      <c r="T35" s="43">
        <v>38.204999999999998</v>
      </c>
      <c r="U35" s="43"/>
      <c r="V35" s="43"/>
      <c r="W35" s="43"/>
      <c r="X35" s="43">
        <v>14.661799999999999</v>
      </c>
      <c r="Y35" s="43"/>
      <c r="Z35" s="43">
        <v>8.5785199999999993</v>
      </c>
      <c r="AA35" s="43"/>
      <c r="AB35" s="43"/>
      <c r="AC35" s="43"/>
      <c r="AD35" s="43"/>
      <c r="AE35" s="43"/>
      <c r="AF35" s="43"/>
      <c r="AG35" s="43"/>
      <c r="AH35" s="43">
        <v>0.1158</v>
      </c>
      <c r="AI35" s="43"/>
      <c r="AJ35" s="43">
        <v>5.7646800000000002</v>
      </c>
      <c r="AK35" s="43"/>
      <c r="AL35" s="43">
        <v>4.4526000000000003</v>
      </c>
      <c r="AM35" s="43">
        <v>51.492100000000001</v>
      </c>
      <c r="AN35" s="43">
        <v>114.71355</v>
      </c>
      <c r="AO35" s="43"/>
      <c r="AP35" s="43">
        <v>0.73</v>
      </c>
      <c r="AQ35" s="43">
        <v>161.75512000000001</v>
      </c>
      <c r="AR35" s="43"/>
      <c r="AS35" s="43">
        <v>36.594000000000001</v>
      </c>
      <c r="AT35" s="43">
        <v>33.950629999999997</v>
      </c>
      <c r="AU35" s="43"/>
      <c r="AV35" s="43">
        <v>179.32628</v>
      </c>
      <c r="AW35" s="43">
        <v>28.2227</v>
      </c>
      <c r="AX35" s="43"/>
      <c r="AY35" s="43">
        <v>10.19585</v>
      </c>
      <c r="AZ35" s="43"/>
      <c r="BA35" s="43"/>
      <c r="BB35" s="43"/>
      <c r="BC35" s="43">
        <v>19.94811</v>
      </c>
      <c r="BD35" s="43"/>
      <c r="BE35" s="43"/>
      <c r="BF35" s="43"/>
      <c r="BG35" s="43"/>
      <c r="BH35" s="43"/>
      <c r="BI35" s="43">
        <v>3.1627399999999999</v>
      </c>
      <c r="BJ35" s="43"/>
      <c r="BK35" s="43"/>
      <c r="BL35" s="43"/>
      <c r="BM35" s="43"/>
      <c r="BN35" s="43">
        <v>21.608000000000001</v>
      </c>
      <c r="BO35" s="43"/>
      <c r="BP35" s="43">
        <v>140.80153000000001</v>
      </c>
      <c r="BQ35" s="43"/>
      <c r="BR35" s="43">
        <v>4.9961000000000002</v>
      </c>
      <c r="BS35" s="43">
        <v>131.23527000000001</v>
      </c>
      <c r="BT35" s="43">
        <v>12.837260000000001</v>
      </c>
      <c r="BU35" s="43"/>
      <c r="BV35" s="43">
        <v>34.104900000000001</v>
      </c>
      <c r="BW35" s="43">
        <v>3.87202</v>
      </c>
      <c r="BX35" s="43"/>
      <c r="BY35" s="43"/>
      <c r="BZ35" s="43">
        <v>88.782020000000003</v>
      </c>
      <c r="CA35" s="43">
        <v>24.704820000000002</v>
      </c>
      <c r="CB35" s="43">
        <v>1.5265</v>
      </c>
      <c r="CC35" s="43">
        <v>0.52900000000000003</v>
      </c>
      <c r="CD35" s="43">
        <v>29.93909</v>
      </c>
      <c r="CE35" s="43">
        <v>420.62421999999998</v>
      </c>
      <c r="CF35" s="43"/>
      <c r="CG35" s="43">
        <v>73.623800000000003</v>
      </c>
      <c r="CH35" s="43">
        <v>17.155999999999999</v>
      </c>
      <c r="CI35" s="43"/>
      <c r="CJ35" s="43"/>
      <c r="CK35" s="43">
        <v>16.613800000000001</v>
      </c>
      <c r="CL35" s="43">
        <v>5.03329</v>
      </c>
      <c r="CM35" s="43"/>
      <c r="CN35" s="43"/>
      <c r="CO35" s="43">
        <v>16.953389999999999</v>
      </c>
      <c r="CP35" s="43">
        <v>283.69</v>
      </c>
      <c r="CQ35" s="43"/>
      <c r="CR35" s="43">
        <v>39.499000000000002</v>
      </c>
      <c r="CS35" s="43"/>
      <c r="CT35" s="43">
        <v>3.1389999999999998</v>
      </c>
    </row>
    <row r="36" spans="1:98" ht="15.6" x14ac:dyDescent="0.3">
      <c r="A36" s="1"/>
      <c r="B36" s="42" t="s">
        <v>829</v>
      </c>
      <c r="C36" s="43"/>
      <c r="D36" s="43"/>
      <c r="E36" s="43">
        <v>41.372729999999997</v>
      </c>
      <c r="F36" s="43">
        <v>10.589</v>
      </c>
      <c r="G36" s="43"/>
      <c r="H36" s="43"/>
      <c r="I36" s="43"/>
      <c r="J36" s="43"/>
      <c r="K36" s="43">
        <v>21.003599999999999</v>
      </c>
      <c r="L36" s="43">
        <v>26.763100000000001</v>
      </c>
      <c r="M36" s="43">
        <v>15.521699999999999</v>
      </c>
      <c r="N36" s="43">
        <v>13.75</v>
      </c>
      <c r="O36" s="43">
        <v>32.262</v>
      </c>
      <c r="P36" s="43"/>
      <c r="Q36" s="43"/>
      <c r="R36" s="43">
        <v>49.612000000000002</v>
      </c>
      <c r="S36" s="43"/>
      <c r="T36" s="43">
        <v>36.712269999999997</v>
      </c>
      <c r="U36" s="43"/>
      <c r="V36" s="43"/>
      <c r="W36" s="43"/>
      <c r="X36" s="43">
        <v>15.725059999999999</v>
      </c>
      <c r="Y36" s="43"/>
      <c r="Z36" s="43">
        <v>8.3553599999999992</v>
      </c>
      <c r="AA36" s="43"/>
      <c r="AB36" s="43"/>
      <c r="AC36" s="43"/>
      <c r="AD36" s="43"/>
      <c r="AE36" s="43"/>
      <c r="AF36" s="43"/>
      <c r="AG36" s="43"/>
      <c r="AH36" s="43">
        <v>0.11799999999999999</v>
      </c>
      <c r="AI36" s="43"/>
      <c r="AJ36" s="43">
        <v>5.7564599999999997</v>
      </c>
      <c r="AK36" s="43"/>
      <c r="AL36" s="43">
        <v>4.4812000000000003</v>
      </c>
      <c r="AM36" s="43">
        <v>50.684899999999999</v>
      </c>
      <c r="AN36" s="43">
        <v>115.35943</v>
      </c>
      <c r="AO36" s="43"/>
      <c r="AP36" s="43">
        <v>0.86</v>
      </c>
      <c r="AQ36" s="43">
        <v>162.12897000000001</v>
      </c>
      <c r="AR36" s="43"/>
      <c r="AS36" s="43">
        <v>38.116999999999997</v>
      </c>
      <c r="AT36" s="43">
        <v>34.929560000000002</v>
      </c>
      <c r="AU36" s="43"/>
      <c r="AV36" s="43">
        <v>177.90369999999999</v>
      </c>
      <c r="AW36" s="43">
        <v>30.0609</v>
      </c>
      <c r="AX36" s="43"/>
      <c r="AY36" s="43">
        <v>9.5811299999999999</v>
      </c>
      <c r="AZ36" s="43"/>
      <c r="BA36" s="43"/>
      <c r="BB36" s="43"/>
      <c r="BC36" s="43">
        <v>19.897349999999999</v>
      </c>
      <c r="BD36" s="43"/>
      <c r="BE36" s="43"/>
      <c r="BF36" s="43"/>
      <c r="BG36" s="43"/>
      <c r="BH36" s="43"/>
      <c r="BI36" s="43">
        <v>3.2413400000000001</v>
      </c>
      <c r="BJ36" s="43"/>
      <c r="BK36" s="43"/>
      <c r="BL36" s="43"/>
      <c r="BM36" s="43"/>
      <c r="BN36" s="43">
        <v>17.710999999999999</v>
      </c>
      <c r="BO36" s="43"/>
      <c r="BP36" s="43">
        <v>138.98185000000001</v>
      </c>
      <c r="BQ36" s="43"/>
      <c r="BR36" s="43">
        <v>4.9044999999999996</v>
      </c>
      <c r="BS36" s="43">
        <v>132.50441000000001</v>
      </c>
      <c r="BT36" s="43">
        <v>13.010759999999999</v>
      </c>
      <c r="BU36" s="43"/>
      <c r="BV36" s="43">
        <v>35.537799999999997</v>
      </c>
      <c r="BW36" s="43">
        <v>3.9659300000000002</v>
      </c>
      <c r="BX36" s="43"/>
      <c r="BY36" s="43"/>
      <c r="BZ36" s="43">
        <v>89.4255</v>
      </c>
      <c r="CA36" s="43">
        <v>24.661670000000001</v>
      </c>
      <c r="CB36" s="43">
        <v>1.5436000000000001</v>
      </c>
      <c r="CC36" s="43">
        <v>0.56200000000000006</v>
      </c>
      <c r="CD36" s="43">
        <v>28.57873</v>
      </c>
      <c r="CE36" s="43">
        <v>432.46372000000002</v>
      </c>
      <c r="CF36" s="43"/>
      <c r="CG36" s="43">
        <v>78.169300000000007</v>
      </c>
      <c r="CH36" s="43">
        <v>17.699000000000002</v>
      </c>
      <c r="CI36" s="43"/>
      <c r="CJ36" s="43"/>
      <c r="CK36" s="43">
        <v>16.439</v>
      </c>
      <c r="CL36" s="43">
        <v>4.9926700000000004</v>
      </c>
      <c r="CM36" s="43"/>
      <c r="CN36" s="43"/>
      <c r="CO36" s="43">
        <v>16.95045</v>
      </c>
      <c r="CP36" s="43">
        <v>283.8</v>
      </c>
      <c r="CQ36" s="43"/>
      <c r="CR36" s="43">
        <v>38.594000000000001</v>
      </c>
      <c r="CS36" s="43"/>
      <c r="CT36" s="43">
        <v>5.649</v>
      </c>
    </row>
    <row r="37" spans="1:98" ht="15.6" x14ac:dyDescent="0.3">
      <c r="A37" s="1"/>
      <c r="B37" s="42" t="s">
        <v>830</v>
      </c>
      <c r="C37" s="43"/>
      <c r="D37" s="43"/>
      <c r="E37" s="43">
        <v>42.330480000000001</v>
      </c>
      <c r="F37" s="43">
        <v>9.5559999999999992</v>
      </c>
      <c r="G37" s="43"/>
      <c r="H37" s="43"/>
      <c r="I37" s="43"/>
      <c r="J37" s="43"/>
      <c r="K37" s="43">
        <v>20.947099999999999</v>
      </c>
      <c r="L37" s="43">
        <v>26.345800000000001</v>
      </c>
      <c r="M37" s="43">
        <v>15.5625</v>
      </c>
      <c r="N37" s="43">
        <v>13.6</v>
      </c>
      <c r="O37" s="43">
        <v>33.393999999999998</v>
      </c>
      <c r="P37" s="43"/>
      <c r="Q37" s="43"/>
      <c r="R37" s="43">
        <v>50.042999999999999</v>
      </c>
      <c r="S37" s="43"/>
      <c r="T37" s="43">
        <v>35.778109999999998</v>
      </c>
      <c r="U37" s="43"/>
      <c r="V37" s="43"/>
      <c r="W37" s="43"/>
      <c r="X37" s="43">
        <v>16.66431</v>
      </c>
      <c r="Y37" s="43"/>
      <c r="Z37" s="43">
        <v>8.5048999999999992</v>
      </c>
      <c r="AA37" s="43"/>
      <c r="AB37" s="43"/>
      <c r="AC37" s="43"/>
      <c r="AD37" s="43"/>
      <c r="AE37" s="43"/>
      <c r="AF37" s="43"/>
      <c r="AG37" s="43"/>
      <c r="AH37" s="43">
        <v>0.1192</v>
      </c>
      <c r="AI37" s="43"/>
      <c r="AJ37" s="43">
        <v>6.2199600000000004</v>
      </c>
      <c r="AK37" s="43"/>
      <c r="AL37" s="43">
        <v>4.4978999999999996</v>
      </c>
      <c r="AM37" s="43">
        <v>50.2517</v>
      </c>
      <c r="AN37" s="43">
        <v>117.17648</v>
      </c>
      <c r="AO37" s="43"/>
      <c r="AP37" s="43">
        <v>0.97</v>
      </c>
      <c r="AQ37" s="43">
        <v>161.35871</v>
      </c>
      <c r="AR37" s="43"/>
      <c r="AS37" s="43">
        <v>38.643000000000001</v>
      </c>
      <c r="AT37" s="43">
        <v>34.591970000000003</v>
      </c>
      <c r="AU37" s="43"/>
      <c r="AV37" s="43">
        <v>178.68731</v>
      </c>
      <c r="AW37" s="43">
        <v>29.5426</v>
      </c>
      <c r="AX37" s="43"/>
      <c r="AY37" s="43">
        <v>9.3319100000000006</v>
      </c>
      <c r="AZ37" s="43"/>
      <c r="BA37" s="43"/>
      <c r="BB37" s="43"/>
      <c r="BC37" s="43">
        <v>19.977329999999998</v>
      </c>
      <c r="BD37" s="43"/>
      <c r="BE37" s="43"/>
      <c r="BF37" s="43"/>
      <c r="BG37" s="43"/>
      <c r="BH37" s="43"/>
      <c r="BI37" s="43">
        <v>3.2421899999999999</v>
      </c>
      <c r="BJ37" s="43"/>
      <c r="BK37" s="43"/>
      <c r="BL37" s="43"/>
      <c r="BM37" s="43"/>
      <c r="BN37" s="43">
        <v>16.268000000000001</v>
      </c>
      <c r="BO37" s="43"/>
      <c r="BP37" s="43">
        <v>141.75031000000001</v>
      </c>
      <c r="BQ37" s="43"/>
      <c r="BR37" s="43">
        <v>4.9687999999999999</v>
      </c>
      <c r="BS37" s="43">
        <v>132.16795999999999</v>
      </c>
      <c r="BT37" s="43">
        <v>13.06906</v>
      </c>
      <c r="BU37" s="43"/>
      <c r="BV37" s="43">
        <v>33.965299999999999</v>
      </c>
      <c r="BW37" s="43">
        <v>4.0273599999999998</v>
      </c>
      <c r="BX37" s="43"/>
      <c r="BY37" s="43"/>
      <c r="BZ37" s="43">
        <v>88.98227</v>
      </c>
      <c r="CA37" s="43">
        <v>24.722940000000001</v>
      </c>
      <c r="CB37" s="43">
        <v>1.5329999999999999</v>
      </c>
      <c r="CC37" s="43">
        <v>0.57799999999999996</v>
      </c>
      <c r="CD37" s="43">
        <v>30.390940000000001</v>
      </c>
      <c r="CE37" s="43">
        <v>431.87857000000002</v>
      </c>
      <c r="CF37" s="43"/>
      <c r="CG37" s="43">
        <v>79.482399999999998</v>
      </c>
      <c r="CH37" s="43">
        <v>17.652999999999999</v>
      </c>
      <c r="CI37" s="43"/>
      <c r="CJ37" s="43"/>
      <c r="CK37" s="43">
        <v>16.073399999999999</v>
      </c>
      <c r="CL37" s="43">
        <v>4.9303699999999999</v>
      </c>
      <c r="CM37" s="43"/>
      <c r="CN37" s="43"/>
      <c r="CO37" s="43">
        <v>17.55904</v>
      </c>
      <c r="CP37" s="43">
        <v>285.02999999999997</v>
      </c>
      <c r="CQ37" s="43"/>
      <c r="CR37" s="43">
        <v>33.774999999999999</v>
      </c>
      <c r="CS37" s="43"/>
      <c r="CT37" s="43">
        <v>6.0679999999999996</v>
      </c>
    </row>
    <row r="38" spans="1:98" ht="15.6" x14ac:dyDescent="0.3">
      <c r="A38" s="1"/>
      <c r="B38" s="42" t="s">
        <v>831</v>
      </c>
      <c r="C38" s="43"/>
      <c r="D38" s="43"/>
      <c r="E38" s="43">
        <v>42.530239999999999</v>
      </c>
      <c r="F38" s="43">
        <v>9.7590000000000003</v>
      </c>
      <c r="G38" s="43"/>
      <c r="H38" s="43"/>
      <c r="I38" s="43"/>
      <c r="J38" s="43"/>
      <c r="K38" s="43">
        <v>20.577100000000002</v>
      </c>
      <c r="L38" s="43">
        <v>26.436199999999999</v>
      </c>
      <c r="M38" s="43">
        <v>15.6693</v>
      </c>
      <c r="N38" s="43">
        <v>13.57</v>
      </c>
      <c r="O38" s="43">
        <v>33.091999999999999</v>
      </c>
      <c r="P38" s="43"/>
      <c r="Q38" s="43"/>
      <c r="R38" s="43">
        <v>49.901000000000003</v>
      </c>
      <c r="S38" s="43"/>
      <c r="T38" s="43">
        <v>23.977910000000001</v>
      </c>
      <c r="U38" s="43"/>
      <c r="V38" s="43"/>
      <c r="W38" s="43"/>
      <c r="X38" s="43">
        <v>15.736890000000001</v>
      </c>
      <c r="Y38" s="43"/>
      <c r="Z38" s="43">
        <v>8.4270899999999997</v>
      </c>
      <c r="AA38" s="43"/>
      <c r="AB38" s="43"/>
      <c r="AC38" s="43"/>
      <c r="AD38" s="43"/>
      <c r="AE38" s="43"/>
      <c r="AF38" s="43"/>
      <c r="AG38" s="43"/>
      <c r="AH38" s="43">
        <v>0.1174</v>
      </c>
      <c r="AI38" s="43"/>
      <c r="AJ38" s="43">
        <v>6.1652199999999997</v>
      </c>
      <c r="AK38" s="43"/>
      <c r="AL38" s="43">
        <v>4.5101000000000004</v>
      </c>
      <c r="AM38" s="43">
        <v>49.9345</v>
      </c>
      <c r="AN38" s="43">
        <v>116.63461</v>
      </c>
      <c r="AO38" s="43"/>
      <c r="AP38" s="43">
        <v>0.6</v>
      </c>
      <c r="AQ38" s="43">
        <v>162.41282000000001</v>
      </c>
      <c r="AR38" s="43"/>
      <c r="AS38" s="43">
        <v>38.945999999999998</v>
      </c>
      <c r="AT38" s="43">
        <v>34.531509999999997</v>
      </c>
      <c r="AU38" s="43"/>
      <c r="AV38" s="43">
        <v>178.08269999999999</v>
      </c>
      <c r="AW38" s="43">
        <v>29.849499999999999</v>
      </c>
      <c r="AX38" s="43"/>
      <c r="AY38" s="43">
        <v>9.2197399999999998</v>
      </c>
      <c r="AZ38" s="43"/>
      <c r="BA38" s="43"/>
      <c r="BB38" s="43"/>
      <c r="BC38" s="43">
        <v>19.782160000000001</v>
      </c>
      <c r="BD38" s="43"/>
      <c r="BE38" s="43"/>
      <c r="BF38" s="43"/>
      <c r="BG38" s="43"/>
      <c r="BH38" s="43"/>
      <c r="BI38" s="43">
        <v>3.32219</v>
      </c>
      <c r="BJ38" s="43"/>
      <c r="BK38" s="43"/>
      <c r="BL38" s="43"/>
      <c r="BM38" s="43"/>
      <c r="BN38" s="43">
        <v>14.88</v>
      </c>
      <c r="BO38" s="43"/>
      <c r="BP38" s="43">
        <v>137.22856999999999</v>
      </c>
      <c r="BQ38" s="43"/>
      <c r="BR38" s="43">
        <v>4.9722</v>
      </c>
      <c r="BS38" s="43">
        <v>132.02292</v>
      </c>
      <c r="BT38" s="43">
        <v>13.61284</v>
      </c>
      <c r="BU38" s="43"/>
      <c r="BV38" s="43">
        <v>34.116799999999998</v>
      </c>
      <c r="BW38" s="43">
        <v>3.8865599999999998</v>
      </c>
      <c r="BX38" s="43"/>
      <c r="BY38" s="43"/>
      <c r="BZ38" s="43">
        <v>88.167310000000001</v>
      </c>
      <c r="CA38" s="43">
        <v>24.714210000000001</v>
      </c>
      <c r="CB38" s="43">
        <v>1.5422</v>
      </c>
      <c r="CC38" s="43">
        <v>0.53700000000000003</v>
      </c>
      <c r="CD38" s="43">
        <v>30.686589999999999</v>
      </c>
      <c r="CE38" s="43">
        <v>434.64395999999999</v>
      </c>
      <c r="CF38" s="43"/>
      <c r="CG38" s="43">
        <v>78.474699999999999</v>
      </c>
      <c r="CH38" s="43">
        <v>17.96</v>
      </c>
      <c r="CI38" s="43"/>
      <c r="CJ38" s="43"/>
      <c r="CK38" s="43">
        <v>15.964499999999999</v>
      </c>
      <c r="CL38" s="43">
        <v>5.0198900000000002</v>
      </c>
      <c r="CM38" s="43"/>
      <c r="CN38" s="43"/>
      <c r="CO38" s="43">
        <v>17.624169999999999</v>
      </c>
      <c r="CP38" s="43">
        <v>287.24</v>
      </c>
      <c r="CQ38" s="43"/>
      <c r="CR38" s="43">
        <v>32.25</v>
      </c>
      <c r="CS38" s="43"/>
      <c r="CT38" s="43">
        <v>8.0410000000000004</v>
      </c>
    </row>
    <row r="39" spans="1:98" ht="15.6" x14ac:dyDescent="0.3">
      <c r="A39" s="1"/>
      <c r="B39" s="42" t="s">
        <v>832</v>
      </c>
      <c r="C39" s="43"/>
      <c r="D39" s="43"/>
      <c r="E39" s="43">
        <v>42.723700000000001</v>
      </c>
      <c r="F39" s="43">
        <v>9.7590000000000003</v>
      </c>
      <c r="G39" s="43"/>
      <c r="H39" s="43"/>
      <c r="I39" s="43"/>
      <c r="J39" s="43"/>
      <c r="K39" s="43">
        <v>20.063300000000002</v>
      </c>
      <c r="L39" s="43">
        <v>26.298999999999999</v>
      </c>
      <c r="M39" s="43">
        <v>15.874599999999999</v>
      </c>
      <c r="N39" s="43">
        <v>13.73</v>
      </c>
      <c r="O39" s="43">
        <v>33.164000000000001</v>
      </c>
      <c r="P39" s="43"/>
      <c r="Q39" s="43"/>
      <c r="R39" s="43">
        <v>49.941000000000003</v>
      </c>
      <c r="S39" s="43"/>
      <c r="T39" s="43">
        <v>44.08182</v>
      </c>
      <c r="U39" s="43"/>
      <c r="V39" s="43"/>
      <c r="W39" s="43"/>
      <c r="X39" s="43">
        <v>16.574929999999998</v>
      </c>
      <c r="Y39" s="43"/>
      <c r="Z39" s="43">
        <v>8.4660499999999992</v>
      </c>
      <c r="AA39" s="43"/>
      <c r="AB39" s="43"/>
      <c r="AC39" s="43"/>
      <c r="AD39" s="43"/>
      <c r="AE39" s="43"/>
      <c r="AF39" s="43"/>
      <c r="AG39" s="43"/>
      <c r="AH39" s="43">
        <v>0.11849999999999999</v>
      </c>
      <c r="AI39" s="43"/>
      <c r="AJ39" s="43">
        <v>6.4605899999999998</v>
      </c>
      <c r="AK39" s="43"/>
      <c r="AL39" s="43">
        <v>4.6520999999999999</v>
      </c>
      <c r="AM39" s="43">
        <v>49.966799999999999</v>
      </c>
      <c r="AN39" s="43">
        <v>116.81671</v>
      </c>
      <c r="AO39" s="43"/>
      <c r="AP39" s="43">
        <v>0.23</v>
      </c>
      <c r="AQ39" s="43">
        <v>160.57894999999999</v>
      </c>
      <c r="AR39" s="43"/>
      <c r="AS39" s="43">
        <v>37.744999999999997</v>
      </c>
      <c r="AT39" s="43">
        <v>33.909019999999998</v>
      </c>
      <c r="AU39" s="43"/>
      <c r="AV39" s="43">
        <v>176.25581</v>
      </c>
      <c r="AW39" s="43">
        <v>29.63</v>
      </c>
      <c r="AX39" s="43"/>
      <c r="AY39" s="43">
        <v>9.2212899999999998</v>
      </c>
      <c r="AZ39" s="43"/>
      <c r="BA39" s="43"/>
      <c r="BB39" s="43"/>
      <c r="BC39" s="43">
        <v>19.83839</v>
      </c>
      <c r="BD39" s="43"/>
      <c r="BE39" s="43"/>
      <c r="BF39" s="43"/>
      <c r="BG39" s="43"/>
      <c r="BH39" s="43"/>
      <c r="BI39" s="43">
        <v>3.3659599999999998</v>
      </c>
      <c r="BJ39" s="43"/>
      <c r="BK39" s="43"/>
      <c r="BL39" s="43"/>
      <c r="BM39" s="43"/>
      <c r="BN39" s="43">
        <v>15.349</v>
      </c>
      <c r="BO39" s="43"/>
      <c r="BP39" s="43">
        <v>136.60957999999999</v>
      </c>
      <c r="BQ39" s="43"/>
      <c r="BR39" s="43">
        <v>4.9635999999999996</v>
      </c>
      <c r="BS39" s="43">
        <v>133.00692000000001</v>
      </c>
      <c r="BT39" s="43">
        <v>13.275029999999999</v>
      </c>
      <c r="BU39" s="43"/>
      <c r="BV39" s="43">
        <v>34.5503</v>
      </c>
      <c r="BW39" s="43">
        <v>3.9036599999999999</v>
      </c>
      <c r="BX39" s="43"/>
      <c r="BY39" s="43"/>
      <c r="BZ39" s="43">
        <v>89.276169999999993</v>
      </c>
      <c r="CA39" s="43">
        <v>24.728449999999999</v>
      </c>
      <c r="CB39" s="43">
        <v>1.5477000000000001</v>
      </c>
      <c r="CC39" s="43">
        <v>0.56999999999999995</v>
      </c>
      <c r="CD39" s="43">
        <v>32.191200000000002</v>
      </c>
      <c r="CE39" s="43">
        <v>443.52388000000002</v>
      </c>
      <c r="CF39" s="43"/>
      <c r="CG39" s="43">
        <v>84.577799999999996</v>
      </c>
      <c r="CH39" s="43">
        <v>17.86</v>
      </c>
      <c r="CI39" s="43"/>
      <c r="CJ39" s="43"/>
      <c r="CK39" s="43">
        <v>16.468</v>
      </c>
      <c r="CL39" s="43">
        <v>5.0150899999999998</v>
      </c>
      <c r="CM39" s="43"/>
      <c r="CN39" s="43"/>
      <c r="CO39" s="43">
        <v>17.55097</v>
      </c>
      <c r="CP39" s="43">
        <v>284.88</v>
      </c>
      <c r="CQ39" s="43"/>
      <c r="CR39" s="43">
        <v>32.784999999999997</v>
      </c>
      <c r="CS39" s="43"/>
      <c r="CT39" s="43">
        <v>11.848000000000001</v>
      </c>
    </row>
    <row r="40" spans="1:98" ht="15.6" x14ac:dyDescent="0.3">
      <c r="A40" s="1"/>
      <c r="B40" s="42" t="s">
        <v>833</v>
      </c>
      <c r="C40" s="43"/>
      <c r="D40" s="43"/>
      <c r="E40" s="43">
        <v>38.292360000000002</v>
      </c>
      <c r="F40" s="43">
        <v>10.071999999999999</v>
      </c>
      <c r="G40" s="43"/>
      <c r="H40" s="43"/>
      <c r="I40" s="43"/>
      <c r="J40" s="43"/>
      <c r="K40" s="43">
        <v>21.666899999999998</v>
      </c>
      <c r="L40" s="43">
        <v>26.3155</v>
      </c>
      <c r="M40" s="43">
        <v>15.242699999999999</v>
      </c>
      <c r="N40" s="43">
        <v>13.61</v>
      </c>
      <c r="O40" s="43">
        <v>33.814</v>
      </c>
      <c r="P40" s="43"/>
      <c r="Q40" s="43"/>
      <c r="R40" s="43">
        <v>49.75</v>
      </c>
      <c r="S40" s="43"/>
      <c r="T40" s="43">
        <v>40.615070000000003</v>
      </c>
      <c r="U40" s="43"/>
      <c r="V40" s="43"/>
      <c r="W40" s="43"/>
      <c r="X40" s="43">
        <v>17.15184</v>
      </c>
      <c r="Y40" s="43"/>
      <c r="Z40" s="43">
        <v>8.7511500000000009</v>
      </c>
      <c r="AA40" s="43"/>
      <c r="AB40" s="43"/>
      <c r="AC40" s="43"/>
      <c r="AD40" s="43"/>
      <c r="AE40" s="43"/>
      <c r="AF40" s="43"/>
      <c r="AG40" s="43"/>
      <c r="AH40" s="43">
        <v>0.12330000000000001</v>
      </c>
      <c r="AI40" s="43"/>
      <c r="AJ40" s="43">
        <v>6.2238600000000002</v>
      </c>
      <c r="AK40" s="43"/>
      <c r="AL40" s="43">
        <v>4.6139999999999999</v>
      </c>
      <c r="AM40" s="43">
        <v>49.619399999999999</v>
      </c>
      <c r="AN40" s="43">
        <v>118.26178</v>
      </c>
      <c r="AO40" s="43"/>
      <c r="AP40" s="43">
        <v>0.37</v>
      </c>
      <c r="AQ40" s="43">
        <v>159.51830000000001</v>
      </c>
      <c r="AR40" s="43"/>
      <c r="AS40" s="43">
        <v>36.42</v>
      </c>
      <c r="AT40" s="43">
        <v>33.723610000000001</v>
      </c>
      <c r="AU40" s="43"/>
      <c r="AV40" s="43">
        <v>176.58577</v>
      </c>
      <c r="AW40" s="43">
        <v>29.804200000000002</v>
      </c>
      <c r="AX40" s="43"/>
      <c r="AY40" s="43">
        <v>8.5913699999999995</v>
      </c>
      <c r="AZ40" s="43"/>
      <c r="BA40" s="43"/>
      <c r="BB40" s="43"/>
      <c r="BC40" s="43">
        <v>19.917380000000001</v>
      </c>
      <c r="BD40" s="43"/>
      <c r="BE40" s="43"/>
      <c r="BF40" s="43"/>
      <c r="BG40" s="43"/>
      <c r="BH40" s="43"/>
      <c r="BI40" s="43">
        <v>3.29243</v>
      </c>
      <c r="BJ40" s="43"/>
      <c r="BK40" s="43"/>
      <c r="BL40" s="43"/>
      <c r="BM40" s="43"/>
      <c r="BN40" s="43">
        <v>19.623999999999999</v>
      </c>
      <c r="BO40" s="43"/>
      <c r="BP40" s="43">
        <v>133.30252999999999</v>
      </c>
      <c r="BQ40" s="43"/>
      <c r="BR40" s="43">
        <v>4.9962</v>
      </c>
      <c r="BS40" s="43">
        <v>134.46733</v>
      </c>
      <c r="BT40" s="43">
        <v>13.371499999999999</v>
      </c>
      <c r="BU40" s="43"/>
      <c r="BV40" s="43">
        <v>34.237299999999998</v>
      </c>
      <c r="BW40" s="43">
        <v>4.3754099999999996</v>
      </c>
      <c r="BX40" s="43"/>
      <c r="BY40" s="43"/>
      <c r="BZ40" s="43">
        <v>87.847880000000004</v>
      </c>
      <c r="CA40" s="43">
        <v>23.829840000000001</v>
      </c>
      <c r="CB40" s="43">
        <v>1.4811000000000001</v>
      </c>
      <c r="CC40" s="43">
        <v>0.54100000000000004</v>
      </c>
      <c r="CD40" s="43">
        <v>30.001609999999999</v>
      </c>
      <c r="CE40" s="43">
        <v>447.91705999999999</v>
      </c>
      <c r="CF40" s="43"/>
      <c r="CG40" s="43">
        <v>79.221100000000007</v>
      </c>
      <c r="CH40" s="43">
        <v>17.634</v>
      </c>
      <c r="CI40" s="43"/>
      <c r="CJ40" s="43"/>
      <c r="CK40" s="43">
        <v>16.2224</v>
      </c>
      <c r="CL40" s="43">
        <v>5.0733199999999998</v>
      </c>
      <c r="CM40" s="43"/>
      <c r="CN40" s="43"/>
      <c r="CO40" s="43">
        <v>17.271699999999999</v>
      </c>
      <c r="CP40" s="43">
        <v>288.70999999999998</v>
      </c>
      <c r="CQ40" s="43"/>
      <c r="CR40" s="43">
        <v>32.786999999999999</v>
      </c>
      <c r="CS40" s="43"/>
      <c r="CT40" s="43">
        <v>15.119</v>
      </c>
    </row>
    <row r="41" spans="1:98" ht="15.6" x14ac:dyDescent="0.3">
      <c r="A41" s="1"/>
      <c r="B41" s="42" t="s">
        <v>834</v>
      </c>
      <c r="C41" s="43"/>
      <c r="D41" s="43"/>
      <c r="E41" s="43">
        <v>42.628160000000001</v>
      </c>
      <c r="F41" s="43">
        <v>10.252000000000001</v>
      </c>
      <c r="G41" s="43"/>
      <c r="H41" s="43"/>
      <c r="I41" s="43"/>
      <c r="J41" s="43"/>
      <c r="K41" s="43">
        <v>21.299900000000001</v>
      </c>
      <c r="L41" s="43">
        <v>27.104299999999999</v>
      </c>
      <c r="M41" s="43">
        <v>15.443</v>
      </c>
      <c r="N41" s="43">
        <v>13.62</v>
      </c>
      <c r="O41" s="43">
        <v>34.542000000000002</v>
      </c>
      <c r="P41" s="43"/>
      <c r="Q41" s="43"/>
      <c r="R41" s="43">
        <v>49.418999999999997</v>
      </c>
      <c r="S41" s="43"/>
      <c r="T41" s="43">
        <v>51.575600000000001</v>
      </c>
      <c r="U41" s="43"/>
      <c r="V41" s="43"/>
      <c r="W41" s="43"/>
      <c r="X41" s="43">
        <v>14.334070000000001</v>
      </c>
      <c r="Y41" s="43"/>
      <c r="Z41" s="43">
        <v>8.6227599999999995</v>
      </c>
      <c r="AA41" s="43"/>
      <c r="AB41" s="43"/>
      <c r="AC41" s="43"/>
      <c r="AD41" s="43"/>
      <c r="AE41" s="43"/>
      <c r="AF41" s="43"/>
      <c r="AG41" s="43"/>
      <c r="AH41" s="43">
        <v>0.12620000000000001</v>
      </c>
      <c r="AI41" s="43"/>
      <c r="AJ41" s="43">
        <v>5.8655799999999996</v>
      </c>
      <c r="AK41" s="43"/>
      <c r="AL41" s="43">
        <v>4.5774999999999997</v>
      </c>
      <c r="AM41" s="43">
        <v>47.905000000000001</v>
      </c>
      <c r="AN41" s="43">
        <v>117.79846000000001</v>
      </c>
      <c r="AO41" s="43"/>
      <c r="AP41" s="43">
        <v>0.4</v>
      </c>
      <c r="AQ41" s="43">
        <v>160.32333</v>
      </c>
      <c r="AR41" s="43"/>
      <c r="AS41" s="43">
        <v>36.311999999999998</v>
      </c>
      <c r="AT41" s="43">
        <v>32.735019999999999</v>
      </c>
      <c r="AU41" s="43"/>
      <c r="AV41" s="43">
        <v>177.91519</v>
      </c>
      <c r="AW41" s="43">
        <v>28.829000000000001</v>
      </c>
      <c r="AX41" s="43"/>
      <c r="AY41" s="43">
        <v>8.0448599999999999</v>
      </c>
      <c r="AZ41" s="43"/>
      <c r="BA41" s="43"/>
      <c r="BB41" s="43"/>
      <c r="BC41" s="43">
        <v>20.19511</v>
      </c>
      <c r="BD41" s="43"/>
      <c r="BE41" s="43"/>
      <c r="BF41" s="43"/>
      <c r="BG41" s="43"/>
      <c r="BH41" s="43"/>
      <c r="BI41" s="43">
        <v>3.3787400000000001</v>
      </c>
      <c r="BJ41" s="43"/>
      <c r="BK41" s="43"/>
      <c r="BL41" s="43"/>
      <c r="BM41" s="43"/>
      <c r="BN41" s="43">
        <v>21.54</v>
      </c>
      <c r="BO41" s="43"/>
      <c r="BP41" s="43">
        <v>130.46102999999999</v>
      </c>
      <c r="BQ41" s="43"/>
      <c r="BR41" s="43">
        <v>4.9607000000000001</v>
      </c>
      <c r="BS41" s="43">
        <v>134.98496</v>
      </c>
      <c r="BT41" s="43">
        <v>12.643829999999999</v>
      </c>
      <c r="BU41" s="43"/>
      <c r="BV41" s="43">
        <v>33.8688</v>
      </c>
      <c r="BW41" s="43">
        <v>3.85894</v>
      </c>
      <c r="BX41" s="43"/>
      <c r="BY41" s="43"/>
      <c r="BZ41" s="43">
        <v>87.823759999999993</v>
      </c>
      <c r="CA41" s="43">
        <v>23.77712</v>
      </c>
      <c r="CB41" s="43">
        <v>1.4415</v>
      </c>
      <c r="CC41" s="43">
        <v>0.57299999999999995</v>
      </c>
      <c r="CD41" s="43">
        <v>28.460809999999999</v>
      </c>
      <c r="CE41" s="43">
        <v>445.68608</v>
      </c>
      <c r="CF41" s="43"/>
      <c r="CG41" s="43">
        <v>78.165599999999998</v>
      </c>
      <c r="CH41" s="43">
        <v>17.975999999999999</v>
      </c>
      <c r="CI41" s="43"/>
      <c r="CJ41" s="43"/>
      <c r="CK41" s="43">
        <v>15.3583</v>
      </c>
      <c r="CL41" s="43">
        <v>4.9993499999999997</v>
      </c>
      <c r="CM41" s="43"/>
      <c r="CN41" s="43"/>
      <c r="CO41" s="43">
        <v>17.09393</v>
      </c>
      <c r="CP41" s="43">
        <v>290.64999999999998</v>
      </c>
      <c r="CQ41" s="43"/>
      <c r="CR41" s="43">
        <v>32.982999999999997</v>
      </c>
      <c r="CS41" s="43"/>
      <c r="CT41" s="43">
        <v>21.806999999999999</v>
      </c>
    </row>
    <row r="42" spans="1:98" ht="15.6" x14ac:dyDescent="0.3">
      <c r="A42" s="1"/>
      <c r="B42" s="42" t="s">
        <v>835</v>
      </c>
      <c r="C42" s="43"/>
      <c r="D42" s="43"/>
      <c r="E42" s="43">
        <v>33.519910000000003</v>
      </c>
      <c r="F42" s="43">
        <v>9.81</v>
      </c>
      <c r="G42" s="43"/>
      <c r="H42" s="43"/>
      <c r="I42" s="43"/>
      <c r="J42" s="43"/>
      <c r="K42" s="43">
        <v>21.972999999999999</v>
      </c>
      <c r="L42" s="43">
        <v>26.962900000000001</v>
      </c>
      <c r="M42" s="43">
        <v>16.344000000000001</v>
      </c>
      <c r="N42" s="43">
        <v>13.41</v>
      </c>
      <c r="O42" s="43">
        <v>34.006</v>
      </c>
      <c r="P42" s="43"/>
      <c r="Q42" s="43"/>
      <c r="R42" s="43">
        <v>49.725000000000001</v>
      </c>
      <c r="S42" s="43"/>
      <c r="T42" s="43">
        <v>24.023849999999999</v>
      </c>
      <c r="U42" s="43"/>
      <c r="V42" s="43"/>
      <c r="W42" s="43"/>
      <c r="X42" s="43">
        <v>14.29454</v>
      </c>
      <c r="Y42" s="43"/>
      <c r="Z42" s="43">
        <v>8.5573700000000006</v>
      </c>
      <c r="AA42" s="43"/>
      <c r="AB42" s="43"/>
      <c r="AC42" s="43"/>
      <c r="AD42" s="43"/>
      <c r="AE42" s="43"/>
      <c r="AF42" s="43"/>
      <c r="AG42" s="43"/>
      <c r="AH42" s="43">
        <v>0.1237</v>
      </c>
      <c r="AI42" s="43"/>
      <c r="AJ42" s="43">
        <v>5.3594600000000003</v>
      </c>
      <c r="AK42" s="43"/>
      <c r="AL42" s="43">
        <v>4.4569000000000001</v>
      </c>
      <c r="AM42" s="43">
        <v>50.503799999999998</v>
      </c>
      <c r="AN42" s="43">
        <v>117.89219</v>
      </c>
      <c r="AO42" s="43"/>
      <c r="AP42" s="43">
        <v>0.41</v>
      </c>
      <c r="AQ42" s="43">
        <v>162.93883</v>
      </c>
      <c r="AR42" s="43"/>
      <c r="AS42" s="43">
        <v>34.889000000000003</v>
      </c>
      <c r="AT42" s="43">
        <v>32.82282</v>
      </c>
      <c r="AU42" s="43"/>
      <c r="AV42" s="43">
        <v>177.21212</v>
      </c>
      <c r="AW42" s="43">
        <v>27.505099999999999</v>
      </c>
      <c r="AX42" s="43"/>
      <c r="AY42" s="43">
        <v>8.6689399999999992</v>
      </c>
      <c r="AZ42" s="43"/>
      <c r="BA42" s="43"/>
      <c r="BB42" s="43"/>
      <c r="BC42" s="43">
        <v>20.126670000000001</v>
      </c>
      <c r="BD42" s="43"/>
      <c r="BE42" s="43"/>
      <c r="BF42" s="43"/>
      <c r="BG42" s="43"/>
      <c r="BH42" s="43"/>
      <c r="BI42" s="43">
        <v>3.4195000000000002</v>
      </c>
      <c r="BJ42" s="43"/>
      <c r="BK42" s="43"/>
      <c r="BL42" s="43"/>
      <c r="BM42" s="43"/>
      <c r="BN42" s="43">
        <v>23.956</v>
      </c>
      <c r="BO42" s="43"/>
      <c r="BP42" s="43">
        <v>134.45821000000001</v>
      </c>
      <c r="BQ42" s="43"/>
      <c r="BR42" s="43">
        <v>4.9787999999999997</v>
      </c>
      <c r="BS42" s="43">
        <v>130.82813999999999</v>
      </c>
      <c r="BT42" s="43">
        <v>12.89626</v>
      </c>
      <c r="BU42" s="43"/>
      <c r="BV42" s="43">
        <v>33.0625</v>
      </c>
      <c r="BW42" s="43">
        <v>3.6508500000000002</v>
      </c>
      <c r="BX42" s="43"/>
      <c r="BY42" s="43"/>
      <c r="BZ42" s="43">
        <v>89.062529999999995</v>
      </c>
      <c r="CA42" s="43">
        <v>24.624359999999999</v>
      </c>
      <c r="CB42" s="43">
        <v>1.4418</v>
      </c>
      <c r="CC42" s="43">
        <v>0.48099999999999998</v>
      </c>
      <c r="CD42" s="43">
        <v>29.090050000000002</v>
      </c>
      <c r="CE42" s="43">
        <v>446.10574000000003</v>
      </c>
      <c r="CF42" s="43"/>
      <c r="CG42" s="43">
        <v>75.620599999999996</v>
      </c>
      <c r="CH42" s="43">
        <v>18.068000000000001</v>
      </c>
      <c r="CI42" s="43"/>
      <c r="CJ42" s="43"/>
      <c r="CK42" s="43">
        <v>14.882099999999999</v>
      </c>
      <c r="CL42" s="43">
        <v>4.9062599999999996</v>
      </c>
      <c r="CM42" s="43"/>
      <c r="CN42" s="43"/>
      <c r="CO42" s="43">
        <v>15.607279999999999</v>
      </c>
      <c r="CP42" s="43">
        <v>286.99</v>
      </c>
      <c r="CQ42" s="43"/>
      <c r="CR42" s="43">
        <v>33.228999999999999</v>
      </c>
      <c r="CS42" s="43"/>
      <c r="CT42" s="43">
        <v>30.456</v>
      </c>
    </row>
    <row r="43" spans="1:98" ht="15.6" x14ac:dyDescent="0.3">
      <c r="A43" s="1"/>
      <c r="B43" s="42" t="s">
        <v>836</v>
      </c>
      <c r="C43" s="43"/>
      <c r="D43" s="43"/>
      <c r="E43" s="43">
        <v>30.062239999999999</v>
      </c>
      <c r="F43" s="43">
        <v>10.118</v>
      </c>
      <c r="G43" s="43"/>
      <c r="H43" s="43"/>
      <c r="I43" s="43"/>
      <c r="J43" s="43"/>
      <c r="K43" s="43">
        <v>21.7089</v>
      </c>
      <c r="L43" s="43">
        <v>27.200299999999999</v>
      </c>
      <c r="M43" s="43">
        <v>15.8306</v>
      </c>
      <c r="N43" s="43">
        <v>13.52</v>
      </c>
      <c r="O43" s="43">
        <v>34.914000000000001</v>
      </c>
      <c r="P43" s="43"/>
      <c r="Q43" s="43"/>
      <c r="R43" s="43">
        <v>49.457000000000001</v>
      </c>
      <c r="S43" s="43"/>
      <c r="T43" s="43">
        <v>24.705210000000001</v>
      </c>
      <c r="U43" s="43"/>
      <c r="V43" s="43"/>
      <c r="W43" s="43"/>
      <c r="X43" s="43">
        <v>14.24329</v>
      </c>
      <c r="Y43" s="43"/>
      <c r="Z43" s="43">
        <v>8.5341000000000005</v>
      </c>
      <c r="AA43" s="43"/>
      <c r="AB43" s="43"/>
      <c r="AC43" s="43"/>
      <c r="AD43" s="43"/>
      <c r="AE43" s="43"/>
      <c r="AF43" s="43"/>
      <c r="AG43" s="43"/>
      <c r="AH43" s="43">
        <v>0.1338</v>
      </c>
      <c r="AI43" s="43"/>
      <c r="AJ43" s="43">
        <v>5.4161799999999998</v>
      </c>
      <c r="AK43" s="43"/>
      <c r="AL43" s="43">
        <v>4.4389000000000003</v>
      </c>
      <c r="AM43" s="43">
        <v>51.1496</v>
      </c>
      <c r="AN43" s="43">
        <v>115.23698</v>
      </c>
      <c r="AO43" s="43"/>
      <c r="AP43" s="43">
        <v>0.46</v>
      </c>
      <c r="AQ43" s="43">
        <v>162.24108000000001</v>
      </c>
      <c r="AR43" s="43"/>
      <c r="AS43" s="43">
        <v>34.247999999999998</v>
      </c>
      <c r="AT43" s="43">
        <v>32.860900000000001</v>
      </c>
      <c r="AU43" s="43"/>
      <c r="AV43" s="43">
        <v>178.37119000000001</v>
      </c>
      <c r="AW43" s="43">
        <v>27.583200000000001</v>
      </c>
      <c r="AX43" s="43"/>
      <c r="AY43" s="43">
        <v>9.2733399999999993</v>
      </c>
      <c r="AZ43" s="43"/>
      <c r="BA43" s="43"/>
      <c r="BB43" s="43"/>
      <c r="BC43" s="43">
        <v>20.373200000000001</v>
      </c>
      <c r="BD43" s="43"/>
      <c r="BE43" s="43"/>
      <c r="BF43" s="43"/>
      <c r="BG43" s="43"/>
      <c r="BH43" s="43"/>
      <c r="BI43" s="43">
        <v>3.67692</v>
      </c>
      <c r="BJ43" s="43"/>
      <c r="BK43" s="43"/>
      <c r="BL43" s="43"/>
      <c r="BM43" s="43"/>
      <c r="BN43" s="43">
        <v>24.146999999999998</v>
      </c>
      <c r="BO43" s="43"/>
      <c r="BP43" s="43">
        <v>136.74666999999999</v>
      </c>
      <c r="BQ43" s="43"/>
      <c r="BR43" s="43">
        <v>4.9920999999999998</v>
      </c>
      <c r="BS43" s="43">
        <v>134.56349</v>
      </c>
      <c r="BT43" s="43">
        <v>12.768940000000001</v>
      </c>
      <c r="BU43" s="43"/>
      <c r="BV43" s="43">
        <v>33.511800000000001</v>
      </c>
      <c r="BW43" s="43">
        <v>3.6075599999999999</v>
      </c>
      <c r="BX43" s="43"/>
      <c r="BY43" s="43"/>
      <c r="BZ43" s="43">
        <v>89.450050000000005</v>
      </c>
      <c r="CA43" s="43">
        <v>24.612670000000001</v>
      </c>
      <c r="CB43" s="43">
        <v>1.4702999999999999</v>
      </c>
      <c r="CC43" s="43">
        <v>0.57099999999999995</v>
      </c>
      <c r="CD43" s="43">
        <v>28.087990000000001</v>
      </c>
      <c r="CE43" s="43">
        <v>446.41154</v>
      </c>
      <c r="CF43" s="43"/>
      <c r="CG43" s="43">
        <v>75.949799999999996</v>
      </c>
      <c r="CH43" s="43">
        <v>18.484999999999999</v>
      </c>
      <c r="CI43" s="43"/>
      <c r="CJ43" s="43"/>
      <c r="CK43" s="43">
        <v>14.6347</v>
      </c>
      <c r="CL43" s="43">
        <v>4.9983899999999997</v>
      </c>
      <c r="CM43" s="43"/>
      <c r="CN43" s="43"/>
      <c r="CO43" s="43">
        <v>15.39554</v>
      </c>
      <c r="CP43" s="43">
        <v>289.02999999999997</v>
      </c>
      <c r="CQ43" s="43"/>
      <c r="CR43" s="43">
        <v>33.408999999999999</v>
      </c>
      <c r="CS43" s="43"/>
      <c r="CT43" s="43">
        <v>39.154000000000003</v>
      </c>
    </row>
    <row r="44" spans="1:98" ht="15.6" x14ac:dyDescent="0.3">
      <c r="A44" s="1"/>
      <c r="B44" s="42" t="s">
        <v>837</v>
      </c>
      <c r="C44" s="43"/>
      <c r="D44" s="43"/>
      <c r="E44" s="43">
        <v>29.595459999999999</v>
      </c>
      <c r="F44" s="43">
        <v>10.29</v>
      </c>
      <c r="G44" s="43"/>
      <c r="H44" s="43"/>
      <c r="I44" s="43"/>
      <c r="J44" s="43"/>
      <c r="K44" s="43">
        <v>21.628699999999998</v>
      </c>
      <c r="L44" s="43">
        <v>28.135200000000001</v>
      </c>
      <c r="M44" s="43">
        <v>16.014399999999998</v>
      </c>
      <c r="N44" s="43">
        <v>13.61</v>
      </c>
      <c r="O44" s="43">
        <v>35.704000000000001</v>
      </c>
      <c r="P44" s="43"/>
      <c r="Q44" s="43"/>
      <c r="R44" s="43">
        <v>50.131</v>
      </c>
      <c r="S44" s="43"/>
      <c r="T44" s="43">
        <v>31.3476</v>
      </c>
      <c r="U44" s="43"/>
      <c r="V44" s="43"/>
      <c r="W44" s="43"/>
      <c r="X44" s="43">
        <v>14.29148</v>
      </c>
      <c r="Y44" s="43"/>
      <c r="Z44" s="43">
        <v>8.1390700000000002</v>
      </c>
      <c r="AA44" s="43"/>
      <c r="AB44" s="43"/>
      <c r="AC44" s="43"/>
      <c r="AD44" s="43"/>
      <c r="AE44" s="43"/>
      <c r="AF44" s="43"/>
      <c r="AG44" s="43"/>
      <c r="AH44" s="43">
        <v>0.13919999999999999</v>
      </c>
      <c r="AI44" s="43"/>
      <c r="AJ44" s="43">
        <v>4.26905</v>
      </c>
      <c r="AK44" s="43"/>
      <c r="AL44" s="43">
        <v>4.5587999999999997</v>
      </c>
      <c r="AM44" s="43">
        <v>51.1601</v>
      </c>
      <c r="AN44" s="43">
        <v>111.47659</v>
      </c>
      <c r="AO44" s="43"/>
      <c r="AP44" s="43">
        <v>0.11</v>
      </c>
      <c r="AQ44" s="43">
        <v>162.22648000000001</v>
      </c>
      <c r="AR44" s="43"/>
      <c r="AS44" s="43">
        <v>33.677999999999997</v>
      </c>
      <c r="AT44" s="43">
        <v>33.365639999999999</v>
      </c>
      <c r="AU44" s="43"/>
      <c r="AV44" s="43">
        <v>178.59902</v>
      </c>
      <c r="AW44" s="43">
        <v>27.482900000000001</v>
      </c>
      <c r="AX44" s="43"/>
      <c r="AY44" s="43">
        <v>9.2291600000000003</v>
      </c>
      <c r="AZ44" s="43"/>
      <c r="BA44" s="43"/>
      <c r="BB44" s="43"/>
      <c r="BC44" s="43">
        <v>20.628609999999998</v>
      </c>
      <c r="BD44" s="43"/>
      <c r="BE44" s="43"/>
      <c r="BF44" s="43"/>
      <c r="BG44" s="43"/>
      <c r="BH44" s="43"/>
      <c r="BI44" s="43">
        <v>3.6371099999999998</v>
      </c>
      <c r="BJ44" s="43"/>
      <c r="BK44" s="43"/>
      <c r="BL44" s="43"/>
      <c r="BM44" s="43"/>
      <c r="BN44" s="43">
        <v>24.491</v>
      </c>
      <c r="BO44" s="43"/>
      <c r="BP44" s="43">
        <v>129.96619000000001</v>
      </c>
      <c r="BQ44" s="43"/>
      <c r="BR44" s="43">
        <v>4.9835000000000003</v>
      </c>
      <c r="BS44" s="43">
        <v>131.55276000000001</v>
      </c>
      <c r="BT44" s="43">
        <v>12.277010000000001</v>
      </c>
      <c r="BU44" s="43"/>
      <c r="BV44" s="43">
        <v>29.613</v>
      </c>
      <c r="BW44" s="43">
        <v>3.8024800000000001</v>
      </c>
      <c r="BX44" s="43"/>
      <c r="BY44" s="43"/>
      <c r="BZ44" s="43">
        <v>88.628420000000006</v>
      </c>
      <c r="CA44" s="43">
        <v>24.382090000000002</v>
      </c>
      <c r="CB44" s="43">
        <v>1.4732000000000001</v>
      </c>
      <c r="CC44" s="43">
        <v>0.61199999999999999</v>
      </c>
      <c r="CD44" s="43">
        <v>27.674330000000001</v>
      </c>
      <c r="CE44" s="43">
        <v>437.06752</v>
      </c>
      <c r="CF44" s="43"/>
      <c r="CG44" s="43">
        <v>73.102400000000003</v>
      </c>
      <c r="CH44" s="43">
        <v>18.257000000000001</v>
      </c>
      <c r="CI44" s="43"/>
      <c r="CJ44" s="43"/>
      <c r="CK44" s="43">
        <v>13.6296</v>
      </c>
      <c r="CL44" s="43">
        <v>4.7929399999999998</v>
      </c>
      <c r="CM44" s="43"/>
      <c r="CN44" s="43"/>
      <c r="CO44" s="43">
        <v>14.399139999999999</v>
      </c>
      <c r="CP44" s="43">
        <v>295.87</v>
      </c>
      <c r="CQ44" s="43"/>
      <c r="CR44" s="43">
        <v>35.197000000000003</v>
      </c>
      <c r="CS44" s="43"/>
      <c r="CT44" s="43">
        <v>40.04</v>
      </c>
    </row>
    <row r="45" spans="1:98" ht="15.6" x14ac:dyDescent="0.3">
      <c r="A45" s="1"/>
      <c r="B45" s="42" t="s">
        <v>838</v>
      </c>
      <c r="C45" s="43"/>
      <c r="D45" s="43"/>
      <c r="E45" s="43">
        <v>29.650449999999999</v>
      </c>
      <c r="F45" s="43">
        <v>10.374000000000001</v>
      </c>
      <c r="G45" s="43"/>
      <c r="H45" s="43"/>
      <c r="I45" s="43"/>
      <c r="J45" s="43"/>
      <c r="K45" s="43">
        <v>21.518799999999999</v>
      </c>
      <c r="L45" s="43">
        <v>28.811499999999999</v>
      </c>
      <c r="M45" s="43">
        <v>15.0587</v>
      </c>
      <c r="N45" s="43">
        <v>13.34</v>
      </c>
      <c r="O45" s="43">
        <v>36.090000000000003</v>
      </c>
      <c r="P45" s="43"/>
      <c r="Q45" s="43"/>
      <c r="R45" s="43">
        <v>50.853999999999999</v>
      </c>
      <c r="S45" s="43"/>
      <c r="T45" s="43">
        <v>39.676180000000002</v>
      </c>
      <c r="U45" s="43"/>
      <c r="V45" s="43"/>
      <c r="W45" s="43"/>
      <c r="X45" s="43">
        <v>14.371689999999999</v>
      </c>
      <c r="Y45" s="43"/>
      <c r="Z45" s="43">
        <v>7.94015</v>
      </c>
      <c r="AA45" s="43"/>
      <c r="AB45" s="43"/>
      <c r="AC45" s="43"/>
      <c r="AD45" s="43"/>
      <c r="AE45" s="43"/>
      <c r="AF45" s="43"/>
      <c r="AG45" s="43"/>
      <c r="AH45" s="43">
        <v>0.14050000000000001</v>
      </c>
      <c r="AI45" s="43"/>
      <c r="AJ45" s="43">
        <v>4.2895099999999999</v>
      </c>
      <c r="AK45" s="43"/>
      <c r="AL45" s="43">
        <v>4.4208999999999996</v>
      </c>
      <c r="AM45" s="43">
        <v>46.373600000000003</v>
      </c>
      <c r="AN45" s="43">
        <v>112.62997</v>
      </c>
      <c r="AO45" s="43"/>
      <c r="AP45" s="43">
        <v>0.35</v>
      </c>
      <c r="AQ45" s="43">
        <v>159.95015000000001</v>
      </c>
      <c r="AR45" s="43"/>
      <c r="AS45" s="43">
        <v>31.841000000000001</v>
      </c>
      <c r="AT45" s="43">
        <v>34.63691</v>
      </c>
      <c r="AU45" s="43"/>
      <c r="AV45" s="43">
        <v>177.98344</v>
      </c>
      <c r="AW45" s="43">
        <v>26.6706</v>
      </c>
      <c r="AX45" s="43"/>
      <c r="AY45" s="43">
        <v>9.4332999999999991</v>
      </c>
      <c r="AZ45" s="43"/>
      <c r="BA45" s="43"/>
      <c r="BB45" s="43"/>
      <c r="BC45" s="43">
        <v>20.496949999999998</v>
      </c>
      <c r="BD45" s="43"/>
      <c r="BE45" s="43"/>
      <c r="BF45" s="43"/>
      <c r="BG45" s="43"/>
      <c r="BH45" s="43"/>
      <c r="BI45" s="43">
        <v>3.6907000000000001</v>
      </c>
      <c r="BJ45" s="43"/>
      <c r="BK45" s="43"/>
      <c r="BL45" s="43"/>
      <c r="BM45" s="43"/>
      <c r="BN45" s="43">
        <v>24.710999999999999</v>
      </c>
      <c r="BO45" s="43"/>
      <c r="BP45" s="43">
        <v>133.93101999999999</v>
      </c>
      <c r="BQ45" s="43"/>
      <c r="BR45" s="43">
        <v>4.9753999999999996</v>
      </c>
      <c r="BS45" s="43">
        <v>123.73505</v>
      </c>
      <c r="BT45" s="43">
        <v>11.48714</v>
      </c>
      <c r="BU45" s="43"/>
      <c r="BV45" s="43">
        <v>29.510300000000001</v>
      </c>
      <c r="BW45" s="43">
        <v>3.7406999999999999</v>
      </c>
      <c r="BX45" s="43"/>
      <c r="BY45" s="43"/>
      <c r="BZ45" s="43">
        <v>89.537779999999998</v>
      </c>
      <c r="CA45" s="43">
        <v>24.433420000000002</v>
      </c>
      <c r="CB45" s="43">
        <v>1.5158</v>
      </c>
      <c r="CC45" s="43">
        <v>0.6</v>
      </c>
      <c r="CD45" s="43">
        <v>28.146889999999999</v>
      </c>
      <c r="CE45" s="43">
        <v>448.05387000000002</v>
      </c>
      <c r="CF45" s="43"/>
      <c r="CG45" s="43">
        <v>72.438800000000001</v>
      </c>
      <c r="CH45" s="43">
        <v>18.202999999999999</v>
      </c>
      <c r="CI45" s="43"/>
      <c r="CJ45" s="43"/>
      <c r="CK45" s="43">
        <v>13.9619</v>
      </c>
      <c r="CL45" s="43">
        <v>4.5358799999999997</v>
      </c>
      <c r="CM45" s="43"/>
      <c r="CN45" s="43"/>
      <c r="CO45" s="43">
        <v>13.18385</v>
      </c>
      <c r="CP45" s="43">
        <v>290.19</v>
      </c>
      <c r="CQ45" s="43"/>
      <c r="CR45" s="43">
        <v>36.189</v>
      </c>
      <c r="CS45" s="43"/>
      <c r="CT45" s="43">
        <v>40.46</v>
      </c>
    </row>
    <row r="46" spans="1:98" ht="15.6" x14ac:dyDescent="0.3">
      <c r="A46" s="1"/>
      <c r="B46" s="42" t="s">
        <v>839</v>
      </c>
      <c r="C46" s="43"/>
      <c r="D46" s="43"/>
      <c r="E46" s="43">
        <v>29.48077</v>
      </c>
      <c r="F46" s="43">
        <v>9.7739999999999991</v>
      </c>
      <c r="G46" s="43"/>
      <c r="H46" s="43"/>
      <c r="I46" s="43"/>
      <c r="J46" s="43"/>
      <c r="K46" s="43">
        <v>21.291399999999999</v>
      </c>
      <c r="L46" s="43">
        <v>29.097200000000001</v>
      </c>
      <c r="M46" s="43">
        <v>14.6418</v>
      </c>
      <c r="N46" s="43">
        <v>13.66</v>
      </c>
      <c r="O46" s="43">
        <v>35.496000000000002</v>
      </c>
      <c r="P46" s="43"/>
      <c r="Q46" s="43"/>
      <c r="R46" s="43">
        <v>50.856000000000002</v>
      </c>
      <c r="S46" s="43"/>
      <c r="T46" s="43">
        <v>44.880949999999999</v>
      </c>
      <c r="U46" s="43"/>
      <c r="V46" s="43"/>
      <c r="W46" s="43"/>
      <c r="X46" s="43">
        <v>14.62191</v>
      </c>
      <c r="Y46" s="43"/>
      <c r="Z46" s="43">
        <v>8.1565100000000008</v>
      </c>
      <c r="AA46" s="43"/>
      <c r="AB46" s="43"/>
      <c r="AC46" s="43"/>
      <c r="AD46" s="43"/>
      <c r="AE46" s="43"/>
      <c r="AF46" s="43"/>
      <c r="AG46" s="43"/>
      <c r="AH46" s="43">
        <v>0.14050000000000001</v>
      </c>
      <c r="AI46" s="43"/>
      <c r="AJ46" s="43">
        <v>4.1899699999999998</v>
      </c>
      <c r="AK46" s="43"/>
      <c r="AL46" s="43">
        <v>4.3379000000000003</v>
      </c>
      <c r="AM46" s="43">
        <v>50.643599999999999</v>
      </c>
      <c r="AN46" s="43">
        <v>115.73345</v>
      </c>
      <c r="AO46" s="43"/>
      <c r="AP46" s="43">
        <v>0.46</v>
      </c>
      <c r="AQ46" s="43">
        <v>160.69810000000001</v>
      </c>
      <c r="AR46" s="43"/>
      <c r="AS46" s="43">
        <v>32.406999999999996</v>
      </c>
      <c r="AT46" s="43">
        <v>34.793660000000003</v>
      </c>
      <c r="AU46" s="43"/>
      <c r="AV46" s="43">
        <v>177.89784</v>
      </c>
      <c r="AW46" s="43">
        <v>26.849900000000002</v>
      </c>
      <c r="AX46" s="43"/>
      <c r="AY46" s="43">
        <v>9.5160999999999998</v>
      </c>
      <c r="AZ46" s="43"/>
      <c r="BA46" s="43"/>
      <c r="BB46" s="43"/>
      <c r="BC46" s="43">
        <v>20.448499999999999</v>
      </c>
      <c r="BD46" s="43"/>
      <c r="BE46" s="43"/>
      <c r="BF46" s="43"/>
      <c r="BG46" s="43"/>
      <c r="BH46" s="43"/>
      <c r="BI46" s="43">
        <v>3.6997499999999999</v>
      </c>
      <c r="BJ46" s="43"/>
      <c r="BK46" s="43"/>
      <c r="BL46" s="43"/>
      <c r="BM46" s="43"/>
      <c r="BN46" s="43">
        <v>25.059000000000001</v>
      </c>
      <c r="BO46" s="43"/>
      <c r="BP46" s="43">
        <v>138.25844000000001</v>
      </c>
      <c r="BQ46" s="43"/>
      <c r="BR46" s="43">
        <v>5.1448999999999998</v>
      </c>
      <c r="BS46" s="43">
        <v>130.94435999999999</v>
      </c>
      <c r="BT46" s="43">
        <v>11.25286</v>
      </c>
      <c r="BU46" s="43"/>
      <c r="BV46" s="43">
        <v>31.662099999999999</v>
      </c>
      <c r="BW46" s="43">
        <v>3.7400099999999998</v>
      </c>
      <c r="BX46" s="43"/>
      <c r="BY46" s="43"/>
      <c r="BZ46" s="43">
        <v>85.840260000000001</v>
      </c>
      <c r="CA46" s="43">
        <v>24.440470000000001</v>
      </c>
      <c r="CB46" s="43">
        <v>1.4893000000000001</v>
      </c>
      <c r="CC46" s="43">
        <v>0.64900000000000002</v>
      </c>
      <c r="CD46" s="43">
        <v>29.28839</v>
      </c>
      <c r="CE46" s="43">
        <v>445.13718999999998</v>
      </c>
      <c r="CF46" s="43"/>
      <c r="CG46" s="43">
        <v>70.735200000000006</v>
      </c>
      <c r="CH46" s="43">
        <v>18.111000000000001</v>
      </c>
      <c r="CI46" s="43"/>
      <c r="CJ46" s="43"/>
      <c r="CK46" s="43">
        <v>14.8222</v>
      </c>
      <c r="CL46" s="43">
        <v>4.57362</v>
      </c>
      <c r="CM46" s="43"/>
      <c r="CN46" s="43"/>
      <c r="CO46" s="43">
        <v>13.209709999999999</v>
      </c>
      <c r="CP46" s="43">
        <v>280.8</v>
      </c>
      <c r="CQ46" s="43"/>
      <c r="CR46" s="43">
        <v>36.125999999999998</v>
      </c>
      <c r="CS46" s="43"/>
      <c r="CT46" s="43">
        <v>39.703000000000003</v>
      </c>
    </row>
    <row r="47" spans="1:98" ht="15.6" x14ac:dyDescent="0.3">
      <c r="A47" s="1"/>
      <c r="B47" s="42" t="s">
        <v>840</v>
      </c>
      <c r="C47" s="43"/>
      <c r="D47" s="43"/>
      <c r="E47" s="43">
        <v>29.855630000000001</v>
      </c>
      <c r="F47" s="43">
        <v>9.9060000000000006</v>
      </c>
      <c r="G47" s="43"/>
      <c r="H47" s="43"/>
      <c r="I47" s="43"/>
      <c r="J47" s="43"/>
      <c r="K47" s="43">
        <v>21.565000000000001</v>
      </c>
      <c r="L47" s="43">
        <v>29.136399999999998</v>
      </c>
      <c r="M47" s="43">
        <v>11.8309</v>
      </c>
      <c r="N47" s="43">
        <v>13.54</v>
      </c>
      <c r="O47" s="43">
        <v>35.573999999999998</v>
      </c>
      <c r="P47" s="43"/>
      <c r="Q47" s="43"/>
      <c r="R47" s="43">
        <v>50.984999999999999</v>
      </c>
      <c r="S47" s="43"/>
      <c r="T47" s="43">
        <v>47.348460000000003</v>
      </c>
      <c r="U47" s="43"/>
      <c r="V47" s="43"/>
      <c r="W47" s="43"/>
      <c r="X47" s="43">
        <v>14.6416</v>
      </c>
      <c r="Y47" s="43"/>
      <c r="Z47" s="43">
        <v>8.1604100000000006</v>
      </c>
      <c r="AA47" s="43"/>
      <c r="AB47" s="43"/>
      <c r="AC47" s="43"/>
      <c r="AD47" s="43"/>
      <c r="AE47" s="43"/>
      <c r="AF47" s="43"/>
      <c r="AG47" s="43"/>
      <c r="AH47" s="43">
        <v>0.14710000000000001</v>
      </c>
      <c r="AI47" s="43"/>
      <c r="AJ47" s="43">
        <v>4.1270300000000004</v>
      </c>
      <c r="AK47" s="43"/>
      <c r="AL47" s="43">
        <v>4.3509000000000002</v>
      </c>
      <c r="AM47" s="43">
        <v>51.883000000000003</v>
      </c>
      <c r="AN47" s="43">
        <v>116.31187</v>
      </c>
      <c r="AO47" s="43"/>
      <c r="AP47" s="43">
        <v>0.37</v>
      </c>
      <c r="AQ47" s="43">
        <v>157.08322000000001</v>
      </c>
      <c r="AR47" s="43"/>
      <c r="AS47" s="43">
        <v>34.369</v>
      </c>
      <c r="AT47" s="43">
        <v>34.784419999999997</v>
      </c>
      <c r="AU47" s="43"/>
      <c r="AV47" s="43">
        <v>176.36055999999999</v>
      </c>
      <c r="AW47" s="43">
        <v>27.164000000000001</v>
      </c>
      <c r="AX47" s="43"/>
      <c r="AY47" s="43">
        <v>9.6420399999999997</v>
      </c>
      <c r="AZ47" s="43"/>
      <c r="BA47" s="43"/>
      <c r="BB47" s="43"/>
      <c r="BC47" s="43">
        <v>20.538489999999999</v>
      </c>
      <c r="BD47" s="43"/>
      <c r="BE47" s="43"/>
      <c r="BF47" s="43"/>
      <c r="BG47" s="43"/>
      <c r="BH47" s="43"/>
      <c r="BI47" s="43">
        <v>3.7785500000000001</v>
      </c>
      <c r="BJ47" s="43"/>
      <c r="BK47" s="43"/>
      <c r="BL47" s="43"/>
      <c r="BM47" s="43"/>
      <c r="BN47" s="43">
        <v>25.091999999999999</v>
      </c>
      <c r="BO47" s="43"/>
      <c r="BP47" s="43">
        <v>137.41217</v>
      </c>
      <c r="BQ47" s="43"/>
      <c r="BR47" s="43">
        <v>4.9907000000000004</v>
      </c>
      <c r="BS47" s="43">
        <v>132.83624</v>
      </c>
      <c r="BT47" s="43">
        <v>11.577629999999999</v>
      </c>
      <c r="BU47" s="43"/>
      <c r="BV47" s="43">
        <v>32.864199999999997</v>
      </c>
      <c r="BW47" s="43">
        <v>3.69495</v>
      </c>
      <c r="BX47" s="43"/>
      <c r="BY47" s="43"/>
      <c r="BZ47" s="43">
        <v>87.419619999999995</v>
      </c>
      <c r="CA47" s="43">
        <v>24.599810000000002</v>
      </c>
      <c r="CB47" s="43">
        <v>1.4269000000000001</v>
      </c>
      <c r="CC47" s="43">
        <v>0.61299999999999999</v>
      </c>
      <c r="CD47" s="43">
        <v>29.37332</v>
      </c>
      <c r="CE47" s="43">
        <v>446.45150000000001</v>
      </c>
      <c r="CF47" s="43"/>
      <c r="CG47" s="43">
        <v>78.2196</v>
      </c>
      <c r="CH47" s="43">
        <v>18.407</v>
      </c>
      <c r="CI47" s="43"/>
      <c r="CJ47" s="43"/>
      <c r="CK47" s="43">
        <v>14.8649</v>
      </c>
      <c r="CL47" s="43">
        <v>4.6186400000000001</v>
      </c>
      <c r="CM47" s="43"/>
      <c r="CN47" s="43"/>
      <c r="CO47" s="43">
        <v>13.99713</v>
      </c>
      <c r="CP47" s="43">
        <v>274.86</v>
      </c>
      <c r="CQ47" s="43"/>
      <c r="CR47" s="43">
        <v>36.436999999999998</v>
      </c>
      <c r="CS47" s="43"/>
      <c r="CT47" s="43">
        <v>40.962000000000003</v>
      </c>
    </row>
    <row r="48" spans="1:98" ht="15.6" x14ac:dyDescent="0.3">
      <c r="A48" s="1"/>
      <c r="B48" s="42" t="s">
        <v>841</v>
      </c>
      <c r="C48" s="43"/>
      <c r="D48" s="43"/>
      <c r="E48" s="43">
        <v>31.399539999999998</v>
      </c>
      <c r="F48" s="43">
        <v>10.297000000000001</v>
      </c>
      <c r="G48" s="43"/>
      <c r="H48" s="43"/>
      <c r="I48" s="43"/>
      <c r="J48" s="43"/>
      <c r="K48" s="43">
        <v>21.624400000000001</v>
      </c>
      <c r="L48" s="43">
        <v>28.863700000000001</v>
      </c>
      <c r="M48" s="43">
        <v>11.8459</v>
      </c>
      <c r="N48" s="43">
        <v>13.3</v>
      </c>
      <c r="O48" s="43">
        <v>35.014000000000003</v>
      </c>
      <c r="P48" s="43"/>
      <c r="Q48" s="43"/>
      <c r="R48" s="43">
        <v>50.8</v>
      </c>
      <c r="S48" s="43"/>
      <c r="T48" s="43">
        <v>45.413209999999999</v>
      </c>
      <c r="U48" s="43"/>
      <c r="V48" s="43"/>
      <c r="W48" s="43"/>
      <c r="X48" s="43">
        <v>14.75764</v>
      </c>
      <c r="Y48" s="43"/>
      <c r="Z48" s="43">
        <v>7.89778</v>
      </c>
      <c r="AA48" s="43"/>
      <c r="AB48" s="43"/>
      <c r="AC48" s="43"/>
      <c r="AD48" s="43"/>
      <c r="AE48" s="43"/>
      <c r="AF48" s="43"/>
      <c r="AG48" s="43"/>
      <c r="AH48" s="43">
        <v>0.14879999999999999</v>
      </c>
      <c r="AI48" s="43"/>
      <c r="AJ48" s="43">
        <v>4.0911</v>
      </c>
      <c r="AK48" s="43"/>
      <c r="AL48" s="43">
        <v>4.3367000000000004</v>
      </c>
      <c r="AM48" s="43">
        <v>51.497900000000001</v>
      </c>
      <c r="AN48" s="43">
        <v>115.95089</v>
      </c>
      <c r="AO48" s="43"/>
      <c r="AP48" s="43">
        <v>0.84</v>
      </c>
      <c r="AQ48" s="43">
        <v>163.76012</v>
      </c>
      <c r="AR48" s="43"/>
      <c r="AS48" s="43">
        <v>34.237000000000002</v>
      </c>
      <c r="AT48" s="43">
        <v>34.597070000000002</v>
      </c>
      <c r="AU48" s="43"/>
      <c r="AV48" s="43">
        <v>176.70981</v>
      </c>
      <c r="AW48" s="43">
        <v>28.145099999999999</v>
      </c>
      <c r="AX48" s="43"/>
      <c r="AY48" s="43">
        <v>9.8300999999999998</v>
      </c>
      <c r="AZ48" s="43"/>
      <c r="BA48" s="43"/>
      <c r="BB48" s="43"/>
      <c r="BC48" s="43">
        <v>20.4574</v>
      </c>
      <c r="BD48" s="43"/>
      <c r="BE48" s="43"/>
      <c r="BF48" s="43"/>
      <c r="BG48" s="43"/>
      <c r="BH48" s="43"/>
      <c r="BI48" s="43">
        <v>3.7029100000000001</v>
      </c>
      <c r="BJ48" s="43"/>
      <c r="BK48" s="43"/>
      <c r="BL48" s="43"/>
      <c r="BM48" s="43"/>
      <c r="BN48" s="43">
        <v>25.085000000000001</v>
      </c>
      <c r="BO48" s="43"/>
      <c r="BP48" s="43">
        <v>142.04592</v>
      </c>
      <c r="BQ48" s="43"/>
      <c r="BR48" s="43">
        <v>5.0635000000000003</v>
      </c>
      <c r="BS48" s="43">
        <v>133.02133000000001</v>
      </c>
      <c r="BT48" s="43">
        <v>11.47268</v>
      </c>
      <c r="BU48" s="43"/>
      <c r="BV48" s="43">
        <v>34.827300000000001</v>
      </c>
      <c r="BW48" s="43">
        <v>4.0013500000000004</v>
      </c>
      <c r="BX48" s="43"/>
      <c r="BY48" s="43"/>
      <c r="BZ48" s="43">
        <v>88.451390000000004</v>
      </c>
      <c r="CA48" s="43">
        <v>13.637320000000001</v>
      </c>
      <c r="CB48" s="43">
        <v>1.4266000000000001</v>
      </c>
      <c r="CC48" s="43">
        <v>0.57399999999999995</v>
      </c>
      <c r="CD48" s="43">
        <v>29.575299999999999</v>
      </c>
      <c r="CE48" s="43">
        <v>447.14004999999997</v>
      </c>
      <c r="CF48" s="43"/>
      <c r="CG48" s="43">
        <v>80.803899999999999</v>
      </c>
      <c r="CH48" s="43">
        <v>18.411999999999999</v>
      </c>
      <c r="CI48" s="43"/>
      <c r="CJ48" s="43"/>
      <c r="CK48" s="43">
        <v>15.0641</v>
      </c>
      <c r="CL48" s="43">
        <v>4.88117</v>
      </c>
      <c r="CM48" s="43"/>
      <c r="CN48" s="43"/>
      <c r="CO48" s="43">
        <v>14.74513</v>
      </c>
      <c r="CP48" s="43">
        <v>280.8</v>
      </c>
      <c r="CQ48" s="43"/>
      <c r="CR48" s="43">
        <v>36.661999999999999</v>
      </c>
      <c r="CS48" s="43"/>
      <c r="CT48" s="43">
        <v>41.277999999999999</v>
      </c>
    </row>
    <row r="49" spans="1:98" ht="15.6" x14ac:dyDescent="0.3">
      <c r="A49" s="1"/>
      <c r="B49" s="42" t="s">
        <v>842</v>
      </c>
      <c r="C49" s="43"/>
      <c r="D49" s="43"/>
      <c r="E49" s="43">
        <v>32.191470000000002</v>
      </c>
      <c r="F49" s="43">
        <v>9.3209999999999997</v>
      </c>
      <c r="G49" s="43"/>
      <c r="H49" s="43"/>
      <c r="I49" s="43"/>
      <c r="J49" s="43"/>
      <c r="K49" s="43">
        <v>21.834800000000001</v>
      </c>
      <c r="L49" s="43">
        <v>28.4069</v>
      </c>
      <c r="M49" s="43">
        <v>11.683299999999999</v>
      </c>
      <c r="N49" s="43">
        <v>11.74</v>
      </c>
      <c r="O49" s="43">
        <v>35.456000000000003</v>
      </c>
      <c r="P49" s="43"/>
      <c r="Q49" s="43"/>
      <c r="R49" s="43">
        <v>51.718000000000004</v>
      </c>
      <c r="S49" s="43"/>
      <c r="T49" s="43">
        <v>26.200600000000001</v>
      </c>
      <c r="U49" s="43"/>
      <c r="V49" s="43"/>
      <c r="W49" s="43"/>
      <c r="X49" s="43">
        <v>14.887420000000001</v>
      </c>
      <c r="Y49" s="43"/>
      <c r="Z49" s="43">
        <v>8.1568900000000006</v>
      </c>
      <c r="AA49" s="43"/>
      <c r="AB49" s="43"/>
      <c r="AC49" s="43"/>
      <c r="AD49" s="43"/>
      <c r="AE49" s="43"/>
      <c r="AF49" s="43"/>
      <c r="AG49" s="43"/>
      <c r="AH49" s="43">
        <v>0.1492</v>
      </c>
      <c r="AI49" s="43"/>
      <c r="AJ49" s="43">
        <v>4.0739599999999996</v>
      </c>
      <c r="AK49" s="43"/>
      <c r="AL49" s="43">
        <v>4.2828999999999997</v>
      </c>
      <c r="AM49" s="43">
        <v>52.247300000000003</v>
      </c>
      <c r="AN49" s="43">
        <v>115.09166999999999</v>
      </c>
      <c r="AO49" s="43"/>
      <c r="AP49" s="43">
        <v>0.87</v>
      </c>
      <c r="AQ49" s="43">
        <v>164.06341</v>
      </c>
      <c r="AR49" s="43"/>
      <c r="AS49" s="43">
        <v>34.567999999999998</v>
      </c>
      <c r="AT49" s="43">
        <v>35.040239999999997</v>
      </c>
      <c r="AU49" s="43"/>
      <c r="AV49" s="43">
        <v>176.71877000000001</v>
      </c>
      <c r="AW49" s="43">
        <v>28.1114</v>
      </c>
      <c r="AX49" s="43"/>
      <c r="AY49" s="43">
        <v>10.050369999999999</v>
      </c>
      <c r="AZ49" s="43"/>
      <c r="BA49" s="43"/>
      <c r="BB49" s="43"/>
      <c r="BC49" s="43">
        <v>20.516770000000001</v>
      </c>
      <c r="BD49" s="43"/>
      <c r="BE49" s="43"/>
      <c r="BF49" s="43"/>
      <c r="BG49" s="43"/>
      <c r="BH49" s="43"/>
      <c r="BI49" s="43">
        <v>3.5727699999999998</v>
      </c>
      <c r="BJ49" s="43"/>
      <c r="BK49" s="43"/>
      <c r="BL49" s="43"/>
      <c r="BM49" s="43"/>
      <c r="BN49" s="43">
        <v>22.545000000000002</v>
      </c>
      <c r="BO49" s="43"/>
      <c r="BP49" s="43">
        <v>147.29320999999999</v>
      </c>
      <c r="BQ49" s="43"/>
      <c r="BR49" s="43">
        <v>4.9073000000000002</v>
      </c>
      <c r="BS49" s="43">
        <v>132.60204999999999</v>
      </c>
      <c r="BT49" s="43">
        <v>12.77619</v>
      </c>
      <c r="BU49" s="43"/>
      <c r="BV49" s="43">
        <v>36.215800000000002</v>
      </c>
      <c r="BW49" s="43">
        <v>4.0848199999999997</v>
      </c>
      <c r="BX49" s="43"/>
      <c r="BY49" s="43"/>
      <c r="BZ49" s="43">
        <v>87.908169999999998</v>
      </c>
      <c r="CA49" s="43">
        <v>6.7630100000000004</v>
      </c>
      <c r="CB49" s="43">
        <v>1.4276</v>
      </c>
      <c r="CC49" s="43">
        <v>0.63</v>
      </c>
      <c r="CD49" s="43">
        <v>28.871189999999999</v>
      </c>
      <c r="CE49" s="43">
        <v>443.67847999999998</v>
      </c>
      <c r="CF49" s="43"/>
      <c r="CG49" s="43">
        <v>73.865700000000004</v>
      </c>
      <c r="CH49" s="43">
        <v>17.821999999999999</v>
      </c>
      <c r="CI49" s="43"/>
      <c r="CJ49" s="43"/>
      <c r="CK49" s="43">
        <v>15.0305</v>
      </c>
      <c r="CL49" s="43">
        <v>5.1055599999999997</v>
      </c>
      <c r="CM49" s="43"/>
      <c r="CN49" s="43"/>
      <c r="CO49" s="43">
        <v>14.87025</v>
      </c>
      <c r="CP49" s="43">
        <v>289.51</v>
      </c>
      <c r="CQ49" s="43"/>
      <c r="CR49" s="43">
        <v>36.667999999999999</v>
      </c>
      <c r="CS49" s="43"/>
      <c r="CT49" s="43">
        <v>40.927</v>
      </c>
    </row>
    <row r="50" spans="1:98" ht="15.6" x14ac:dyDescent="0.3">
      <c r="A50" s="1"/>
      <c r="B50" s="42" t="s">
        <v>843</v>
      </c>
      <c r="C50" s="43"/>
      <c r="D50" s="43"/>
      <c r="E50" s="43">
        <v>33.61533</v>
      </c>
      <c r="F50" s="43">
        <v>9.0579999999999998</v>
      </c>
      <c r="G50" s="43"/>
      <c r="H50" s="43"/>
      <c r="I50" s="43"/>
      <c r="J50" s="43"/>
      <c r="K50" s="43">
        <v>21.878499999999999</v>
      </c>
      <c r="L50" s="43">
        <v>28.221900000000002</v>
      </c>
      <c r="M50" s="43">
        <v>11.634600000000001</v>
      </c>
      <c r="N50" s="43">
        <v>10.77</v>
      </c>
      <c r="O50" s="43">
        <v>35.44</v>
      </c>
      <c r="P50" s="43"/>
      <c r="Q50" s="43"/>
      <c r="R50" s="43">
        <v>51.537999999999997</v>
      </c>
      <c r="S50" s="43"/>
      <c r="T50" s="43">
        <v>46.647150000000003</v>
      </c>
      <c r="U50" s="43"/>
      <c r="V50" s="43"/>
      <c r="W50" s="43"/>
      <c r="X50" s="43">
        <v>14.747159999999999</v>
      </c>
      <c r="Y50" s="43"/>
      <c r="Z50" s="43">
        <v>8.0973199999999999</v>
      </c>
      <c r="AA50" s="43"/>
      <c r="AB50" s="43"/>
      <c r="AC50" s="43"/>
      <c r="AD50" s="43"/>
      <c r="AE50" s="43"/>
      <c r="AF50" s="43"/>
      <c r="AG50" s="43"/>
      <c r="AH50" s="43">
        <v>0.1497</v>
      </c>
      <c r="AI50" s="43"/>
      <c r="AJ50" s="43">
        <v>4.2364699999999997</v>
      </c>
      <c r="AK50" s="43"/>
      <c r="AL50" s="43">
        <v>4.2892999999999999</v>
      </c>
      <c r="AM50" s="43">
        <v>51.715699999999998</v>
      </c>
      <c r="AN50" s="43">
        <v>116.17426</v>
      </c>
      <c r="AO50" s="43"/>
      <c r="AP50" s="43">
        <v>0.94</v>
      </c>
      <c r="AQ50" s="43">
        <v>162.19793000000001</v>
      </c>
      <c r="AR50" s="43"/>
      <c r="AS50" s="43">
        <v>35.872999999999998</v>
      </c>
      <c r="AT50" s="43">
        <v>35.142940000000003</v>
      </c>
      <c r="AU50" s="43"/>
      <c r="AV50" s="43">
        <v>176.82640000000001</v>
      </c>
      <c r="AW50" s="43">
        <v>29.864699999999999</v>
      </c>
      <c r="AX50" s="43"/>
      <c r="AY50" s="43">
        <v>10.675369999999999</v>
      </c>
      <c r="AZ50" s="43"/>
      <c r="BA50" s="43"/>
      <c r="BB50" s="43"/>
      <c r="BC50" s="43">
        <v>20.522780000000001</v>
      </c>
      <c r="BD50" s="43"/>
      <c r="BE50" s="43"/>
      <c r="BF50" s="43"/>
      <c r="BG50" s="43"/>
      <c r="BH50" s="43"/>
      <c r="BI50" s="43">
        <v>3.6941899999999999</v>
      </c>
      <c r="BJ50" s="43"/>
      <c r="BK50" s="43"/>
      <c r="BL50" s="43"/>
      <c r="BM50" s="43"/>
      <c r="BN50" s="43">
        <v>20.914999999999999</v>
      </c>
      <c r="BO50" s="43"/>
      <c r="BP50" s="43">
        <v>148.76465999999999</v>
      </c>
      <c r="BQ50" s="43"/>
      <c r="BR50" s="43">
        <v>5.0857999999999999</v>
      </c>
      <c r="BS50" s="43">
        <v>132.75810000000001</v>
      </c>
      <c r="BT50" s="43">
        <v>11.8104</v>
      </c>
      <c r="BU50" s="43"/>
      <c r="BV50" s="43">
        <v>35.136200000000002</v>
      </c>
      <c r="BW50" s="43">
        <v>4.1258100000000004</v>
      </c>
      <c r="BX50" s="43"/>
      <c r="BY50" s="43"/>
      <c r="BZ50" s="43">
        <v>87.389380000000003</v>
      </c>
      <c r="CA50" s="43">
        <v>11.836830000000001</v>
      </c>
      <c r="CB50" s="43">
        <v>1.3684000000000001</v>
      </c>
      <c r="CC50" s="43">
        <v>0.61499999999999999</v>
      </c>
      <c r="CD50" s="43">
        <v>28.844349999999999</v>
      </c>
      <c r="CE50" s="43">
        <v>448.65505000000002</v>
      </c>
      <c r="CF50" s="43"/>
      <c r="CG50" s="43">
        <v>72.222800000000007</v>
      </c>
      <c r="CH50" s="43">
        <v>18.007000000000001</v>
      </c>
      <c r="CI50" s="43"/>
      <c r="CJ50" s="43"/>
      <c r="CK50" s="43">
        <v>15.0777</v>
      </c>
      <c r="CL50" s="43">
        <v>5.0927699999999998</v>
      </c>
      <c r="CM50" s="43"/>
      <c r="CN50" s="43"/>
      <c r="CO50" s="43">
        <v>15.94848</v>
      </c>
      <c r="CP50" s="43">
        <v>288.38</v>
      </c>
      <c r="CQ50" s="43"/>
      <c r="CR50" s="43">
        <v>36.665999999999997</v>
      </c>
      <c r="CS50" s="43"/>
      <c r="CT50" s="43">
        <v>40.680999999999997</v>
      </c>
    </row>
    <row r="51" spans="1:98" ht="15.6" x14ac:dyDescent="0.3">
      <c r="A51" s="1"/>
      <c r="B51" s="42" t="s">
        <v>844</v>
      </c>
      <c r="C51" s="43"/>
      <c r="D51" s="43"/>
      <c r="E51" s="43">
        <v>37.101089999999999</v>
      </c>
      <c r="F51" s="43">
        <v>8.6959999999999997</v>
      </c>
      <c r="G51" s="43"/>
      <c r="H51" s="43"/>
      <c r="I51" s="43"/>
      <c r="J51" s="43"/>
      <c r="K51" s="43">
        <v>21.654</v>
      </c>
      <c r="L51" s="43">
        <v>27.421700000000001</v>
      </c>
      <c r="M51" s="43">
        <v>11.8246</v>
      </c>
      <c r="N51" s="43">
        <v>11.11</v>
      </c>
      <c r="O51" s="43">
        <v>35.304000000000002</v>
      </c>
      <c r="P51" s="43"/>
      <c r="Q51" s="43"/>
      <c r="R51" s="43">
        <v>51.646999999999998</v>
      </c>
      <c r="S51" s="43"/>
      <c r="T51" s="43">
        <v>44.241610000000001</v>
      </c>
      <c r="U51" s="43"/>
      <c r="V51" s="43"/>
      <c r="W51" s="43"/>
      <c r="X51" s="43">
        <v>14.78942</v>
      </c>
      <c r="Y51" s="43"/>
      <c r="Z51" s="43">
        <v>8.1046600000000009</v>
      </c>
      <c r="AA51" s="43"/>
      <c r="AB51" s="43"/>
      <c r="AC51" s="43"/>
      <c r="AD51" s="43"/>
      <c r="AE51" s="43"/>
      <c r="AF51" s="43"/>
      <c r="AG51" s="43"/>
      <c r="AH51" s="43">
        <v>0.153</v>
      </c>
      <c r="AI51" s="43"/>
      <c r="AJ51" s="43">
        <v>4.23285</v>
      </c>
      <c r="AK51" s="43"/>
      <c r="AL51" s="43">
        <v>4.1890000000000001</v>
      </c>
      <c r="AM51" s="43">
        <v>52.289900000000003</v>
      </c>
      <c r="AN51" s="43">
        <v>116.76187</v>
      </c>
      <c r="AO51" s="43"/>
      <c r="AP51" s="43">
        <v>1.03</v>
      </c>
      <c r="AQ51" s="43">
        <v>164.91766000000001</v>
      </c>
      <c r="AR51" s="43"/>
      <c r="AS51" s="43">
        <v>36.581000000000003</v>
      </c>
      <c r="AT51" s="43">
        <v>35.087260000000001</v>
      </c>
      <c r="AU51" s="43"/>
      <c r="AV51" s="43">
        <v>176.86238</v>
      </c>
      <c r="AW51" s="43">
        <v>30.491099999999999</v>
      </c>
      <c r="AX51" s="43"/>
      <c r="AY51" s="43">
        <v>10.83405</v>
      </c>
      <c r="AZ51" s="43"/>
      <c r="BA51" s="43"/>
      <c r="BB51" s="43"/>
      <c r="BC51" s="43">
        <v>20.549880000000002</v>
      </c>
      <c r="BD51" s="43"/>
      <c r="BE51" s="43"/>
      <c r="BF51" s="43"/>
      <c r="BG51" s="43"/>
      <c r="BH51" s="43"/>
      <c r="BI51" s="43">
        <v>3.3555000000000001</v>
      </c>
      <c r="BJ51" s="43"/>
      <c r="BK51" s="43"/>
      <c r="BL51" s="43"/>
      <c r="BM51" s="43"/>
      <c r="BN51" s="43">
        <v>15.542999999999999</v>
      </c>
      <c r="BO51" s="43"/>
      <c r="BP51" s="43">
        <v>149.88566</v>
      </c>
      <c r="BQ51" s="43"/>
      <c r="BR51" s="43">
        <v>5.0293999999999999</v>
      </c>
      <c r="BS51" s="43">
        <v>133.52668</v>
      </c>
      <c r="BT51" s="43">
        <v>12.156779999999999</v>
      </c>
      <c r="BU51" s="43"/>
      <c r="BV51" s="43">
        <v>36.078099999999999</v>
      </c>
      <c r="BW51" s="43">
        <v>3.9547300000000001</v>
      </c>
      <c r="BX51" s="43"/>
      <c r="BY51" s="43"/>
      <c r="BZ51" s="43">
        <v>86.994699999999995</v>
      </c>
      <c r="CA51" s="43">
        <v>24.63776</v>
      </c>
      <c r="CB51" s="43">
        <v>1.2882</v>
      </c>
      <c r="CC51" s="43">
        <v>0.61899999999999999</v>
      </c>
      <c r="CD51" s="43">
        <v>28.410419999999998</v>
      </c>
      <c r="CE51" s="43">
        <v>446.39130999999998</v>
      </c>
      <c r="CF51" s="43"/>
      <c r="CG51" s="43">
        <v>76.596999999999994</v>
      </c>
      <c r="CH51" s="43">
        <v>18.195</v>
      </c>
      <c r="CI51" s="43"/>
      <c r="CJ51" s="43"/>
      <c r="CK51" s="43">
        <v>15.680400000000001</v>
      </c>
      <c r="CL51" s="43">
        <v>5.0588600000000001</v>
      </c>
      <c r="CM51" s="43"/>
      <c r="CN51" s="43"/>
      <c r="CO51" s="43">
        <v>16.23357</v>
      </c>
      <c r="CP51" s="43">
        <v>292.92</v>
      </c>
      <c r="CQ51" s="43"/>
      <c r="CR51" s="43">
        <v>36.161000000000001</v>
      </c>
      <c r="CS51" s="43"/>
      <c r="CT51" s="43">
        <v>40.604999999999997</v>
      </c>
    </row>
    <row r="52" spans="1:98" ht="15.6" x14ac:dyDescent="0.3">
      <c r="A52" s="1"/>
      <c r="B52" s="42" t="s">
        <v>845</v>
      </c>
      <c r="C52" s="43"/>
      <c r="D52" s="43"/>
      <c r="E52" s="43">
        <v>38.065809999999999</v>
      </c>
      <c r="F52" s="43">
        <v>7.6790000000000003</v>
      </c>
      <c r="G52" s="43"/>
      <c r="H52" s="43"/>
      <c r="I52" s="43"/>
      <c r="J52" s="43"/>
      <c r="K52" s="43">
        <v>21.048100000000002</v>
      </c>
      <c r="L52" s="43">
        <v>27.662099999999999</v>
      </c>
      <c r="M52" s="43">
        <v>11.8422</v>
      </c>
      <c r="N52" s="43">
        <v>11.1</v>
      </c>
      <c r="O52" s="43">
        <v>35.182000000000002</v>
      </c>
      <c r="P52" s="43"/>
      <c r="Q52" s="43"/>
      <c r="R52" s="43">
        <v>51.652999999999999</v>
      </c>
      <c r="S52" s="43"/>
      <c r="T52" s="43">
        <v>50.382570000000001</v>
      </c>
      <c r="U52" s="43"/>
      <c r="V52" s="43"/>
      <c r="W52" s="43"/>
      <c r="X52" s="43">
        <v>15.086220000000001</v>
      </c>
      <c r="Y52" s="43"/>
      <c r="Z52" s="43">
        <v>8.0375800000000002</v>
      </c>
      <c r="AA52" s="43"/>
      <c r="AB52" s="43"/>
      <c r="AC52" s="43"/>
      <c r="AD52" s="43"/>
      <c r="AE52" s="43"/>
      <c r="AF52" s="43"/>
      <c r="AG52" s="43"/>
      <c r="AH52" s="43">
        <v>0.1542</v>
      </c>
      <c r="AI52" s="43"/>
      <c r="AJ52" s="43">
        <v>4.8772500000000001</v>
      </c>
      <c r="AK52" s="43"/>
      <c r="AL52" s="43">
        <v>3.6084000000000001</v>
      </c>
      <c r="AM52" s="43">
        <v>52.095799999999997</v>
      </c>
      <c r="AN52" s="43">
        <v>115.50409000000001</v>
      </c>
      <c r="AO52" s="43"/>
      <c r="AP52" s="43">
        <v>1.1499999999999999</v>
      </c>
      <c r="AQ52" s="43">
        <v>164.33908</v>
      </c>
      <c r="AR52" s="43"/>
      <c r="AS52" s="43">
        <v>36.258000000000003</v>
      </c>
      <c r="AT52" s="43">
        <v>35.028039999999997</v>
      </c>
      <c r="AU52" s="43"/>
      <c r="AV52" s="43">
        <v>176.24047999999999</v>
      </c>
      <c r="AW52" s="43">
        <v>30.357199999999999</v>
      </c>
      <c r="AX52" s="43"/>
      <c r="AY52" s="43">
        <v>11.025180000000001</v>
      </c>
      <c r="AZ52" s="43"/>
      <c r="BA52" s="43"/>
      <c r="BB52" s="43"/>
      <c r="BC52" s="43">
        <v>20.510090000000002</v>
      </c>
      <c r="BD52" s="43"/>
      <c r="BE52" s="43"/>
      <c r="BF52" s="43"/>
      <c r="BG52" s="43"/>
      <c r="BH52" s="43"/>
      <c r="BI52" s="43">
        <v>3.5384500000000001</v>
      </c>
      <c r="BJ52" s="43"/>
      <c r="BK52" s="43"/>
      <c r="BL52" s="43"/>
      <c r="BM52" s="43"/>
      <c r="BN52" s="43">
        <v>13.942</v>
      </c>
      <c r="BO52" s="43"/>
      <c r="BP52" s="43">
        <v>150.90537</v>
      </c>
      <c r="BQ52" s="43"/>
      <c r="BR52" s="43">
        <v>4.9509999999999996</v>
      </c>
      <c r="BS52" s="43">
        <v>131.67008999999999</v>
      </c>
      <c r="BT52" s="43">
        <v>12.68702</v>
      </c>
      <c r="BU52" s="43"/>
      <c r="BV52" s="43">
        <v>36.497399999999999</v>
      </c>
      <c r="BW52" s="43">
        <v>3.9614600000000002</v>
      </c>
      <c r="BX52" s="43"/>
      <c r="BY52" s="43"/>
      <c r="BZ52" s="43">
        <v>87.915549999999996</v>
      </c>
      <c r="CA52" s="43">
        <v>24.931730000000002</v>
      </c>
      <c r="CB52" s="43">
        <v>1.0428999999999999</v>
      </c>
      <c r="CC52" s="43">
        <v>0.57999999999999996</v>
      </c>
      <c r="CD52" s="43">
        <v>28.957719999999998</v>
      </c>
      <c r="CE52" s="43">
        <v>449.05874999999997</v>
      </c>
      <c r="CF52" s="43"/>
      <c r="CG52" s="43">
        <v>74.177800000000005</v>
      </c>
      <c r="CH52" s="43">
        <v>18.163</v>
      </c>
      <c r="CI52" s="43"/>
      <c r="CJ52" s="43"/>
      <c r="CK52" s="43">
        <v>16.017499999999998</v>
      </c>
      <c r="CL52" s="43">
        <v>5.0049999999999999</v>
      </c>
      <c r="CM52" s="43"/>
      <c r="CN52" s="43"/>
      <c r="CO52" s="43">
        <v>15.980729999999999</v>
      </c>
      <c r="CP52" s="43">
        <v>294.12</v>
      </c>
      <c r="CQ52" s="43"/>
      <c r="CR52" s="43">
        <v>36.710999999999999</v>
      </c>
      <c r="CS52" s="43"/>
      <c r="CT52" s="43">
        <v>41.180999999999997</v>
      </c>
    </row>
    <row r="53" spans="1:98" ht="15.6" x14ac:dyDescent="0.3">
      <c r="A53" s="1"/>
      <c r="B53" s="42" t="s">
        <v>846</v>
      </c>
      <c r="C53" s="43"/>
      <c r="D53" s="43"/>
      <c r="E53" s="43">
        <v>38.107810000000001</v>
      </c>
      <c r="F53" s="43">
        <v>7.5289999999999999</v>
      </c>
      <c r="G53" s="43"/>
      <c r="H53" s="43"/>
      <c r="I53" s="43"/>
      <c r="J53" s="43"/>
      <c r="K53" s="43">
        <v>20.624600000000001</v>
      </c>
      <c r="L53" s="43">
        <v>27.062000000000001</v>
      </c>
      <c r="M53" s="43">
        <v>11.587300000000001</v>
      </c>
      <c r="N53" s="43">
        <v>11.13</v>
      </c>
      <c r="O53" s="43">
        <v>34.058</v>
      </c>
      <c r="P53" s="43"/>
      <c r="Q53" s="43"/>
      <c r="R53" s="43">
        <v>51.587000000000003</v>
      </c>
      <c r="S53" s="43"/>
      <c r="T53" s="43">
        <v>37.594450000000002</v>
      </c>
      <c r="U53" s="43"/>
      <c r="V53" s="43"/>
      <c r="W53" s="43"/>
      <c r="X53" s="43">
        <v>17.527080000000002</v>
      </c>
      <c r="Y53" s="43"/>
      <c r="Z53" s="43">
        <v>7.9938200000000004</v>
      </c>
      <c r="AA53" s="43"/>
      <c r="AB53" s="43"/>
      <c r="AC53" s="43"/>
      <c r="AD53" s="43"/>
      <c r="AE53" s="43"/>
      <c r="AF53" s="43"/>
      <c r="AG53" s="43"/>
      <c r="AH53" s="43">
        <v>0.154</v>
      </c>
      <c r="AI53" s="43"/>
      <c r="AJ53" s="43">
        <v>4.42605</v>
      </c>
      <c r="AK53" s="43"/>
      <c r="AL53" s="43">
        <v>2.4319999999999999</v>
      </c>
      <c r="AM53" s="43">
        <v>52.4756</v>
      </c>
      <c r="AN53" s="43">
        <v>115.37267</v>
      </c>
      <c r="AO53" s="43"/>
      <c r="AP53" s="43">
        <v>1.26</v>
      </c>
      <c r="AQ53" s="43">
        <v>162.12154000000001</v>
      </c>
      <c r="AR53" s="43"/>
      <c r="AS53" s="43">
        <v>37.764000000000003</v>
      </c>
      <c r="AT53" s="43">
        <v>35.874189999999999</v>
      </c>
      <c r="AU53" s="43"/>
      <c r="AV53" s="43">
        <v>176.07988</v>
      </c>
      <c r="AW53" s="43">
        <v>29.450099999999999</v>
      </c>
      <c r="AX53" s="43"/>
      <c r="AY53" s="43">
        <v>11.58267</v>
      </c>
      <c r="AZ53" s="43"/>
      <c r="BA53" s="43"/>
      <c r="BB53" s="43"/>
      <c r="BC53" s="43">
        <v>20.45112</v>
      </c>
      <c r="BD53" s="43"/>
      <c r="BE53" s="43"/>
      <c r="BF53" s="43"/>
      <c r="BG53" s="43"/>
      <c r="BH53" s="43"/>
      <c r="BI53" s="43">
        <v>3.6504500000000002</v>
      </c>
      <c r="BJ53" s="43"/>
      <c r="BK53" s="43"/>
      <c r="BL53" s="43"/>
      <c r="BM53" s="43"/>
      <c r="BN53" s="43">
        <v>10.974</v>
      </c>
      <c r="BO53" s="43"/>
      <c r="BP53" s="43">
        <v>150.5189</v>
      </c>
      <c r="BQ53" s="43"/>
      <c r="BR53" s="43">
        <v>4.9706999999999999</v>
      </c>
      <c r="BS53" s="43">
        <v>133.01650000000001</v>
      </c>
      <c r="BT53" s="43">
        <v>13.00813</v>
      </c>
      <c r="BU53" s="43"/>
      <c r="BV53" s="43">
        <v>35.586799999999997</v>
      </c>
      <c r="BW53" s="43">
        <v>3.9545699999999999</v>
      </c>
      <c r="BX53" s="43"/>
      <c r="BY53" s="43"/>
      <c r="BZ53" s="43">
        <v>86.593580000000003</v>
      </c>
      <c r="CA53" s="43">
        <v>24.966560000000001</v>
      </c>
      <c r="CB53" s="43">
        <v>0.75729999999999997</v>
      </c>
      <c r="CC53" s="43">
        <v>0.56100000000000005</v>
      </c>
      <c r="CD53" s="43">
        <v>28.678249999999998</v>
      </c>
      <c r="CE53" s="43">
        <v>449.86381</v>
      </c>
      <c r="CF53" s="43"/>
      <c r="CG53" s="43">
        <v>80.344999999999999</v>
      </c>
      <c r="CH53" s="43">
        <v>17.808</v>
      </c>
      <c r="CI53" s="43"/>
      <c r="CJ53" s="43"/>
      <c r="CK53" s="43">
        <v>16.615400000000001</v>
      </c>
      <c r="CL53" s="43">
        <v>5.1581099999999998</v>
      </c>
      <c r="CM53" s="43"/>
      <c r="CN53" s="43"/>
      <c r="CO53" s="43">
        <v>16.258649999999999</v>
      </c>
      <c r="CP53" s="43">
        <v>289.19</v>
      </c>
      <c r="CQ53" s="43"/>
      <c r="CR53" s="43">
        <v>36.287999999999997</v>
      </c>
      <c r="CS53" s="43"/>
      <c r="CT53" s="43">
        <v>40.469000000000001</v>
      </c>
    </row>
    <row r="54" spans="1:98" ht="15.6" x14ac:dyDescent="0.3">
      <c r="A54" s="1"/>
      <c r="B54" s="42" t="s">
        <v>847</v>
      </c>
      <c r="C54" s="43"/>
      <c r="D54" s="43"/>
      <c r="E54" s="43">
        <v>37.894399999999997</v>
      </c>
      <c r="F54" s="43">
        <v>8.1560000000000006</v>
      </c>
      <c r="G54" s="43"/>
      <c r="H54" s="43"/>
      <c r="I54" s="43"/>
      <c r="J54" s="43"/>
      <c r="K54" s="43">
        <v>20.9925</v>
      </c>
      <c r="L54" s="43">
        <v>26.6328</v>
      </c>
      <c r="M54" s="43">
        <v>12.4734</v>
      </c>
      <c r="N54" s="43">
        <v>11.13</v>
      </c>
      <c r="O54" s="43">
        <v>33.524000000000001</v>
      </c>
      <c r="P54" s="43"/>
      <c r="Q54" s="43"/>
      <c r="R54" s="43">
        <v>51.378999999999998</v>
      </c>
      <c r="S54" s="43"/>
      <c r="T54" s="43">
        <v>42.254779999999997</v>
      </c>
      <c r="U54" s="43"/>
      <c r="V54" s="43"/>
      <c r="W54" s="43"/>
      <c r="X54" s="43">
        <v>17.236070000000002</v>
      </c>
      <c r="Y54" s="43"/>
      <c r="Z54" s="43">
        <v>7.8800800000000004</v>
      </c>
      <c r="AA54" s="43"/>
      <c r="AB54" s="43"/>
      <c r="AC54" s="43"/>
      <c r="AD54" s="43"/>
      <c r="AE54" s="43"/>
      <c r="AF54" s="43"/>
      <c r="AG54" s="43"/>
      <c r="AH54" s="43">
        <v>0.25</v>
      </c>
      <c r="AI54" s="43"/>
      <c r="AJ54" s="43">
        <v>4.5418000000000003</v>
      </c>
      <c r="AK54" s="43"/>
      <c r="AL54" s="43">
        <v>1.7968999999999999</v>
      </c>
      <c r="AM54" s="43">
        <v>53.174100000000003</v>
      </c>
      <c r="AN54" s="43">
        <v>117.06885</v>
      </c>
      <c r="AO54" s="43"/>
      <c r="AP54" s="43">
        <v>1.2</v>
      </c>
      <c r="AQ54" s="43">
        <v>163.63034999999999</v>
      </c>
      <c r="AR54" s="43"/>
      <c r="AS54" s="43">
        <v>38.027000000000001</v>
      </c>
      <c r="AT54" s="43">
        <v>35.870620000000002</v>
      </c>
      <c r="AU54" s="43"/>
      <c r="AV54" s="43">
        <v>173.31823</v>
      </c>
      <c r="AW54" s="43">
        <v>29.5351</v>
      </c>
      <c r="AX54" s="43"/>
      <c r="AY54" s="43">
        <v>10.73048</v>
      </c>
      <c r="AZ54" s="43"/>
      <c r="BA54" s="43"/>
      <c r="BB54" s="43"/>
      <c r="BC54" s="43">
        <v>20.486460000000001</v>
      </c>
      <c r="BD54" s="43"/>
      <c r="BE54" s="43"/>
      <c r="BF54" s="43"/>
      <c r="BG54" s="43"/>
      <c r="BH54" s="43"/>
      <c r="BI54" s="43">
        <v>3.3354400000000002</v>
      </c>
      <c r="BJ54" s="43"/>
      <c r="BK54" s="43"/>
      <c r="BL54" s="43"/>
      <c r="BM54" s="43"/>
      <c r="BN54" s="43">
        <v>10.859</v>
      </c>
      <c r="BO54" s="43"/>
      <c r="BP54" s="43">
        <v>147.43821</v>
      </c>
      <c r="BQ54" s="43"/>
      <c r="BR54" s="43">
        <v>5.0339999999999998</v>
      </c>
      <c r="BS54" s="43">
        <v>131.12011999999999</v>
      </c>
      <c r="BT54" s="43">
        <v>12.546390000000001</v>
      </c>
      <c r="BU54" s="43"/>
      <c r="BV54" s="43">
        <v>36.198300000000003</v>
      </c>
      <c r="BW54" s="43">
        <v>3.8564400000000001</v>
      </c>
      <c r="BX54" s="43"/>
      <c r="BY54" s="43"/>
      <c r="BZ54" s="43">
        <v>86.183400000000006</v>
      </c>
      <c r="CA54" s="43">
        <v>24.9983</v>
      </c>
      <c r="CB54" s="43">
        <v>0.61670000000000003</v>
      </c>
      <c r="CC54" s="43">
        <v>0.55000000000000004</v>
      </c>
      <c r="CD54" s="43">
        <v>28.928370000000001</v>
      </c>
      <c r="CE54" s="43">
        <v>449.31330000000003</v>
      </c>
      <c r="CF54" s="43"/>
      <c r="CG54" s="43">
        <v>78.895600000000002</v>
      </c>
      <c r="CH54" s="43">
        <v>18.167999999999999</v>
      </c>
      <c r="CI54" s="43"/>
      <c r="CJ54" s="43"/>
      <c r="CK54" s="43">
        <v>16.618200000000002</v>
      </c>
      <c r="CL54" s="43">
        <v>5.0011999999999999</v>
      </c>
      <c r="CM54" s="43"/>
      <c r="CN54" s="43"/>
      <c r="CO54" s="43">
        <v>16.754940000000001</v>
      </c>
      <c r="CP54" s="43">
        <v>290.79000000000002</v>
      </c>
      <c r="CQ54" s="43"/>
      <c r="CR54" s="43">
        <v>36.158999999999999</v>
      </c>
      <c r="CS54" s="43"/>
      <c r="CT54" s="43">
        <v>32.570999999999998</v>
      </c>
    </row>
    <row r="55" spans="1:98" ht="15.6" x14ac:dyDescent="0.3">
      <c r="A55" s="1"/>
      <c r="B55" s="42" t="s">
        <v>46</v>
      </c>
      <c r="C55" s="43"/>
      <c r="D55" s="43"/>
      <c r="E55" s="43">
        <v>38.618830000000003</v>
      </c>
      <c r="F55" s="43">
        <v>8.6509999999999998</v>
      </c>
      <c r="G55" s="43"/>
      <c r="H55" s="43"/>
      <c r="I55" s="43"/>
      <c r="J55" s="43"/>
      <c r="K55" s="43">
        <v>21.922000000000001</v>
      </c>
      <c r="L55" s="43">
        <v>26.279699999999998</v>
      </c>
      <c r="M55" s="43">
        <v>14.218299999999999</v>
      </c>
      <c r="N55" s="43">
        <v>11.3</v>
      </c>
      <c r="O55" s="43">
        <v>32.74</v>
      </c>
      <c r="P55" s="43"/>
      <c r="Q55" s="43"/>
      <c r="R55" s="43">
        <v>51.725000000000001</v>
      </c>
      <c r="S55" s="43"/>
      <c r="T55" s="43">
        <v>47.08408</v>
      </c>
      <c r="U55" s="43"/>
      <c r="V55" s="43"/>
      <c r="W55" s="43"/>
      <c r="X55" s="43">
        <v>17.886299999999999</v>
      </c>
      <c r="Y55" s="43"/>
      <c r="Z55" s="43">
        <v>7.9089799999999997</v>
      </c>
      <c r="AA55" s="43"/>
      <c r="AB55" s="43"/>
      <c r="AC55" s="43"/>
      <c r="AD55" s="43"/>
      <c r="AE55" s="43"/>
      <c r="AF55" s="43"/>
      <c r="AG55" s="43"/>
      <c r="AH55" s="43">
        <v>0.26719999999999999</v>
      </c>
      <c r="AI55" s="43"/>
      <c r="AJ55" s="43">
        <v>5.2758599999999998</v>
      </c>
      <c r="AK55" s="43"/>
      <c r="AL55" s="43">
        <v>1.522</v>
      </c>
      <c r="AM55" s="43">
        <v>53.667499999999997</v>
      </c>
      <c r="AN55" s="43">
        <v>115.59350999999999</v>
      </c>
      <c r="AO55" s="43"/>
      <c r="AP55" s="43">
        <v>0.83</v>
      </c>
      <c r="AQ55" s="43">
        <v>164.32167000000001</v>
      </c>
      <c r="AR55" s="43"/>
      <c r="AS55" s="43">
        <v>37.698999999999998</v>
      </c>
      <c r="AT55" s="43">
        <v>35.857059999999997</v>
      </c>
      <c r="AU55" s="43"/>
      <c r="AV55" s="43">
        <v>173.77948000000001</v>
      </c>
      <c r="AW55" s="43">
        <v>30.7348</v>
      </c>
      <c r="AX55" s="43"/>
      <c r="AY55" s="43">
        <v>9.7127199999999991</v>
      </c>
      <c r="AZ55" s="43"/>
      <c r="BA55" s="43"/>
      <c r="BB55" s="43"/>
      <c r="BC55" s="43">
        <v>20.362670000000001</v>
      </c>
      <c r="BD55" s="43"/>
      <c r="BE55" s="43"/>
      <c r="BF55" s="43"/>
      <c r="BG55" s="43"/>
      <c r="BH55" s="43"/>
      <c r="BI55" s="43">
        <v>3.6978300000000002</v>
      </c>
      <c r="BJ55" s="43"/>
      <c r="BK55" s="43"/>
      <c r="BL55" s="43"/>
      <c r="BM55" s="43"/>
      <c r="BN55" s="43">
        <v>10.842000000000001</v>
      </c>
      <c r="BO55" s="43"/>
      <c r="BP55" s="43">
        <v>146.11884000000001</v>
      </c>
      <c r="BQ55" s="43"/>
      <c r="BR55" s="43">
        <v>4.9253</v>
      </c>
      <c r="BS55" s="43">
        <v>129.75587999999999</v>
      </c>
      <c r="BT55" s="43">
        <v>13.110810000000001</v>
      </c>
      <c r="BU55" s="43"/>
      <c r="BV55" s="43">
        <v>36.136699999999998</v>
      </c>
      <c r="BW55" s="43">
        <v>3.8369499999999999</v>
      </c>
      <c r="BX55" s="43"/>
      <c r="BY55" s="43"/>
      <c r="BZ55" s="43">
        <v>86.391050000000007</v>
      </c>
      <c r="CA55" s="43">
        <v>24.989619999999999</v>
      </c>
      <c r="CB55" s="43">
        <v>0.54039999999999999</v>
      </c>
      <c r="CC55" s="43">
        <v>0.56100000000000005</v>
      </c>
      <c r="CD55" s="43">
        <v>28.379580000000001</v>
      </c>
      <c r="CE55" s="43">
        <v>450.83361000000002</v>
      </c>
      <c r="CF55" s="43"/>
      <c r="CG55" s="43">
        <v>77.445599999999999</v>
      </c>
      <c r="CH55" s="43">
        <v>17.992000000000001</v>
      </c>
      <c r="CI55" s="43"/>
      <c r="CJ55" s="43"/>
      <c r="CK55" s="43">
        <v>16.369199999999999</v>
      </c>
      <c r="CL55" s="43">
        <v>4.9527099999999997</v>
      </c>
      <c r="CM55" s="43"/>
      <c r="CN55" s="43"/>
      <c r="CO55" s="43">
        <v>16.990680000000001</v>
      </c>
      <c r="CP55" s="43">
        <v>290.26</v>
      </c>
      <c r="CQ55" s="43"/>
      <c r="CR55" s="43">
        <v>36.276000000000003</v>
      </c>
      <c r="CS55" s="43"/>
      <c r="CT55" s="43">
        <v>28.629000000000001</v>
      </c>
    </row>
    <row r="56" spans="1:98" ht="31.35" customHeight="1" x14ac:dyDescent="0.3">
      <c r="A56" s="1"/>
      <c r="B56" s="44" t="s">
        <v>938</v>
      </c>
      <c r="C56" s="45">
        <v>0</v>
      </c>
      <c r="D56" s="45">
        <v>0</v>
      </c>
      <c r="E56" s="45">
        <v>938.94345999999996</v>
      </c>
      <c r="F56" s="45">
        <v>221.62649999999999</v>
      </c>
      <c r="G56" s="45">
        <v>0</v>
      </c>
      <c r="H56" s="45">
        <v>0</v>
      </c>
      <c r="I56" s="45">
        <v>0</v>
      </c>
      <c r="J56" s="45">
        <v>0</v>
      </c>
      <c r="K56" s="45">
        <v>514.15125</v>
      </c>
      <c r="L56" s="45">
        <v>637.53795000000002</v>
      </c>
      <c r="M56" s="45">
        <v>329.3073</v>
      </c>
      <c r="N56" s="45">
        <v>306.10500000000002</v>
      </c>
      <c r="O56" s="45">
        <v>803.69200000000001</v>
      </c>
      <c r="P56" s="45">
        <v>0</v>
      </c>
      <c r="Q56" s="45">
        <v>0</v>
      </c>
      <c r="R56" s="45">
        <v>1217.6099999999999</v>
      </c>
      <c r="S56" s="45">
        <v>0</v>
      </c>
      <c r="T56" s="45">
        <v>972.41342999999995</v>
      </c>
      <c r="U56" s="45">
        <v>0</v>
      </c>
      <c r="V56" s="45">
        <v>0</v>
      </c>
      <c r="W56" s="45">
        <v>0</v>
      </c>
      <c r="X56" s="45">
        <v>376.51900999999998</v>
      </c>
      <c r="Y56" s="45">
        <v>0</v>
      </c>
      <c r="Z56" s="45">
        <v>187.86822000000001</v>
      </c>
      <c r="AA56" s="45">
        <v>0</v>
      </c>
      <c r="AB56" s="45">
        <v>0</v>
      </c>
      <c r="AC56" s="45">
        <v>0</v>
      </c>
      <c r="AD56" s="45">
        <v>0</v>
      </c>
      <c r="AE56" s="45">
        <v>0</v>
      </c>
      <c r="AF56" s="45">
        <v>0</v>
      </c>
      <c r="AG56" s="45">
        <v>0</v>
      </c>
      <c r="AH56" s="45">
        <v>3.29365</v>
      </c>
      <c r="AI56" s="45">
        <v>0</v>
      </c>
      <c r="AJ56" s="45">
        <v>118.96792499999999</v>
      </c>
      <c r="AK56" s="45">
        <v>0</v>
      </c>
      <c r="AL56" s="45">
        <v>70.150199999999998</v>
      </c>
      <c r="AM56" s="45">
        <v>1184.8656000000001</v>
      </c>
      <c r="AN56" s="45">
        <v>2796.4150549999999</v>
      </c>
      <c r="AO56" s="45">
        <v>0</v>
      </c>
      <c r="AP56" s="45">
        <v>18.010000000000002</v>
      </c>
      <c r="AQ56" s="45">
        <v>3841.88436</v>
      </c>
      <c r="AR56" s="45">
        <v>0</v>
      </c>
      <c r="AS56" s="45">
        <v>865.39449999999999</v>
      </c>
      <c r="AT56" s="45">
        <v>827.19060000000002</v>
      </c>
      <c r="AU56" s="45">
        <v>0</v>
      </c>
      <c r="AV56" s="45">
        <v>4334.9007000000001</v>
      </c>
      <c r="AW56" s="45">
        <v>698.45460000000003</v>
      </c>
      <c r="AX56" s="45">
        <v>0</v>
      </c>
      <c r="AY56" s="45">
        <v>240.788825</v>
      </c>
      <c r="AZ56" s="45">
        <v>0</v>
      </c>
      <c r="BA56" s="45">
        <v>0</v>
      </c>
      <c r="BB56" s="45">
        <v>0</v>
      </c>
      <c r="BC56" s="45">
        <v>481.79993999999999</v>
      </c>
      <c r="BD56" s="45">
        <v>0</v>
      </c>
      <c r="BE56" s="45">
        <v>0</v>
      </c>
      <c r="BF56" s="45">
        <v>0</v>
      </c>
      <c r="BG56" s="45">
        <v>0</v>
      </c>
      <c r="BH56" s="45">
        <v>0</v>
      </c>
      <c r="BI56" s="45">
        <v>87.922600000000003</v>
      </c>
      <c r="BJ56" s="45">
        <v>0</v>
      </c>
      <c r="BK56" s="45">
        <v>0</v>
      </c>
      <c r="BL56" s="45">
        <v>0</v>
      </c>
      <c r="BM56" s="45">
        <v>0</v>
      </c>
      <c r="BN56" s="45">
        <v>537.95349999999996</v>
      </c>
      <c r="BO56" s="45">
        <v>0</v>
      </c>
      <c r="BP56" s="45">
        <v>3373.351635</v>
      </c>
      <c r="BQ56" s="45">
        <v>0</v>
      </c>
      <c r="BR56" s="45">
        <v>118.14565</v>
      </c>
      <c r="BS56" s="45">
        <v>3151.8236149999998</v>
      </c>
      <c r="BT56" s="45">
        <v>308.336975</v>
      </c>
      <c r="BU56" s="45">
        <v>0</v>
      </c>
      <c r="BV56" s="45">
        <v>811.17615000000001</v>
      </c>
      <c r="BW56" s="45">
        <v>93.385435000000001</v>
      </c>
      <c r="BX56" s="45">
        <v>0</v>
      </c>
      <c r="BY56" s="45">
        <v>0</v>
      </c>
      <c r="BZ56" s="45">
        <v>2128.5528850000001</v>
      </c>
      <c r="CA56" s="45">
        <v>571.95500500000003</v>
      </c>
      <c r="CB56" s="45">
        <v>22.814900000000002</v>
      </c>
      <c r="CC56" s="45">
        <v>13.866</v>
      </c>
      <c r="CD56" s="45">
        <v>695.46345499999995</v>
      </c>
      <c r="CE56" s="45">
        <v>10418.166305000001</v>
      </c>
      <c r="CF56" s="45">
        <v>0</v>
      </c>
      <c r="CG56" s="45">
        <v>1153.2494999999999</v>
      </c>
      <c r="CH56" s="45">
        <v>429.7835</v>
      </c>
      <c r="CI56" s="45">
        <v>0</v>
      </c>
      <c r="CJ56" s="45">
        <v>0</v>
      </c>
      <c r="CK56" s="45">
        <v>366.41730000000001</v>
      </c>
      <c r="CL56" s="45">
        <v>114.33428499999999</v>
      </c>
      <c r="CM56" s="45">
        <v>0</v>
      </c>
      <c r="CN56" s="45">
        <v>0</v>
      </c>
      <c r="CO56" s="45">
        <v>373.84181000000001</v>
      </c>
      <c r="CP56" s="45">
        <v>6778.9250000000002</v>
      </c>
      <c r="CQ56" s="45">
        <v>0</v>
      </c>
      <c r="CR56" s="45">
        <v>903.322</v>
      </c>
      <c r="CS56" s="45">
        <v>0</v>
      </c>
      <c r="CT56" s="45">
        <v>547.03899999999999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G27" sqref="G2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943</v>
      </c>
      <c r="C5" s="1"/>
      <c r="D5" s="1"/>
      <c r="E5" s="1"/>
      <c r="F5" s="1"/>
      <c r="G5" s="1"/>
      <c r="H5" s="1"/>
      <c r="I5" s="1"/>
      <c r="J5" s="1"/>
      <c r="K5" s="1"/>
      <c r="L5" s="1"/>
      <c r="M5" s="1"/>
      <c r="N5" s="1"/>
      <c r="O5" s="1"/>
      <c r="P5" s="1"/>
      <c r="Q5" s="1"/>
      <c r="R5" s="1"/>
      <c r="S5" s="1"/>
      <c r="T5" s="1"/>
      <c r="U5" s="1"/>
      <c r="V5" s="1"/>
      <c r="W5" s="1"/>
      <c r="X5" s="1"/>
    </row>
    <row r="6" spans="1:24" ht="48" x14ac:dyDescent="0.3">
      <c r="A6" s="1"/>
      <c r="B6" s="37" t="s">
        <v>573</v>
      </c>
      <c r="C6" s="48" t="s">
        <v>944</v>
      </c>
      <c r="D6" s="48" t="s">
        <v>945</v>
      </c>
      <c r="E6" s="48" t="s">
        <v>946</v>
      </c>
      <c r="F6" s="48" t="s">
        <v>947</v>
      </c>
      <c r="G6" s="191" t="s">
        <v>3622</v>
      </c>
      <c r="H6" s="48" t="s">
        <v>948</v>
      </c>
      <c r="I6" s="191" t="s">
        <v>3623</v>
      </c>
      <c r="J6" s="191" t="s">
        <v>3624</v>
      </c>
      <c r="K6" s="191" t="s">
        <v>3625</v>
      </c>
      <c r="L6" s="48" t="s">
        <v>949</v>
      </c>
      <c r="M6" s="48" t="s">
        <v>950</v>
      </c>
      <c r="N6" s="48" t="s">
        <v>951</v>
      </c>
      <c r="O6" s="48" t="s">
        <v>952</v>
      </c>
      <c r="P6" s="37" t="s">
        <v>953</v>
      </c>
      <c r="Q6" s="1"/>
      <c r="R6" s="1"/>
      <c r="S6" s="1"/>
      <c r="T6" s="1"/>
      <c r="U6" s="49" t="s">
        <v>3</v>
      </c>
      <c r="V6" s="49" t="s">
        <v>51</v>
      </c>
      <c r="W6" s="49" t="s">
        <v>954</v>
      </c>
      <c r="X6" s="49" t="s">
        <v>955</v>
      </c>
    </row>
    <row r="7" spans="1:24" x14ac:dyDescent="0.3">
      <c r="A7" s="1"/>
      <c r="B7" s="50" t="s">
        <v>801</v>
      </c>
      <c r="C7" s="51">
        <v>1123.7</v>
      </c>
      <c r="D7" s="51">
        <v>3806.6</v>
      </c>
      <c r="E7" s="51"/>
      <c r="F7" s="51">
        <v>44.3</v>
      </c>
      <c r="G7" s="51"/>
      <c r="H7" s="51">
        <v>1364.9</v>
      </c>
      <c r="I7" s="51"/>
      <c r="J7" s="51">
        <v>73.8</v>
      </c>
      <c r="K7" s="51"/>
      <c r="L7" s="51">
        <v>66.900000000000006</v>
      </c>
      <c r="M7" s="51">
        <v>11.1</v>
      </c>
      <c r="N7" s="51">
        <v>0</v>
      </c>
      <c r="O7" s="51">
        <v>116.6</v>
      </c>
      <c r="P7" s="51">
        <f>+SUM(C7:O7)</f>
        <v>6607.9000000000005</v>
      </c>
      <c r="Q7" s="1"/>
      <c r="R7" s="1"/>
      <c r="S7" s="1"/>
      <c r="T7" s="1"/>
      <c r="U7" s="209" t="s">
        <v>612</v>
      </c>
      <c r="V7" s="52" t="s">
        <v>956</v>
      </c>
      <c r="W7" s="53">
        <v>488.7</v>
      </c>
      <c r="X7" s="53" t="s">
        <v>957</v>
      </c>
    </row>
    <row r="8" spans="1:24" x14ac:dyDescent="0.3">
      <c r="A8" s="1"/>
      <c r="B8" s="54" t="s">
        <v>802</v>
      </c>
      <c r="C8" s="55">
        <v>1114</v>
      </c>
      <c r="D8" s="55">
        <v>3708.3</v>
      </c>
      <c r="E8" s="55"/>
      <c r="F8" s="55">
        <v>44.8</v>
      </c>
      <c r="G8" s="55"/>
      <c r="H8" s="55">
        <v>1362.3</v>
      </c>
      <c r="I8" s="55"/>
      <c r="J8" s="55">
        <v>74.099999999999994</v>
      </c>
      <c r="K8" s="55"/>
      <c r="L8" s="55">
        <v>68.400000000000006</v>
      </c>
      <c r="M8" s="55">
        <v>11.1</v>
      </c>
      <c r="N8" s="55">
        <v>0</v>
      </c>
      <c r="O8" s="55">
        <v>75.5</v>
      </c>
      <c r="P8" s="55">
        <f t="shared" ref="P8:P54" si="0">+SUM(C8:O8)</f>
        <v>6458.5000000000009</v>
      </c>
      <c r="Q8" s="1"/>
      <c r="R8" s="1"/>
      <c r="S8" s="1"/>
      <c r="T8" s="1"/>
      <c r="U8" s="209" t="s">
        <v>613</v>
      </c>
      <c r="V8" s="52" t="s">
        <v>958</v>
      </c>
      <c r="W8" s="53">
        <v>76.8</v>
      </c>
      <c r="X8" s="53" t="s">
        <v>957</v>
      </c>
    </row>
    <row r="9" spans="1:24" x14ac:dyDescent="0.3">
      <c r="A9" s="1"/>
      <c r="B9" s="54" t="s">
        <v>803</v>
      </c>
      <c r="C9" s="55">
        <v>1106.5999999999999</v>
      </c>
      <c r="D9" s="55">
        <v>3634.9</v>
      </c>
      <c r="E9" s="55"/>
      <c r="F9" s="55">
        <v>44.9</v>
      </c>
      <c r="G9" s="55"/>
      <c r="H9" s="55">
        <v>1364.9</v>
      </c>
      <c r="I9" s="55"/>
      <c r="J9" s="55">
        <v>73.5</v>
      </c>
      <c r="K9" s="55"/>
      <c r="L9" s="55">
        <v>66.8</v>
      </c>
      <c r="M9" s="55">
        <v>11.1</v>
      </c>
      <c r="N9" s="55">
        <v>0</v>
      </c>
      <c r="O9" s="55">
        <v>61.7</v>
      </c>
      <c r="P9" s="55">
        <f t="shared" si="0"/>
        <v>6364.4</v>
      </c>
      <c r="Q9" s="1"/>
      <c r="R9" s="1"/>
      <c r="S9" s="1"/>
      <c r="T9" s="1"/>
      <c r="U9" s="209" t="s">
        <v>211</v>
      </c>
      <c r="V9" s="52" t="s">
        <v>959</v>
      </c>
      <c r="W9" s="53">
        <v>168.9</v>
      </c>
      <c r="X9" s="53" t="s">
        <v>957</v>
      </c>
    </row>
    <row r="10" spans="1:24" x14ac:dyDescent="0.3">
      <c r="A10" s="1"/>
      <c r="B10" s="54" t="s">
        <v>804</v>
      </c>
      <c r="C10" s="55">
        <v>1108.8</v>
      </c>
      <c r="D10" s="55">
        <v>3597.3</v>
      </c>
      <c r="E10" s="55"/>
      <c r="F10" s="55">
        <v>44.3</v>
      </c>
      <c r="G10" s="55"/>
      <c r="H10" s="55">
        <v>1291.7</v>
      </c>
      <c r="I10" s="55"/>
      <c r="J10" s="55">
        <v>73.2</v>
      </c>
      <c r="K10" s="55"/>
      <c r="L10" s="55">
        <v>67.900000000000006</v>
      </c>
      <c r="M10" s="55">
        <v>11.1</v>
      </c>
      <c r="N10" s="55">
        <v>0</v>
      </c>
      <c r="O10" s="55">
        <v>52.1</v>
      </c>
      <c r="P10" s="55">
        <f t="shared" si="0"/>
        <v>6246.4000000000005</v>
      </c>
      <c r="Q10" s="1"/>
      <c r="R10" s="1"/>
      <c r="S10" s="1"/>
      <c r="T10" s="1"/>
      <c r="U10" s="209" t="s">
        <v>48</v>
      </c>
      <c r="V10" s="52" t="s">
        <v>49</v>
      </c>
      <c r="W10" s="53" t="s">
        <v>957</v>
      </c>
      <c r="X10" s="53">
        <v>4045.45</v>
      </c>
    </row>
    <row r="11" spans="1:24" x14ac:dyDescent="0.3">
      <c r="A11" s="1"/>
      <c r="B11" s="54" t="s">
        <v>805</v>
      </c>
      <c r="C11" s="55">
        <v>1122.7</v>
      </c>
      <c r="D11" s="55">
        <v>3656</v>
      </c>
      <c r="E11" s="55"/>
      <c r="F11" s="55">
        <v>44.9</v>
      </c>
      <c r="G11" s="55"/>
      <c r="H11" s="55">
        <v>1169.8000000000002</v>
      </c>
      <c r="I11" s="55"/>
      <c r="J11" s="55">
        <v>73.400000000000006</v>
      </c>
      <c r="K11" s="55"/>
      <c r="L11" s="55">
        <v>66.099999999999994</v>
      </c>
      <c r="M11" s="55">
        <v>11.1</v>
      </c>
      <c r="N11" s="55">
        <v>0</v>
      </c>
      <c r="O11" s="55">
        <v>39.200000000000003</v>
      </c>
      <c r="P11" s="55">
        <f t="shared" si="0"/>
        <v>6183.2</v>
      </c>
      <c r="Q11" s="1"/>
      <c r="R11" s="1"/>
      <c r="S11" s="1"/>
      <c r="T11" s="1"/>
      <c r="U11" s="209" t="s">
        <v>589</v>
      </c>
      <c r="V11" s="52" t="s">
        <v>960</v>
      </c>
      <c r="W11" s="53">
        <v>354.3</v>
      </c>
      <c r="X11" s="53" t="s">
        <v>957</v>
      </c>
    </row>
    <row r="12" spans="1:24" x14ac:dyDescent="0.3">
      <c r="A12" s="1"/>
      <c r="B12" s="54" t="s">
        <v>806</v>
      </c>
      <c r="C12" s="55">
        <v>1119.0999999999999</v>
      </c>
      <c r="D12" s="55">
        <v>3629</v>
      </c>
      <c r="E12" s="55"/>
      <c r="F12" s="55">
        <v>44.9</v>
      </c>
      <c r="G12" s="55"/>
      <c r="H12" s="55">
        <v>1121.5</v>
      </c>
      <c r="I12" s="55"/>
      <c r="J12" s="55">
        <v>73.099999999999994</v>
      </c>
      <c r="K12" s="55"/>
      <c r="L12" s="55">
        <v>66.599999999999994</v>
      </c>
      <c r="M12" s="55">
        <v>11.1</v>
      </c>
      <c r="N12" s="55">
        <v>0</v>
      </c>
      <c r="O12" s="55">
        <v>28</v>
      </c>
      <c r="P12" s="55">
        <f t="shared" si="0"/>
        <v>6093.3000000000011</v>
      </c>
      <c r="Q12" s="1"/>
      <c r="R12" s="1"/>
      <c r="S12" s="1"/>
      <c r="T12" s="1"/>
      <c r="U12" s="209" t="s">
        <v>216</v>
      </c>
      <c r="V12" s="52" t="s">
        <v>961</v>
      </c>
      <c r="W12" s="53" t="s">
        <v>957</v>
      </c>
      <c r="X12" s="53">
        <v>3418.75</v>
      </c>
    </row>
    <row r="13" spans="1:24" x14ac:dyDescent="0.3">
      <c r="A13" s="1"/>
      <c r="B13" s="54" t="s">
        <v>807</v>
      </c>
      <c r="C13" s="55">
        <v>1115.8</v>
      </c>
      <c r="D13" s="55">
        <v>3680</v>
      </c>
      <c r="E13" s="55"/>
      <c r="F13" s="55">
        <v>45.5</v>
      </c>
      <c r="G13" s="55"/>
      <c r="H13" s="55">
        <v>1018.5</v>
      </c>
      <c r="I13" s="55"/>
      <c r="J13" s="55">
        <v>73.400000000000006</v>
      </c>
      <c r="K13" s="55"/>
      <c r="L13" s="55">
        <v>67.2</v>
      </c>
      <c r="M13" s="55">
        <v>11.1</v>
      </c>
      <c r="N13" s="55">
        <v>0</v>
      </c>
      <c r="O13" s="55">
        <v>15.8</v>
      </c>
      <c r="P13" s="55">
        <f t="shared" si="0"/>
        <v>6027.3</v>
      </c>
      <c r="Q13" s="1"/>
      <c r="R13" s="1"/>
      <c r="S13" s="1"/>
      <c r="T13" s="1"/>
      <c r="U13" s="209"/>
      <c r="V13" s="52" t="s">
        <v>962</v>
      </c>
      <c r="W13" s="53">
        <v>1009.15</v>
      </c>
      <c r="X13" s="53" t="s">
        <v>957</v>
      </c>
    </row>
    <row r="14" spans="1:24" x14ac:dyDescent="0.3">
      <c r="A14" s="1"/>
      <c r="B14" s="56" t="s">
        <v>808</v>
      </c>
      <c r="C14" s="57">
        <v>1123.4000000000001</v>
      </c>
      <c r="D14" s="57">
        <v>3738.3</v>
      </c>
      <c r="E14" s="57"/>
      <c r="F14" s="57">
        <v>45.6</v>
      </c>
      <c r="G14" s="57"/>
      <c r="H14" s="57">
        <v>961.5</v>
      </c>
      <c r="I14" s="57"/>
      <c r="J14" s="57">
        <v>73.3</v>
      </c>
      <c r="K14" s="57"/>
      <c r="L14" s="57">
        <v>66.3</v>
      </c>
      <c r="M14" s="57">
        <v>11.1</v>
      </c>
      <c r="N14" s="57">
        <v>0</v>
      </c>
      <c r="O14" s="57">
        <v>18.399999999999999</v>
      </c>
      <c r="P14" s="57">
        <f t="shared" si="0"/>
        <v>6037.9000000000015</v>
      </c>
      <c r="Q14" s="1"/>
      <c r="R14" s="1"/>
      <c r="S14" s="1"/>
      <c r="T14" s="1"/>
      <c r="U14" s="209" t="s">
        <v>53</v>
      </c>
      <c r="V14" s="52" t="s">
        <v>963</v>
      </c>
      <c r="W14" s="53">
        <v>148.6</v>
      </c>
      <c r="X14" s="53" t="s">
        <v>957</v>
      </c>
    </row>
    <row r="15" spans="1:24" x14ac:dyDescent="0.3">
      <c r="A15" s="1"/>
      <c r="B15" s="50" t="s">
        <v>809</v>
      </c>
      <c r="C15" s="51">
        <v>1126.4000000000001</v>
      </c>
      <c r="D15" s="51">
        <v>3509.3</v>
      </c>
      <c r="E15" s="51"/>
      <c r="F15" s="51">
        <v>45.7</v>
      </c>
      <c r="G15" s="51"/>
      <c r="H15" s="51">
        <v>1140.8</v>
      </c>
      <c r="I15" s="51"/>
      <c r="J15" s="51">
        <v>73.400000000000006</v>
      </c>
      <c r="K15" s="51"/>
      <c r="L15" s="51">
        <v>54.9</v>
      </c>
      <c r="M15" s="51">
        <v>11.1</v>
      </c>
      <c r="N15" s="51">
        <v>0</v>
      </c>
      <c r="O15" s="51">
        <v>27.2</v>
      </c>
      <c r="P15" s="51">
        <f t="shared" si="0"/>
        <v>5988.8</v>
      </c>
      <c r="Q15" s="1"/>
      <c r="R15" s="1"/>
      <c r="S15" s="1"/>
      <c r="T15" s="1"/>
      <c r="U15" s="209"/>
      <c r="V15" s="52" t="s">
        <v>964</v>
      </c>
      <c r="W15" s="53" t="s">
        <v>957</v>
      </c>
      <c r="X15" s="53">
        <v>2731.4</v>
      </c>
    </row>
    <row r="16" spans="1:24" x14ac:dyDescent="0.3">
      <c r="A16" s="1"/>
      <c r="B16" s="54" t="s">
        <v>810</v>
      </c>
      <c r="C16" s="55">
        <v>1130.8</v>
      </c>
      <c r="D16" s="55">
        <v>3636.8</v>
      </c>
      <c r="E16" s="55"/>
      <c r="F16" s="55">
        <v>45.6</v>
      </c>
      <c r="G16" s="55"/>
      <c r="H16" s="55">
        <v>1031.3</v>
      </c>
      <c r="I16" s="55"/>
      <c r="J16" s="55">
        <v>73.099999999999994</v>
      </c>
      <c r="K16" s="55"/>
      <c r="L16" s="55">
        <v>54.6</v>
      </c>
      <c r="M16" s="55">
        <v>11.1</v>
      </c>
      <c r="N16" s="55">
        <v>0</v>
      </c>
      <c r="O16" s="55">
        <v>40</v>
      </c>
      <c r="P16" s="55">
        <f t="shared" si="0"/>
        <v>6023.300000000002</v>
      </c>
      <c r="Q16" s="1"/>
      <c r="R16" s="1"/>
      <c r="S16" s="1"/>
      <c r="T16" s="1"/>
      <c r="U16" s="209" t="s">
        <v>616</v>
      </c>
      <c r="V16" s="52" t="s">
        <v>965</v>
      </c>
      <c r="W16" s="53">
        <v>474.75</v>
      </c>
      <c r="X16" s="53" t="s">
        <v>957</v>
      </c>
    </row>
    <row r="17" spans="1:24" x14ac:dyDescent="0.3">
      <c r="A17" s="1"/>
      <c r="B17" s="54" t="s">
        <v>811</v>
      </c>
      <c r="C17" s="55">
        <v>1127.7</v>
      </c>
      <c r="D17" s="55">
        <v>3779.2</v>
      </c>
      <c r="E17" s="55"/>
      <c r="F17" s="55">
        <v>45.5</v>
      </c>
      <c r="G17" s="55"/>
      <c r="H17" s="55">
        <v>857.59999999999991</v>
      </c>
      <c r="I17" s="55"/>
      <c r="J17" s="55">
        <v>73.699999999999989</v>
      </c>
      <c r="K17" s="55"/>
      <c r="L17" s="55">
        <v>54.7</v>
      </c>
      <c r="M17" s="55">
        <v>11.1</v>
      </c>
      <c r="N17" s="55">
        <v>0</v>
      </c>
      <c r="O17" s="55">
        <v>36.6</v>
      </c>
      <c r="P17" s="55">
        <f t="shared" si="0"/>
        <v>5986.1</v>
      </c>
      <c r="Q17" s="1"/>
      <c r="R17" s="1"/>
      <c r="S17" s="1"/>
      <c r="T17" s="1"/>
      <c r="U17" s="209"/>
      <c r="V17" s="52" t="s">
        <v>966</v>
      </c>
      <c r="W17" s="53">
        <v>482.25</v>
      </c>
      <c r="X17" s="53" t="s">
        <v>957</v>
      </c>
    </row>
    <row r="18" spans="1:24" x14ac:dyDescent="0.3">
      <c r="A18" s="1"/>
      <c r="B18" s="54" t="s">
        <v>812</v>
      </c>
      <c r="C18" s="55">
        <v>1134.7</v>
      </c>
      <c r="D18" s="55">
        <v>3745.9</v>
      </c>
      <c r="E18" s="55"/>
      <c r="F18" s="55">
        <v>46.2</v>
      </c>
      <c r="G18" s="55"/>
      <c r="H18" s="55">
        <v>862.1</v>
      </c>
      <c r="I18" s="55"/>
      <c r="J18" s="55">
        <v>73.2</v>
      </c>
      <c r="K18" s="55"/>
      <c r="L18" s="55">
        <v>52</v>
      </c>
      <c r="M18" s="55">
        <v>11.1</v>
      </c>
      <c r="N18" s="55">
        <v>13.39</v>
      </c>
      <c r="O18" s="55">
        <v>33</v>
      </c>
      <c r="P18" s="55">
        <f t="shared" si="0"/>
        <v>5971.5900000000011</v>
      </c>
      <c r="Q18" s="1"/>
      <c r="R18" s="1"/>
      <c r="S18" s="1"/>
      <c r="T18" s="1"/>
      <c r="U18" s="209"/>
      <c r="V18" s="52" t="s">
        <v>967</v>
      </c>
      <c r="W18" s="53">
        <v>484.8</v>
      </c>
      <c r="X18" s="53" t="s">
        <v>957</v>
      </c>
    </row>
    <row r="19" spans="1:24" x14ac:dyDescent="0.3">
      <c r="A19" s="1"/>
      <c r="B19" s="54" t="s">
        <v>813</v>
      </c>
      <c r="C19" s="55">
        <v>1135.5</v>
      </c>
      <c r="D19" s="55">
        <v>3543.7</v>
      </c>
      <c r="E19" s="55"/>
      <c r="F19" s="55">
        <v>45.7</v>
      </c>
      <c r="G19" s="55"/>
      <c r="H19" s="55">
        <v>645.6</v>
      </c>
      <c r="I19" s="55"/>
      <c r="J19" s="55">
        <v>74.099999999999994</v>
      </c>
      <c r="K19" s="55"/>
      <c r="L19" s="55">
        <v>55.9</v>
      </c>
      <c r="M19" s="55">
        <v>11.1</v>
      </c>
      <c r="N19" s="55">
        <v>161.22</v>
      </c>
      <c r="O19" s="55">
        <v>58.3</v>
      </c>
      <c r="P19" s="55">
        <f t="shared" si="0"/>
        <v>5731.1200000000008</v>
      </c>
      <c r="Q19" s="1"/>
      <c r="R19" s="1"/>
      <c r="S19" s="1"/>
      <c r="T19" s="1"/>
      <c r="U19" s="209"/>
      <c r="V19" s="52" t="s">
        <v>968</v>
      </c>
      <c r="W19" s="53">
        <v>314.64999999999998</v>
      </c>
      <c r="X19" s="53" t="s">
        <v>957</v>
      </c>
    </row>
    <row r="20" spans="1:24" x14ac:dyDescent="0.3">
      <c r="A20" s="1"/>
      <c r="B20" s="54" t="s">
        <v>814</v>
      </c>
      <c r="C20" s="55">
        <v>1128.9000000000001</v>
      </c>
      <c r="D20" s="55">
        <v>3607.2</v>
      </c>
      <c r="E20" s="55"/>
      <c r="F20" s="55">
        <v>41.3</v>
      </c>
      <c r="G20" s="55"/>
      <c r="H20" s="55">
        <v>237.9</v>
      </c>
      <c r="I20" s="55"/>
      <c r="J20" s="55">
        <v>74.2</v>
      </c>
      <c r="K20" s="55"/>
      <c r="L20" s="55">
        <v>55.3</v>
      </c>
      <c r="M20" s="55">
        <v>11.1</v>
      </c>
      <c r="N20" s="55">
        <v>480.92</v>
      </c>
      <c r="O20" s="55">
        <v>68.900000000000006</v>
      </c>
      <c r="P20" s="55">
        <f t="shared" si="0"/>
        <v>5705.72</v>
      </c>
      <c r="Q20" s="1"/>
      <c r="R20" s="1"/>
      <c r="S20" s="1"/>
      <c r="T20" s="1"/>
      <c r="U20" s="209" t="s">
        <v>584</v>
      </c>
      <c r="V20" s="52" t="s">
        <v>969</v>
      </c>
      <c r="W20" s="53">
        <v>3948.1</v>
      </c>
      <c r="X20" s="53" t="s">
        <v>957</v>
      </c>
    </row>
    <row r="21" spans="1:24" x14ac:dyDescent="0.3">
      <c r="A21" s="1"/>
      <c r="B21" s="54" t="s">
        <v>815</v>
      </c>
      <c r="C21" s="55">
        <v>1124.5999999999999</v>
      </c>
      <c r="D21" s="55">
        <v>3431.4</v>
      </c>
      <c r="E21" s="55"/>
      <c r="F21" s="55">
        <v>24.6</v>
      </c>
      <c r="G21" s="55"/>
      <c r="H21" s="55">
        <v>202.5</v>
      </c>
      <c r="I21" s="55"/>
      <c r="J21" s="55">
        <v>73.599999999999994</v>
      </c>
      <c r="K21" s="55"/>
      <c r="L21" s="55">
        <v>52.2</v>
      </c>
      <c r="M21" s="55">
        <v>11.1</v>
      </c>
      <c r="N21" s="55">
        <v>787.85</v>
      </c>
      <c r="O21" s="55">
        <v>83.2</v>
      </c>
      <c r="P21" s="55">
        <f t="shared" si="0"/>
        <v>5791.0500000000011</v>
      </c>
      <c r="Q21" s="1"/>
      <c r="R21" s="1"/>
      <c r="S21" s="1"/>
      <c r="T21" s="1"/>
      <c r="U21" s="209" t="s">
        <v>261</v>
      </c>
      <c r="V21" s="52" t="s">
        <v>970</v>
      </c>
      <c r="W21" s="53" t="s">
        <v>957</v>
      </c>
      <c r="X21" s="53">
        <v>238.55</v>
      </c>
    </row>
    <row r="22" spans="1:24" x14ac:dyDescent="0.3">
      <c r="A22" s="1"/>
      <c r="B22" s="56" t="s">
        <v>816</v>
      </c>
      <c r="C22" s="57">
        <v>1119.2</v>
      </c>
      <c r="D22" s="57">
        <v>3343.4</v>
      </c>
      <c r="E22" s="57"/>
      <c r="F22" s="57">
        <v>24.8</v>
      </c>
      <c r="G22" s="57"/>
      <c r="H22" s="57">
        <v>207.8</v>
      </c>
      <c r="I22" s="57"/>
      <c r="J22" s="57">
        <v>74.2</v>
      </c>
      <c r="K22" s="57"/>
      <c r="L22" s="57">
        <v>51.8</v>
      </c>
      <c r="M22" s="57">
        <v>11.1</v>
      </c>
      <c r="N22" s="57">
        <v>956.33</v>
      </c>
      <c r="O22" s="57">
        <v>103.8</v>
      </c>
      <c r="P22" s="57">
        <f t="shared" si="0"/>
        <v>5892.4300000000012</v>
      </c>
      <c r="Q22" s="1"/>
      <c r="R22" s="1"/>
      <c r="S22" s="1"/>
      <c r="T22" s="1"/>
      <c r="U22" s="209"/>
      <c r="V22" s="52" t="s">
        <v>971</v>
      </c>
      <c r="W22" s="53" t="s">
        <v>957</v>
      </c>
      <c r="X22" s="53">
        <v>157.4</v>
      </c>
    </row>
    <row r="23" spans="1:24" x14ac:dyDescent="0.3">
      <c r="A23" s="1"/>
      <c r="B23" s="50" t="s">
        <v>817</v>
      </c>
      <c r="C23" s="51">
        <v>1117</v>
      </c>
      <c r="D23" s="51">
        <v>3450.6</v>
      </c>
      <c r="E23" s="51"/>
      <c r="F23" s="51">
        <v>25.3</v>
      </c>
      <c r="G23" s="51"/>
      <c r="H23" s="51">
        <v>208.39999999999998</v>
      </c>
      <c r="I23" s="51"/>
      <c r="J23" s="51">
        <v>74.599999999999994</v>
      </c>
      <c r="K23" s="51"/>
      <c r="L23" s="51">
        <v>53.5</v>
      </c>
      <c r="M23" s="51">
        <v>11</v>
      </c>
      <c r="N23" s="51">
        <v>1001.84</v>
      </c>
      <c r="O23" s="51">
        <v>133.5</v>
      </c>
      <c r="P23" s="51">
        <f t="shared" si="0"/>
        <v>6075.7400000000007</v>
      </c>
      <c r="Q23" s="1"/>
      <c r="R23" s="1"/>
      <c r="S23" s="1"/>
      <c r="T23" s="1"/>
      <c r="U23" s="209" t="s">
        <v>611</v>
      </c>
      <c r="V23" s="52" t="s">
        <v>972</v>
      </c>
      <c r="W23" s="53">
        <v>65.900000000000006</v>
      </c>
      <c r="X23" s="53" t="s">
        <v>957</v>
      </c>
    </row>
    <row r="24" spans="1:24" x14ac:dyDescent="0.3">
      <c r="A24" s="1"/>
      <c r="B24" s="54" t="s">
        <v>818</v>
      </c>
      <c r="C24" s="55">
        <v>1137.4000000000001</v>
      </c>
      <c r="D24" s="55">
        <v>3474.4</v>
      </c>
      <c r="E24" s="55"/>
      <c r="F24" s="55">
        <v>24.7</v>
      </c>
      <c r="G24" s="55"/>
      <c r="H24" s="55">
        <v>197.8</v>
      </c>
      <c r="I24" s="55"/>
      <c r="J24" s="55">
        <v>74.8</v>
      </c>
      <c r="K24" s="55"/>
      <c r="L24" s="55">
        <v>52.8</v>
      </c>
      <c r="M24" s="55">
        <v>11</v>
      </c>
      <c r="N24" s="55">
        <v>1038.01</v>
      </c>
      <c r="O24" s="55">
        <v>183.5</v>
      </c>
      <c r="P24" s="55">
        <f t="shared" si="0"/>
        <v>6194.4100000000008</v>
      </c>
      <c r="Q24" s="1"/>
      <c r="R24" s="1"/>
      <c r="S24" s="1"/>
      <c r="T24" s="1"/>
      <c r="U24" s="209" t="s">
        <v>58</v>
      </c>
      <c r="V24" s="52" t="s">
        <v>59</v>
      </c>
      <c r="W24" s="53" t="s">
        <v>957</v>
      </c>
      <c r="X24" s="53">
        <v>15793.5</v>
      </c>
    </row>
    <row r="25" spans="1:24" x14ac:dyDescent="0.3">
      <c r="A25" s="1"/>
      <c r="B25" s="54" t="s">
        <v>819</v>
      </c>
      <c r="C25" s="55">
        <v>1145.5</v>
      </c>
      <c r="D25" s="55">
        <v>3578.6</v>
      </c>
      <c r="E25" s="55"/>
      <c r="F25" s="55">
        <v>25</v>
      </c>
      <c r="G25" s="55"/>
      <c r="H25" s="55">
        <v>205.89999999999998</v>
      </c>
      <c r="I25" s="55"/>
      <c r="J25" s="55">
        <v>74.699999999999989</v>
      </c>
      <c r="K25" s="55"/>
      <c r="L25" s="55">
        <v>52.6</v>
      </c>
      <c r="M25" s="55">
        <v>11</v>
      </c>
      <c r="N25" s="55">
        <v>1053.28</v>
      </c>
      <c r="O25" s="55">
        <v>205.6</v>
      </c>
      <c r="P25" s="55">
        <f t="shared" si="0"/>
        <v>6352.18</v>
      </c>
      <c r="Q25" s="1"/>
      <c r="R25" s="1"/>
      <c r="S25" s="1"/>
      <c r="T25" s="1"/>
      <c r="U25" s="209"/>
      <c r="V25" s="52" t="s">
        <v>973</v>
      </c>
      <c r="W25" s="53">
        <v>5229.8</v>
      </c>
      <c r="X25" s="53" t="s">
        <v>957</v>
      </c>
    </row>
    <row r="26" spans="1:24" x14ac:dyDescent="0.3">
      <c r="A26" s="1"/>
      <c r="B26" s="54" t="s">
        <v>820</v>
      </c>
      <c r="C26" s="55">
        <v>1011.5</v>
      </c>
      <c r="D26" s="55">
        <v>3668.2</v>
      </c>
      <c r="E26" s="55"/>
      <c r="F26" s="55">
        <v>44.6</v>
      </c>
      <c r="G26" s="55"/>
      <c r="H26" s="55">
        <v>243.4</v>
      </c>
      <c r="I26" s="55"/>
      <c r="J26" s="55">
        <v>75.099999999999994</v>
      </c>
      <c r="K26" s="55"/>
      <c r="L26" s="55">
        <v>54</v>
      </c>
      <c r="M26" s="55">
        <v>10.7</v>
      </c>
      <c r="N26" s="55">
        <v>1064.2</v>
      </c>
      <c r="O26" s="55">
        <v>281</v>
      </c>
      <c r="P26" s="55">
        <f t="shared" si="0"/>
        <v>6452.7</v>
      </c>
      <c r="Q26" s="1"/>
      <c r="R26" s="1"/>
      <c r="S26" s="1"/>
      <c r="T26" s="1"/>
      <c r="U26" s="209" t="s">
        <v>601</v>
      </c>
      <c r="V26" s="52" t="s">
        <v>974</v>
      </c>
      <c r="W26" s="53">
        <v>122.1</v>
      </c>
      <c r="X26" s="53" t="s">
        <v>957</v>
      </c>
    </row>
    <row r="27" spans="1:24" x14ac:dyDescent="0.3">
      <c r="A27" s="1"/>
      <c r="B27" s="54" t="s">
        <v>821</v>
      </c>
      <c r="C27" s="55">
        <v>1148.8</v>
      </c>
      <c r="D27" s="55">
        <v>3388</v>
      </c>
      <c r="E27" s="55"/>
      <c r="F27" s="55">
        <v>44.6</v>
      </c>
      <c r="G27" s="55"/>
      <c r="H27" s="55">
        <v>405.4</v>
      </c>
      <c r="I27" s="55"/>
      <c r="J27" s="55">
        <v>75.400000000000006</v>
      </c>
      <c r="K27" s="55"/>
      <c r="L27" s="55">
        <v>53.4</v>
      </c>
      <c r="M27" s="55">
        <v>10.7</v>
      </c>
      <c r="N27" s="55">
        <v>1072.17</v>
      </c>
      <c r="O27" s="55">
        <v>412.7</v>
      </c>
      <c r="P27" s="55">
        <f t="shared" si="0"/>
        <v>6611.1699999999992</v>
      </c>
      <c r="Q27" s="1"/>
      <c r="R27" s="1"/>
      <c r="S27" s="1"/>
      <c r="T27" s="1"/>
      <c r="U27" s="209" t="s">
        <v>602</v>
      </c>
      <c r="V27" s="52" t="s">
        <v>975</v>
      </c>
      <c r="W27" s="53">
        <v>490.55</v>
      </c>
      <c r="X27" s="53" t="s">
        <v>957</v>
      </c>
    </row>
    <row r="28" spans="1:24" x14ac:dyDescent="0.3">
      <c r="A28" s="1"/>
      <c r="B28" s="54" t="s">
        <v>822</v>
      </c>
      <c r="C28" s="55">
        <v>1152.0999999999999</v>
      </c>
      <c r="D28" s="55">
        <v>3483.5</v>
      </c>
      <c r="E28" s="55"/>
      <c r="F28" s="55">
        <v>44.3</v>
      </c>
      <c r="G28" s="55"/>
      <c r="H28" s="55">
        <v>331.7</v>
      </c>
      <c r="I28" s="55"/>
      <c r="J28" s="55">
        <v>75.8</v>
      </c>
      <c r="K28" s="55"/>
      <c r="L28" s="55">
        <v>52.4</v>
      </c>
      <c r="M28" s="55">
        <v>10.5</v>
      </c>
      <c r="N28" s="55">
        <v>1060.67</v>
      </c>
      <c r="O28" s="55">
        <v>453.6</v>
      </c>
      <c r="P28" s="55">
        <f t="shared" si="0"/>
        <v>6664.5700000000006</v>
      </c>
      <c r="Q28" s="1"/>
      <c r="R28" s="1"/>
      <c r="S28" s="1"/>
      <c r="T28" s="1"/>
      <c r="U28" s="209" t="s">
        <v>61</v>
      </c>
      <c r="V28" s="52" t="s">
        <v>62</v>
      </c>
      <c r="W28" s="53" t="s">
        <v>957</v>
      </c>
      <c r="X28" s="53">
        <v>9089.2999999999993</v>
      </c>
    </row>
    <row r="29" spans="1:24" x14ac:dyDescent="0.3">
      <c r="A29" s="1"/>
      <c r="B29" s="54" t="s">
        <v>823</v>
      </c>
      <c r="C29" s="55">
        <v>1149.3</v>
      </c>
      <c r="D29" s="55">
        <v>3516.9</v>
      </c>
      <c r="E29" s="55"/>
      <c r="F29" s="55">
        <v>41.4</v>
      </c>
      <c r="G29" s="55"/>
      <c r="H29" s="55">
        <v>328.5</v>
      </c>
      <c r="I29" s="55"/>
      <c r="J29" s="55">
        <v>76.199999999999989</v>
      </c>
      <c r="K29" s="55"/>
      <c r="L29" s="55">
        <v>52.2</v>
      </c>
      <c r="M29" s="55">
        <v>10.5</v>
      </c>
      <c r="N29" s="55">
        <v>1074.6099999999999</v>
      </c>
      <c r="O29" s="55">
        <v>507.2</v>
      </c>
      <c r="P29" s="55">
        <f t="shared" si="0"/>
        <v>6756.8099999999986</v>
      </c>
      <c r="Q29" s="1"/>
      <c r="R29" s="1"/>
      <c r="S29" s="1"/>
      <c r="T29" s="1"/>
      <c r="U29" s="209"/>
      <c r="V29" s="52" t="s">
        <v>976</v>
      </c>
      <c r="W29" s="53">
        <v>156</v>
      </c>
      <c r="X29" s="53" t="s">
        <v>957</v>
      </c>
    </row>
    <row r="30" spans="1:24" x14ac:dyDescent="0.3">
      <c r="A30" s="1"/>
      <c r="B30" s="56" t="s">
        <v>824</v>
      </c>
      <c r="C30" s="57">
        <v>1156.5999999999999</v>
      </c>
      <c r="D30" s="57">
        <v>3532.9</v>
      </c>
      <c r="E30" s="57"/>
      <c r="F30" s="57">
        <v>24.6</v>
      </c>
      <c r="G30" s="57"/>
      <c r="H30" s="57">
        <v>324.8</v>
      </c>
      <c r="I30" s="57"/>
      <c r="J30" s="57">
        <v>75.699999999999989</v>
      </c>
      <c r="K30" s="57"/>
      <c r="L30" s="57">
        <v>51.6</v>
      </c>
      <c r="M30" s="57">
        <v>10.4</v>
      </c>
      <c r="N30" s="57">
        <v>1078.8900000000001</v>
      </c>
      <c r="O30" s="57">
        <v>536.4</v>
      </c>
      <c r="P30" s="57">
        <f t="shared" si="0"/>
        <v>6791.89</v>
      </c>
      <c r="Q30" s="1"/>
      <c r="R30" s="1"/>
      <c r="S30" s="1"/>
      <c r="T30" s="1"/>
      <c r="U30" s="209" t="s">
        <v>977</v>
      </c>
      <c r="V30" s="52" t="s">
        <v>978</v>
      </c>
      <c r="W30" s="53" t="s">
        <v>957</v>
      </c>
      <c r="X30" s="53">
        <v>1858.7</v>
      </c>
    </row>
    <row r="31" spans="1:24" x14ac:dyDescent="0.3">
      <c r="A31" s="1"/>
      <c r="B31" s="50" t="s">
        <v>825</v>
      </c>
      <c r="C31" s="51">
        <v>1149.8</v>
      </c>
      <c r="D31" s="51">
        <v>3482.5</v>
      </c>
      <c r="E31" s="51"/>
      <c r="F31" s="51">
        <v>25</v>
      </c>
      <c r="G31" s="51"/>
      <c r="H31" s="51">
        <v>328.5</v>
      </c>
      <c r="I31" s="51"/>
      <c r="J31" s="51">
        <v>75.199999999999989</v>
      </c>
      <c r="K31" s="51"/>
      <c r="L31" s="51">
        <v>51.4</v>
      </c>
      <c r="M31" s="51">
        <v>10.4</v>
      </c>
      <c r="N31" s="51">
        <v>1085.48</v>
      </c>
      <c r="O31" s="51">
        <v>594.1</v>
      </c>
      <c r="P31" s="51">
        <f t="shared" si="0"/>
        <v>6802.3799999999992</v>
      </c>
      <c r="Q31" s="1"/>
      <c r="R31" s="1"/>
      <c r="S31" s="1"/>
      <c r="T31" s="1"/>
      <c r="U31" s="209" t="s">
        <v>285</v>
      </c>
      <c r="V31" s="52" t="s">
        <v>979</v>
      </c>
      <c r="W31" s="53">
        <v>275.95</v>
      </c>
      <c r="X31" s="53" t="s">
        <v>957</v>
      </c>
    </row>
    <row r="32" spans="1:24" x14ac:dyDescent="0.3">
      <c r="A32" s="1"/>
      <c r="B32" s="54" t="s">
        <v>826</v>
      </c>
      <c r="C32" s="55">
        <v>1160.8</v>
      </c>
      <c r="D32" s="55">
        <v>3442.2</v>
      </c>
      <c r="E32" s="55"/>
      <c r="F32" s="55">
        <v>25.4</v>
      </c>
      <c r="G32" s="55"/>
      <c r="H32" s="55">
        <v>323.5</v>
      </c>
      <c r="I32" s="55"/>
      <c r="J32" s="55">
        <v>75.5</v>
      </c>
      <c r="K32" s="55"/>
      <c r="L32" s="55">
        <v>51.9</v>
      </c>
      <c r="M32" s="55">
        <v>10.4</v>
      </c>
      <c r="N32" s="55">
        <v>1080.83</v>
      </c>
      <c r="O32" s="55">
        <v>666.8</v>
      </c>
      <c r="P32" s="55">
        <f t="shared" si="0"/>
        <v>6837.329999999999</v>
      </c>
      <c r="Q32" s="1"/>
      <c r="R32" s="1"/>
      <c r="S32" s="1"/>
      <c r="T32" s="1"/>
      <c r="U32" s="209" t="s">
        <v>603</v>
      </c>
      <c r="V32" s="52" t="s">
        <v>980</v>
      </c>
      <c r="W32" s="53">
        <v>430.85</v>
      </c>
      <c r="X32" s="53" t="s">
        <v>957</v>
      </c>
    </row>
    <row r="33" spans="1:24" x14ac:dyDescent="0.3">
      <c r="A33" s="1"/>
      <c r="B33" s="54" t="s">
        <v>827</v>
      </c>
      <c r="C33" s="55">
        <v>1161.5</v>
      </c>
      <c r="D33" s="55">
        <v>3322.5</v>
      </c>
      <c r="E33" s="55"/>
      <c r="F33" s="55">
        <v>44.3</v>
      </c>
      <c r="G33" s="55"/>
      <c r="H33" s="55">
        <v>325.7</v>
      </c>
      <c r="I33" s="55"/>
      <c r="J33" s="55">
        <v>75</v>
      </c>
      <c r="K33" s="55"/>
      <c r="L33" s="55">
        <v>56.4</v>
      </c>
      <c r="M33" s="55">
        <v>10.4</v>
      </c>
      <c r="N33" s="55">
        <v>1077.6400000000001</v>
      </c>
      <c r="O33" s="55">
        <v>734.1</v>
      </c>
      <c r="P33" s="55">
        <f t="shared" si="0"/>
        <v>6807.54</v>
      </c>
      <c r="Q33" s="1"/>
      <c r="R33" s="1"/>
      <c r="S33" s="1"/>
      <c r="T33" s="1"/>
      <c r="U33" s="209" t="s">
        <v>71</v>
      </c>
      <c r="V33" s="52" t="s">
        <v>981</v>
      </c>
      <c r="W33" s="53" t="s">
        <v>957</v>
      </c>
      <c r="X33" s="53">
        <v>326.60000000000002</v>
      </c>
    </row>
    <row r="34" spans="1:24" x14ac:dyDescent="0.3">
      <c r="A34" s="1"/>
      <c r="B34" s="54" t="s">
        <v>828</v>
      </c>
      <c r="C34" s="55">
        <v>1156</v>
      </c>
      <c r="D34" s="55">
        <v>3465.6</v>
      </c>
      <c r="E34" s="55"/>
      <c r="F34" s="55">
        <v>44.6</v>
      </c>
      <c r="G34" s="55"/>
      <c r="H34" s="55">
        <v>203.10000000000002</v>
      </c>
      <c r="I34" s="55"/>
      <c r="J34" s="55">
        <v>75.900000000000006</v>
      </c>
      <c r="K34" s="55"/>
      <c r="L34" s="55">
        <v>54.6</v>
      </c>
      <c r="M34" s="55">
        <v>10.4</v>
      </c>
      <c r="N34" s="55">
        <v>1068.95</v>
      </c>
      <c r="O34" s="55">
        <v>736.9</v>
      </c>
      <c r="P34" s="55">
        <f t="shared" si="0"/>
        <v>6816.05</v>
      </c>
      <c r="Q34" s="1"/>
      <c r="R34" s="1"/>
      <c r="S34" s="1"/>
      <c r="T34" s="1"/>
      <c r="U34" s="209"/>
      <c r="V34" s="52" t="s">
        <v>982</v>
      </c>
      <c r="W34" s="53" t="s">
        <v>957</v>
      </c>
      <c r="X34" s="53">
        <v>3146.2</v>
      </c>
    </row>
    <row r="35" spans="1:24" x14ac:dyDescent="0.3">
      <c r="A35" s="1"/>
      <c r="B35" s="54" t="s">
        <v>829</v>
      </c>
      <c r="C35" s="55">
        <v>1162</v>
      </c>
      <c r="D35" s="55">
        <v>3398</v>
      </c>
      <c r="E35" s="55"/>
      <c r="F35" s="55">
        <v>44.9</v>
      </c>
      <c r="G35" s="55"/>
      <c r="H35" s="55">
        <v>203.6</v>
      </c>
      <c r="I35" s="55"/>
      <c r="J35" s="55">
        <v>75.699999999999989</v>
      </c>
      <c r="K35" s="55"/>
      <c r="L35" s="55">
        <v>60</v>
      </c>
      <c r="M35" s="55">
        <v>10.4</v>
      </c>
      <c r="N35" s="55">
        <v>1061.3</v>
      </c>
      <c r="O35" s="55">
        <v>752.2</v>
      </c>
      <c r="P35" s="55">
        <f t="shared" si="0"/>
        <v>6768.0999999999995</v>
      </c>
      <c r="Q35" s="1"/>
      <c r="R35" s="1"/>
      <c r="S35" s="1"/>
      <c r="T35" s="1"/>
      <c r="U35" s="209" t="s">
        <v>618</v>
      </c>
      <c r="V35" s="52" t="s">
        <v>983</v>
      </c>
      <c r="W35" s="53">
        <v>504</v>
      </c>
      <c r="X35" s="53" t="s">
        <v>957</v>
      </c>
    </row>
    <row r="36" spans="1:24" x14ac:dyDescent="0.3">
      <c r="A36" s="1"/>
      <c r="B36" s="54" t="s">
        <v>830</v>
      </c>
      <c r="C36" s="55">
        <v>1160.3</v>
      </c>
      <c r="D36" s="55">
        <v>3385.2</v>
      </c>
      <c r="E36" s="55"/>
      <c r="F36" s="55">
        <v>6.7</v>
      </c>
      <c r="G36" s="55"/>
      <c r="H36" s="55">
        <v>197.89999999999998</v>
      </c>
      <c r="I36" s="55"/>
      <c r="J36" s="55">
        <v>75.5</v>
      </c>
      <c r="K36" s="55"/>
      <c r="L36" s="55">
        <v>64.5</v>
      </c>
      <c r="M36" s="55">
        <v>10.1</v>
      </c>
      <c r="N36" s="55">
        <v>1047.24</v>
      </c>
      <c r="O36" s="55">
        <v>767</v>
      </c>
      <c r="P36" s="55">
        <f t="shared" si="0"/>
        <v>6714.44</v>
      </c>
      <c r="Q36" s="1"/>
      <c r="R36" s="1"/>
      <c r="S36" s="1"/>
      <c r="T36" s="1"/>
      <c r="U36" s="209"/>
      <c r="V36" s="52" t="s">
        <v>984</v>
      </c>
      <c r="W36" s="53">
        <v>196.8</v>
      </c>
      <c r="X36" s="53" t="s">
        <v>957</v>
      </c>
    </row>
    <row r="37" spans="1:24" x14ac:dyDescent="0.3">
      <c r="A37" s="1"/>
      <c r="B37" s="54" t="s">
        <v>831</v>
      </c>
      <c r="C37" s="55">
        <v>1170.8</v>
      </c>
      <c r="D37" s="55">
        <v>3436.9</v>
      </c>
      <c r="E37" s="55"/>
      <c r="F37" s="55">
        <v>0</v>
      </c>
      <c r="G37" s="55"/>
      <c r="H37" s="55">
        <v>204.9</v>
      </c>
      <c r="I37" s="55"/>
      <c r="J37" s="55">
        <v>75.599999999999994</v>
      </c>
      <c r="K37" s="55"/>
      <c r="L37" s="55">
        <v>64.900000000000006</v>
      </c>
      <c r="M37" s="55">
        <v>9</v>
      </c>
      <c r="N37" s="55">
        <v>1018.93</v>
      </c>
      <c r="O37" s="55">
        <v>780.7</v>
      </c>
      <c r="P37" s="55">
        <f t="shared" si="0"/>
        <v>6761.73</v>
      </c>
      <c r="Q37" s="1"/>
      <c r="R37" s="1"/>
      <c r="S37" s="1"/>
      <c r="T37" s="1"/>
      <c r="U37" s="209" t="s">
        <v>14</v>
      </c>
      <c r="V37" s="52" t="s">
        <v>985</v>
      </c>
      <c r="W37" s="53">
        <v>489.6</v>
      </c>
      <c r="X37" s="53" t="s">
        <v>957</v>
      </c>
    </row>
    <row r="38" spans="1:24" x14ac:dyDescent="0.3">
      <c r="A38" s="1"/>
      <c r="B38" s="56" t="s">
        <v>832</v>
      </c>
      <c r="C38" s="57">
        <v>1166.4000000000001</v>
      </c>
      <c r="D38" s="57">
        <v>3485.7</v>
      </c>
      <c r="E38" s="57"/>
      <c r="F38" s="57">
        <v>0</v>
      </c>
      <c r="G38" s="57"/>
      <c r="H38" s="57">
        <v>205.9</v>
      </c>
      <c r="I38" s="57"/>
      <c r="J38" s="57">
        <v>75.400000000000006</v>
      </c>
      <c r="K38" s="57"/>
      <c r="L38" s="57">
        <v>63.3</v>
      </c>
      <c r="M38" s="57">
        <v>9</v>
      </c>
      <c r="N38" s="57">
        <v>962.04</v>
      </c>
      <c r="O38" s="57">
        <v>768.5</v>
      </c>
      <c r="P38" s="57">
        <f t="shared" si="0"/>
        <v>6736.24</v>
      </c>
      <c r="Q38" s="1"/>
      <c r="R38" s="1"/>
      <c r="S38" s="1"/>
      <c r="T38" s="1"/>
      <c r="U38" s="209"/>
      <c r="V38" s="52" t="s">
        <v>986</v>
      </c>
      <c r="W38" s="53">
        <v>489.6</v>
      </c>
      <c r="X38" s="53" t="s">
        <v>957</v>
      </c>
    </row>
    <row r="39" spans="1:24" x14ac:dyDescent="0.3">
      <c r="A39" s="1"/>
      <c r="B39" s="50" t="s">
        <v>833</v>
      </c>
      <c r="C39" s="51">
        <v>1170.0999999999999</v>
      </c>
      <c r="D39" s="51">
        <v>3622</v>
      </c>
      <c r="E39" s="51"/>
      <c r="F39" s="51">
        <v>18.600000000000001</v>
      </c>
      <c r="G39" s="51"/>
      <c r="H39" s="51">
        <v>206.5</v>
      </c>
      <c r="I39" s="51"/>
      <c r="J39" s="51">
        <v>75.099999999999994</v>
      </c>
      <c r="K39" s="51"/>
      <c r="L39" s="51">
        <v>64.2</v>
      </c>
      <c r="M39" s="51">
        <v>9.9</v>
      </c>
      <c r="N39" s="51">
        <v>852.23</v>
      </c>
      <c r="O39" s="51">
        <v>757.5</v>
      </c>
      <c r="P39" s="51">
        <f t="shared" si="0"/>
        <v>6776.130000000001</v>
      </c>
      <c r="Q39" s="1"/>
      <c r="R39" s="1"/>
      <c r="S39" s="1"/>
      <c r="T39" s="1"/>
      <c r="U39" s="209"/>
      <c r="V39" s="52" t="s">
        <v>987</v>
      </c>
      <c r="W39" s="53">
        <v>475</v>
      </c>
      <c r="X39" s="53" t="s">
        <v>957</v>
      </c>
    </row>
    <row r="40" spans="1:24" x14ac:dyDescent="0.3">
      <c r="A40" s="1"/>
      <c r="B40" s="54" t="s">
        <v>834</v>
      </c>
      <c r="C40" s="55">
        <v>1166.2</v>
      </c>
      <c r="D40" s="55">
        <v>3743.4</v>
      </c>
      <c r="E40" s="55"/>
      <c r="F40" s="55">
        <v>29.6</v>
      </c>
      <c r="G40" s="55"/>
      <c r="H40" s="55">
        <v>371.1</v>
      </c>
      <c r="I40" s="55"/>
      <c r="J40" s="55">
        <v>75</v>
      </c>
      <c r="K40" s="55"/>
      <c r="L40" s="55">
        <v>59.5</v>
      </c>
      <c r="M40" s="55">
        <v>10.7</v>
      </c>
      <c r="N40" s="55">
        <v>547.30999999999995</v>
      </c>
      <c r="O40" s="55">
        <v>734.9</v>
      </c>
      <c r="P40" s="55">
        <f t="shared" si="0"/>
        <v>6737.7100000000009</v>
      </c>
      <c r="Q40" s="1"/>
      <c r="R40" s="1"/>
      <c r="S40" s="1"/>
      <c r="T40" s="1"/>
      <c r="U40" s="209"/>
      <c r="V40" s="52" t="s">
        <v>988</v>
      </c>
      <c r="W40" s="53">
        <v>171.3</v>
      </c>
      <c r="X40" s="53" t="s">
        <v>957</v>
      </c>
    </row>
    <row r="41" spans="1:24" x14ac:dyDescent="0.3">
      <c r="A41" s="1"/>
      <c r="B41" s="54" t="s">
        <v>835</v>
      </c>
      <c r="C41" s="55">
        <v>1164.7</v>
      </c>
      <c r="D41" s="55">
        <v>3744.3</v>
      </c>
      <c r="E41" s="55"/>
      <c r="F41" s="55">
        <v>79.3</v>
      </c>
      <c r="G41" s="55"/>
      <c r="H41" s="55">
        <v>754.19999999999993</v>
      </c>
      <c r="I41" s="55"/>
      <c r="J41" s="55">
        <v>75.7</v>
      </c>
      <c r="K41" s="55"/>
      <c r="L41" s="55">
        <v>50.1</v>
      </c>
      <c r="M41" s="55">
        <v>10.7</v>
      </c>
      <c r="N41" s="55">
        <v>200.3</v>
      </c>
      <c r="O41" s="55">
        <v>701.9</v>
      </c>
      <c r="P41" s="55">
        <f t="shared" si="0"/>
        <v>6781.2</v>
      </c>
      <c r="Q41" s="1"/>
      <c r="R41" s="1"/>
      <c r="S41" s="1"/>
      <c r="T41" s="1"/>
      <c r="U41" s="209" t="s">
        <v>604</v>
      </c>
      <c r="V41" s="52" t="s">
        <v>989</v>
      </c>
      <c r="W41" s="53">
        <v>83.9</v>
      </c>
      <c r="X41" s="53" t="s">
        <v>957</v>
      </c>
    </row>
    <row r="42" spans="1:24" x14ac:dyDescent="0.3">
      <c r="A42" s="1"/>
      <c r="B42" s="54" t="s">
        <v>836</v>
      </c>
      <c r="C42" s="55">
        <v>1163</v>
      </c>
      <c r="D42" s="55">
        <v>3582.4</v>
      </c>
      <c r="E42" s="55"/>
      <c r="F42" s="55">
        <v>80</v>
      </c>
      <c r="G42" s="55"/>
      <c r="H42" s="55">
        <v>1124.8</v>
      </c>
      <c r="I42" s="55"/>
      <c r="J42" s="55">
        <v>75.400000000000006</v>
      </c>
      <c r="K42" s="55"/>
      <c r="L42" s="55">
        <v>53.3</v>
      </c>
      <c r="M42" s="55">
        <v>10.7</v>
      </c>
      <c r="N42" s="55">
        <v>20.36</v>
      </c>
      <c r="O42" s="55">
        <v>692.7</v>
      </c>
      <c r="P42" s="55">
        <f t="shared" si="0"/>
        <v>6802.6599999999989</v>
      </c>
      <c r="Q42" s="1"/>
      <c r="R42" s="1"/>
      <c r="S42" s="1"/>
      <c r="T42" s="1"/>
      <c r="U42" s="209" t="s">
        <v>588</v>
      </c>
      <c r="V42" s="52" t="s">
        <v>990</v>
      </c>
      <c r="W42" s="53">
        <v>447</v>
      </c>
      <c r="X42" s="53" t="s">
        <v>957</v>
      </c>
    </row>
    <row r="43" spans="1:24" x14ac:dyDescent="0.3">
      <c r="A43" s="1"/>
      <c r="B43" s="54" t="s">
        <v>837</v>
      </c>
      <c r="C43" s="55">
        <v>1166.9000000000001</v>
      </c>
      <c r="D43" s="55">
        <v>3644.6</v>
      </c>
      <c r="E43" s="55"/>
      <c r="F43" s="55">
        <v>80.400000000000006</v>
      </c>
      <c r="G43" s="55"/>
      <c r="H43" s="55">
        <v>1355.2</v>
      </c>
      <c r="I43" s="55"/>
      <c r="J43" s="55">
        <v>75.5</v>
      </c>
      <c r="K43" s="55"/>
      <c r="L43" s="55">
        <v>54.1</v>
      </c>
      <c r="M43" s="55">
        <v>10.7</v>
      </c>
      <c r="N43" s="55">
        <v>2.6</v>
      </c>
      <c r="O43" s="55">
        <v>695.4</v>
      </c>
      <c r="P43" s="55">
        <f t="shared" si="0"/>
        <v>7085.4</v>
      </c>
      <c r="Q43" s="1"/>
      <c r="R43" s="1"/>
      <c r="S43" s="1"/>
      <c r="T43" s="1"/>
      <c r="U43" s="209" t="s">
        <v>605</v>
      </c>
      <c r="V43" s="52" t="s">
        <v>991</v>
      </c>
      <c r="W43" s="53">
        <v>441.6</v>
      </c>
      <c r="X43" s="53" t="s">
        <v>957</v>
      </c>
    </row>
    <row r="44" spans="1:24" x14ac:dyDescent="0.3">
      <c r="A44" s="1"/>
      <c r="B44" s="54" t="s">
        <v>838</v>
      </c>
      <c r="C44" s="55">
        <v>1166</v>
      </c>
      <c r="D44" s="55">
        <v>3777.6</v>
      </c>
      <c r="E44" s="55"/>
      <c r="F44" s="55">
        <v>81</v>
      </c>
      <c r="G44" s="55"/>
      <c r="H44" s="55">
        <v>1661.9</v>
      </c>
      <c r="I44" s="55"/>
      <c r="J44" s="55">
        <v>75.8</v>
      </c>
      <c r="K44" s="55"/>
      <c r="L44" s="55">
        <v>53.2</v>
      </c>
      <c r="M44" s="55">
        <v>10.6</v>
      </c>
      <c r="N44" s="55">
        <v>0</v>
      </c>
      <c r="O44" s="55">
        <v>651.5</v>
      </c>
      <c r="P44" s="55">
        <f t="shared" si="0"/>
        <v>7477.6</v>
      </c>
      <c r="Q44" s="1"/>
      <c r="R44" s="1"/>
      <c r="S44" s="1"/>
      <c r="T44" s="1"/>
      <c r="U44" s="209" t="s">
        <v>583</v>
      </c>
      <c r="V44" s="52" t="s">
        <v>992</v>
      </c>
      <c r="W44" s="53" t="s">
        <v>957</v>
      </c>
      <c r="X44" s="53">
        <v>4858.7</v>
      </c>
    </row>
    <row r="45" spans="1:24" x14ac:dyDescent="0.3">
      <c r="A45" s="1"/>
      <c r="B45" s="54" t="s">
        <v>839</v>
      </c>
      <c r="C45" s="55">
        <v>1160.3</v>
      </c>
      <c r="D45" s="55">
        <v>3801.1</v>
      </c>
      <c r="E45" s="55"/>
      <c r="F45" s="55">
        <v>81.599999999999994</v>
      </c>
      <c r="G45" s="55"/>
      <c r="H45" s="55">
        <v>1739.4</v>
      </c>
      <c r="I45" s="55"/>
      <c r="J45" s="55">
        <v>76.5</v>
      </c>
      <c r="K45" s="55"/>
      <c r="L45" s="55">
        <v>58.8</v>
      </c>
      <c r="M45" s="55">
        <v>10.8</v>
      </c>
      <c r="N45" s="55">
        <v>0</v>
      </c>
      <c r="O45" s="55">
        <v>616.6</v>
      </c>
      <c r="P45" s="55">
        <f t="shared" si="0"/>
        <v>7545.1</v>
      </c>
      <c r="Q45" s="1"/>
      <c r="R45" s="1"/>
      <c r="S45" s="1"/>
      <c r="T45" s="1"/>
      <c r="U45" s="209" t="s">
        <v>23</v>
      </c>
      <c r="V45" s="52" t="s">
        <v>993</v>
      </c>
      <c r="W45" s="53">
        <v>2154.6999999999998</v>
      </c>
      <c r="X45" s="53" t="s">
        <v>957</v>
      </c>
    </row>
    <row r="46" spans="1:24" x14ac:dyDescent="0.3">
      <c r="A46" s="1"/>
      <c r="B46" s="56" t="s">
        <v>840</v>
      </c>
      <c r="C46" s="57">
        <v>1167.4000000000001</v>
      </c>
      <c r="D46" s="57">
        <v>3821.3</v>
      </c>
      <c r="E46" s="57"/>
      <c r="F46" s="57">
        <v>82</v>
      </c>
      <c r="G46" s="57"/>
      <c r="H46" s="57">
        <v>1819</v>
      </c>
      <c r="I46" s="57"/>
      <c r="J46" s="57">
        <v>76</v>
      </c>
      <c r="K46" s="57"/>
      <c r="L46" s="57">
        <v>60.7</v>
      </c>
      <c r="M46" s="57">
        <v>10.8</v>
      </c>
      <c r="N46" s="57">
        <v>0</v>
      </c>
      <c r="O46" s="57">
        <v>552.1</v>
      </c>
      <c r="P46" s="57">
        <f t="shared" si="0"/>
        <v>7589.3000000000011</v>
      </c>
      <c r="Q46" s="1"/>
      <c r="R46" s="1"/>
      <c r="S46" s="1"/>
      <c r="T46" s="1"/>
      <c r="U46" s="209" t="s">
        <v>83</v>
      </c>
      <c r="V46" s="52" t="s">
        <v>84</v>
      </c>
      <c r="W46" s="53" t="s">
        <v>957</v>
      </c>
      <c r="X46" s="53">
        <v>13950.8</v>
      </c>
    </row>
    <row r="47" spans="1:24" x14ac:dyDescent="0.3">
      <c r="A47" s="1"/>
      <c r="B47" s="50" t="s">
        <v>841</v>
      </c>
      <c r="C47" s="51">
        <v>1167.5</v>
      </c>
      <c r="D47" s="51">
        <v>3836.5</v>
      </c>
      <c r="E47" s="51"/>
      <c r="F47" s="51">
        <v>81.5</v>
      </c>
      <c r="G47" s="51"/>
      <c r="H47" s="51">
        <v>1825</v>
      </c>
      <c r="I47" s="51"/>
      <c r="J47" s="51">
        <v>76.3</v>
      </c>
      <c r="K47" s="51"/>
      <c r="L47" s="51">
        <v>64.8</v>
      </c>
      <c r="M47" s="51">
        <v>10.8</v>
      </c>
      <c r="N47" s="51">
        <v>0</v>
      </c>
      <c r="O47" s="51">
        <v>500.7</v>
      </c>
      <c r="P47" s="51">
        <f t="shared" si="0"/>
        <v>7563.1</v>
      </c>
      <c r="Q47" s="1"/>
      <c r="R47" s="1"/>
      <c r="S47" s="1"/>
      <c r="T47" s="1"/>
      <c r="U47" s="209"/>
      <c r="V47" s="52" t="s">
        <v>994</v>
      </c>
      <c r="W47" s="53">
        <v>253.55</v>
      </c>
      <c r="X47" s="53" t="s">
        <v>957</v>
      </c>
    </row>
    <row r="48" spans="1:24" x14ac:dyDescent="0.3">
      <c r="A48" s="1"/>
      <c r="B48" s="54" t="s">
        <v>842</v>
      </c>
      <c r="C48" s="55">
        <v>1163.5999999999999</v>
      </c>
      <c r="D48" s="55">
        <v>3808.1</v>
      </c>
      <c r="E48" s="55"/>
      <c r="F48" s="55">
        <v>81.8</v>
      </c>
      <c r="G48" s="55"/>
      <c r="H48" s="55">
        <v>1810.3</v>
      </c>
      <c r="I48" s="55"/>
      <c r="J48" s="55">
        <v>76.099999999999994</v>
      </c>
      <c r="K48" s="55"/>
      <c r="L48" s="55">
        <v>63.4</v>
      </c>
      <c r="M48" s="55">
        <v>10.8</v>
      </c>
      <c r="N48" s="55">
        <v>0</v>
      </c>
      <c r="O48" s="55">
        <v>452.5</v>
      </c>
      <c r="P48" s="55">
        <f t="shared" si="0"/>
        <v>7466.6</v>
      </c>
      <c r="Q48" s="1"/>
      <c r="R48" s="1"/>
      <c r="S48" s="1"/>
      <c r="T48" s="1"/>
      <c r="U48" s="209" t="s">
        <v>587</v>
      </c>
      <c r="V48" s="52" t="s">
        <v>995</v>
      </c>
      <c r="W48" s="53" t="s">
        <v>957</v>
      </c>
      <c r="X48" s="53">
        <v>1958.95</v>
      </c>
    </row>
    <row r="49" spans="1:24" x14ac:dyDescent="0.3">
      <c r="A49" s="1"/>
      <c r="B49" s="54" t="s">
        <v>843</v>
      </c>
      <c r="C49" s="55">
        <v>1162.2</v>
      </c>
      <c r="D49" s="55">
        <v>3772.7</v>
      </c>
      <c r="E49" s="55"/>
      <c r="F49" s="55">
        <v>38.1</v>
      </c>
      <c r="G49" s="55"/>
      <c r="H49" s="55">
        <v>1812.4</v>
      </c>
      <c r="I49" s="55"/>
      <c r="J49" s="55">
        <v>75.900000000000006</v>
      </c>
      <c r="K49" s="55"/>
      <c r="L49" s="55">
        <v>65.599999999999994</v>
      </c>
      <c r="M49" s="55">
        <v>10.8</v>
      </c>
      <c r="N49" s="55">
        <v>0</v>
      </c>
      <c r="O49" s="55">
        <v>435.7</v>
      </c>
      <c r="P49" s="55">
        <f t="shared" si="0"/>
        <v>7373.4</v>
      </c>
      <c r="Q49" s="1"/>
      <c r="R49" s="1"/>
      <c r="S49" s="1"/>
      <c r="T49" s="1"/>
      <c r="U49" s="209" t="s">
        <v>600</v>
      </c>
      <c r="V49" s="52" t="s">
        <v>996</v>
      </c>
      <c r="W49" s="53">
        <v>62.4</v>
      </c>
      <c r="X49" s="53" t="s">
        <v>957</v>
      </c>
    </row>
    <row r="50" spans="1:24" x14ac:dyDescent="0.3">
      <c r="A50" s="1"/>
      <c r="B50" s="54" t="s">
        <v>844</v>
      </c>
      <c r="C50" s="55">
        <v>1171</v>
      </c>
      <c r="D50" s="55">
        <v>3711.9</v>
      </c>
      <c r="E50" s="55"/>
      <c r="F50" s="55">
        <v>39.799999999999997</v>
      </c>
      <c r="G50" s="55"/>
      <c r="H50" s="55">
        <v>1749.6</v>
      </c>
      <c r="I50" s="55"/>
      <c r="J50" s="55">
        <v>75.599999999999994</v>
      </c>
      <c r="K50" s="55"/>
      <c r="L50" s="55">
        <v>66</v>
      </c>
      <c r="M50" s="55">
        <v>10.8</v>
      </c>
      <c r="N50" s="55">
        <v>0</v>
      </c>
      <c r="O50" s="55">
        <v>437.5</v>
      </c>
      <c r="P50" s="55">
        <f t="shared" si="0"/>
        <v>7262.2</v>
      </c>
      <c r="Q50" s="1"/>
      <c r="R50" s="1"/>
      <c r="S50" s="1"/>
      <c r="T50" s="1"/>
      <c r="U50" s="209" t="s">
        <v>99</v>
      </c>
      <c r="V50" s="52" t="s">
        <v>997</v>
      </c>
      <c r="W50" s="53">
        <v>135.55000000000001</v>
      </c>
      <c r="X50" s="53" t="s">
        <v>957</v>
      </c>
    </row>
    <row r="51" spans="1:24" x14ac:dyDescent="0.3">
      <c r="A51" s="1"/>
      <c r="B51" s="54" t="s">
        <v>845</v>
      </c>
      <c r="C51" s="55">
        <v>1165</v>
      </c>
      <c r="D51" s="55">
        <v>3654.5</v>
      </c>
      <c r="E51" s="55"/>
      <c r="F51" s="55">
        <v>43.7</v>
      </c>
      <c r="G51" s="55"/>
      <c r="H51" s="55">
        <v>1555.1999999999998</v>
      </c>
      <c r="I51" s="55"/>
      <c r="J51" s="55">
        <v>75.199999999999989</v>
      </c>
      <c r="K51" s="55"/>
      <c r="L51" s="55">
        <v>65.400000000000006</v>
      </c>
      <c r="M51" s="55">
        <v>10.8</v>
      </c>
      <c r="N51" s="55">
        <v>0</v>
      </c>
      <c r="O51" s="55">
        <v>472.7</v>
      </c>
      <c r="P51" s="55">
        <f t="shared" si="0"/>
        <v>7042.4999999999991</v>
      </c>
      <c r="Q51" s="1"/>
      <c r="R51" s="1"/>
      <c r="S51" s="1"/>
      <c r="T51" s="1"/>
      <c r="U51" s="209"/>
      <c r="V51" s="52" t="s">
        <v>998</v>
      </c>
      <c r="W51" s="53" t="s">
        <v>957</v>
      </c>
      <c r="X51" s="53">
        <v>5466.3</v>
      </c>
    </row>
    <row r="52" spans="1:24" x14ac:dyDescent="0.3">
      <c r="A52" s="1"/>
      <c r="B52" s="54" t="s">
        <v>846</v>
      </c>
      <c r="C52" s="55">
        <v>1167.3</v>
      </c>
      <c r="D52" s="55">
        <v>3633.4</v>
      </c>
      <c r="E52" s="55"/>
      <c r="F52" s="55">
        <v>43.9</v>
      </c>
      <c r="G52" s="55"/>
      <c r="H52" s="55">
        <v>1394.8</v>
      </c>
      <c r="I52" s="55"/>
      <c r="J52" s="55">
        <v>75.400000000000006</v>
      </c>
      <c r="K52" s="55"/>
      <c r="L52" s="55">
        <v>65.400000000000006</v>
      </c>
      <c r="M52" s="55">
        <v>10.8</v>
      </c>
      <c r="N52" s="55">
        <v>0</v>
      </c>
      <c r="O52" s="55">
        <v>476.5</v>
      </c>
      <c r="P52" s="55">
        <f t="shared" si="0"/>
        <v>6867.4999999999991</v>
      </c>
      <c r="Q52" s="1"/>
      <c r="R52" s="1"/>
      <c r="S52" s="1"/>
      <c r="T52" s="1"/>
      <c r="U52" s="209"/>
      <c r="V52" s="52" t="s">
        <v>118</v>
      </c>
      <c r="W52" s="53" t="s">
        <v>957</v>
      </c>
      <c r="X52" s="53">
        <v>2233.6999999999998</v>
      </c>
    </row>
    <row r="53" spans="1:24" x14ac:dyDescent="0.3">
      <c r="A53" s="1"/>
      <c r="B53" s="54" t="s">
        <v>847</v>
      </c>
      <c r="C53" s="55">
        <v>1165.0999999999999</v>
      </c>
      <c r="D53" s="55">
        <v>3657.6</v>
      </c>
      <c r="E53" s="55"/>
      <c r="F53" s="55">
        <v>43.4</v>
      </c>
      <c r="G53" s="55"/>
      <c r="H53" s="55">
        <v>1129.5</v>
      </c>
      <c r="I53" s="55"/>
      <c r="J53" s="55">
        <v>75</v>
      </c>
      <c r="K53" s="55"/>
      <c r="L53" s="55">
        <v>62.7</v>
      </c>
      <c r="M53" s="55">
        <v>10.8</v>
      </c>
      <c r="N53" s="55">
        <v>0</v>
      </c>
      <c r="O53" s="55">
        <v>451.7</v>
      </c>
      <c r="P53" s="55">
        <f t="shared" si="0"/>
        <v>6595.7999999999993</v>
      </c>
      <c r="Q53" s="1"/>
      <c r="R53" s="1"/>
      <c r="S53" s="1"/>
      <c r="T53" s="1"/>
      <c r="U53" s="209"/>
      <c r="V53" s="52" t="s">
        <v>999</v>
      </c>
      <c r="W53" s="53">
        <v>249.75</v>
      </c>
      <c r="X53" s="53" t="s">
        <v>957</v>
      </c>
    </row>
    <row r="54" spans="1:24" x14ac:dyDescent="0.3">
      <c r="A54" s="1"/>
      <c r="B54" s="56" t="s">
        <v>46</v>
      </c>
      <c r="C54" s="57">
        <v>1164.8</v>
      </c>
      <c r="D54" s="57">
        <v>3646.4</v>
      </c>
      <c r="E54" s="57"/>
      <c r="F54" s="57">
        <v>43.8</v>
      </c>
      <c r="G54" s="57"/>
      <c r="H54" s="57">
        <v>1016.3</v>
      </c>
      <c r="I54" s="57"/>
      <c r="J54" s="57">
        <v>75.3</v>
      </c>
      <c r="K54" s="57"/>
      <c r="L54" s="57">
        <v>63.4</v>
      </c>
      <c r="M54" s="57">
        <v>10.8</v>
      </c>
      <c r="N54" s="57">
        <v>0</v>
      </c>
      <c r="O54" s="57">
        <v>392.3</v>
      </c>
      <c r="P54" s="57">
        <f t="shared" si="0"/>
        <v>6413.1</v>
      </c>
      <c r="Q54" s="1"/>
      <c r="R54" s="1"/>
      <c r="S54" s="1"/>
      <c r="T54" s="1"/>
      <c r="U54" s="209" t="s">
        <v>120</v>
      </c>
      <c r="V54" s="52" t="s">
        <v>1000</v>
      </c>
      <c r="W54" s="53" t="s">
        <v>957</v>
      </c>
      <c r="X54" s="53">
        <v>1873.85</v>
      </c>
    </row>
    <row r="55" spans="1:24" x14ac:dyDescent="0.3">
      <c r="A55" s="1"/>
      <c r="B55" s="58" t="s">
        <v>1001</v>
      </c>
      <c r="C55" s="59">
        <f>+SUM(C7:C54)/2</f>
        <v>27459.4</v>
      </c>
      <c r="D55" s="59">
        <f t="shared" ref="D55:P55" si="1">+SUM(D7:D54)/2</f>
        <v>86508.39999999998</v>
      </c>
      <c r="E55" s="59">
        <f t="shared" si="1"/>
        <v>0</v>
      </c>
      <c r="F55" s="59">
        <f t="shared" si="1"/>
        <v>1046.25</v>
      </c>
      <c r="G55" s="59">
        <f t="shared" si="1"/>
        <v>0</v>
      </c>
      <c r="H55" s="59">
        <f t="shared" si="1"/>
        <v>20202.45</v>
      </c>
      <c r="I55" s="59">
        <f t="shared" si="1"/>
        <v>0</v>
      </c>
      <c r="J55" s="59">
        <f t="shared" si="1"/>
        <v>1796.6</v>
      </c>
      <c r="K55" s="59">
        <f t="shared" si="1"/>
        <v>0</v>
      </c>
      <c r="L55" s="59">
        <f t="shared" si="1"/>
        <v>1413.8500000000001</v>
      </c>
      <c r="M55" s="59">
        <f t="shared" si="1"/>
        <v>257.39999999999992</v>
      </c>
      <c r="N55" s="59">
        <f t="shared" si="1"/>
        <v>10434.295</v>
      </c>
      <c r="O55" s="59">
        <f t="shared" si="1"/>
        <v>9197.1500000000015</v>
      </c>
      <c r="P55" s="59">
        <f t="shared" si="1"/>
        <v>158315.79500000001</v>
      </c>
      <c r="Q55" s="1"/>
      <c r="R55" s="1"/>
      <c r="S55" s="1"/>
      <c r="T55" s="1"/>
      <c r="U55" s="209"/>
      <c r="V55" s="52" t="s">
        <v>1002</v>
      </c>
      <c r="W55" s="53">
        <v>9</v>
      </c>
      <c r="X55" s="53" t="s">
        <v>957</v>
      </c>
    </row>
    <row r="56" spans="1:24" x14ac:dyDescent="0.3">
      <c r="A56" s="1"/>
      <c r="B56" s="58" t="s">
        <v>1003</v>
      </c>
      <c r="C56" s="59">
        <f>+C55*100/$P$55</f>
        <v>17.344700192422366</v>
      </c>
      <c r="D56" s="59">
        <f t="shared" ref="D56:O56" si="2">+D55*100/$P$55</f>
        <v>54.642936922370872</v>
      </c>
      <c r="E56" s="59">
        <f t="shared" si="2"/>
        <v>0</v>
      </c>
      <c r="F56" s="59">
        <f t="shared" si="2"/>
        <v>0.66086267639940788</v>
      </c>
      <c r="G56" s="59">
        <f t="shared" si="2"/>
        <v>0</v>
      </c>
      <c r="H56" s="59">
        <f t="shared" si="2"/>
        <v>12.760855605089814</v>
      </c>
      <c r="I56" s="59">
        <f t="shared" si="2"/>
        <v>0</v>
      </c>
      <c r="J56" s="59">
        <f t="shared" si="2"/>
        <v>1.1348204391103236</v>
      </c>
      <c r="K56" s="59">
        <f t="shared" si="2"/>
        <v>0</v>
      </c>
      <c r="L56" s="59">
        <f t="shared" si="2"/>
        <v>0.89305681723039698</v>
      </c>
      <c r="M56" s="59">
        <f t="shared" si="2"/>
        <v>0.16258643049482202</v>
      </c>
      <c r="N56" s="59">
        <f t="shared" si="2"/>
        <v>6.5908111063712873</v>
      </c>
      <c r="O56" s="59">
        <f t="shared" si="2"/>
        <v>5.8093698105106952</v>
      </c>
      <c r="P56" s="60" t="s">
        <v>1004</v>
      </c>
      <c r="Q56" s="1"/>
      <c r="R56" s="1"/>
      <c r="S56" s="1"/>
      <c r="T56" s="1"/>
      <c r="U56" s="209"/>
      <c r="V56" s="52" t="s">
        <v>1005</v>
      </c>
      <c r="W56" s="53">
        <v>472.05</v>
      </c>
      <c r="X56" s="53" t="s">
        <v>957</v>
      </c>
    </row>
    <row r="57" spans="1:24" x14ac:dyDescent="0.3">
      <c r="A57" s="1"/>
      <c r="B57" s="1"/>
      <c r="C57" s="1"/>
      <c r="D57" s="1"/>
      <c r="E57" s="1"/>
      <c r="F57" s="1"/>
      <c r="G57" s="1"/>
      <c r="H57" s="1"/>
      <c r="I57" s="1"/>
      <c r="J57" s="1"/>
      <c r="K57" s="1"/>
      <c r="L57" s="1"/>
      <c r="M57" s="1"/>
      <c r="N57" s="1"/>
      <c r="O57" s="1"/>
      <c r="P57" s="1"/>
      <c r="Q57" s="1"/>
      <c r="R57" s="1"/>
      <c r="S57" s="1"/>
      <c r="T57" s="1"/>
      <c r="U57" s="209"/>
      <c r="V57" s="52" t="s">
        <v>121</v>
      </c>
      <c r="W57" s="53" t="s">
        <v>957</v>
      </c>
      <c r="X57" s="53">
        <v>5018.7</v>
      </c>
    </row>
    <row r="58" spans="1:24" x14ac:dyDescent="0.3">
      <c r="A58" s="1"/>
      <c r="B58" s="1"/>
      <c r="C58" s="1"/>
      <c r="D58" s="1"/>
      <c r="E58" s="1"/>
      <c r="F58" s="1"/>
      <c r="G58" s="1"/>
      <c r="H58" s="1"/>
      <c r="I58" s="1"/>
      <c r="J58" s="1"/>
      <c r="K58" s="1"/>
      <c r="L58" s="1"/>
      <c r="M58" s="1"/>
      <c r="N58" s="1"/>
      <c r="O58" s="1"/>
      <c r="P58" s="1"/>
      <c r="Q58" s="1"/>
      <c r="R58" s="1"/>
      <c r="S58" s="1"/>
      <c r="T58" s="1"/>
      <c r="U58" s="209"/>
      <c r="V58" s="52" t="s">
        <v>123</v>
      </c>
      <c r="W58" s="53" t="s">
        <v>957</v>
      </c>
      <c r="X58" s="53">
        <v>3046.35</v>
      </c>
    </row>
    <row r="59" spans="1:24" x14ac:dyDescent="0.3">
      <c r="A59" s="1"/>
      <c r="B59" s="1"/>
      <c r="C59" s="1"/>
      <c r="D59" s="1"/>
      <c r="E59" s="1"/>
      <c r="F59" s="1"/>
      <c r="G59" s="1"/>
      <c r="H59" s="1"/>
      <c r="I59" s="1"/>
      <c r="J59" s="1"/>
      <c r="K59" s="1"/>
      <c r="L59" s="1"/>
      <c r="M59" s="1"/>
      <c r="N59" s="1"/>
      <c r="O59" s="1"/>
      <c r="P59" s="1"/>
      <c r="Q59" s="1"/>
      <c r="R59" s="1"/>
      <c r="S59" s="1"/>
      <c r="T59" s="1"/>
      <c r="U59" s="209"/>
      <c r="V59" s="52" t="s">
        <v>1006</v>
      </c>
      <c r="W59" s="53">
        <v>1504.55</v>
      </c>
      <c r="X59" s="53" t="s">
        <v>957</v>
      </c>
    </row>
    <row r="60" spans="1:24" x14ac:dyDescent="0.3">
      <c r="A60" s="1"/>
      <c r="B60" s="1"/>
      <c r="C60" s="1"/>
      <c r="D60" s="1"/>
      <c r="E60" s="1"/>
      <c r="F60" s="1"/>
      <c r="G60" s="1"/>
      <c r="H60" s="1"/>
      <c r="I60" s="1"/>
      <c r="J60" s="1"/>
      <c r="K60" s="1"/>
      <c r="L60" s="1"/>
      <c r="M60" s="1"/>
      <c r="N60" s="1"/>
      <c r="O60" s="1"/>
      <c r="P60" s="1"/>
      <c r="Q60" s="1"/>
      <c r="R60" s="1"/>
      <c r="S60" s="1"/>
      <c r="T60" s="1"/>
      <c r="U60" s="209" t="s">
        <v>585</v>
      </c>
      <c r="V60" s="52" t="s">
        <v>1007</v>
      </c>
      <c r="W60" s="53" t="s">
        <v>957</v>
      </c>
      <c r="X60" s="53">
        <v>2644.45</v>
      </c>
    </row>
    <row r="61" spans="1:24" x14ac:dyDescent="0.3">
      <c r="A61" s="1"/>
      <c r="B61" s="1"/>
      <c r="C61" s="1"/>
      <c r="D61" s="1"/>
      <c r="E61" s="1"/>
      <c r="F61" s="1"/>
      <c r="G61" s="1"/>
      <c r="H61" s="1"/>
      <c r="I61" s="1"/>
      <c r="J61" s="1"/>
      <c r="K61" s="1"/>
      <c r="L61" s="1"/>
      <c r="M61" s="1"/>
      <c r="N61" s="1"/>
      <c r="O61" s="1"/>
      <c r="P61" s="1"/>
      <c r="Q61" s="1"/>
      <c r="R61" s="1"/>
      <c r="S61" s="1"/>
      <c r="T61" s="1"/>
      <c r="U61" s="209"/>
      <c r="V61" s="52" t="s">
        <v>1008</v>
      </c>
      <c r="W61" s="53">
        <v>52.05</v>
      </c>
      <c r="X61" s="53" t="s">
        <v>957</v>
      </c>
    </row>
    <row r="62" spans="1:24" x14ac:dyDescent="0.3">
      <c r="A62" s="1"/>
      <c r="B62" s="1"/>
      <c r="C62" s="1"/>
      <c r="D62" s="1"/>
      <c r="E62" s="1"/>
      <c r="F62" s="1"/>
      <c r="G62" s="1"/>
      <c r="H62" s="1"/>
      <c r="I62" s="1"/>
      <c r="J62" s="1"/>
      <c r="K62" s="1"/>
      <c r="L62" s="1"/>
      <c r="M62" s="1"/>
      <c r="N62" s="1"/>
      <c r="O62" s="1"/>
      <c r="P62" s="1"/>
      <c r="Q62" s="1"/>
      <c r="R62" s="1"/>
      <c r="S62" s="1"/>
      <c r="T62" s="1"/>
      <c r="U62" s="209" t="s">
        <v>1009</v>
      </c>
      <c r="V62" s="52" t="s">
        <v>1010</v>
      </c>
      <c r="W62" s="53">
        <v>480</v>
      </c>
      <c r="X62" s="53" t="s">
        <v>957</v>
      </c>
    </row>
    <row r="63" spans="1:24" x14ac:dyDescent="0.3">
      <c r="A63" s="1"/>
      <c r="B63" s="1"/>
      <c r="C63" s="1"/>
      <c r="D63" s="1"/>
      <c r="E63" s="1"/>
      <c r="F63" s="1"/>
      <c r="G63" s="1"/>
      <c r="H63" s="1"/>
      <c r="I63" s="1"/>
      <c r="J63" s="1"/>
      <c r="K63" s="1"/>
      <c r="L63" s="1"/>
      <c r="M63" s="1"/>
      <c r="N63" s="1"/>
      <c r="O63" s="1"/>
      <c r="P63" s="1"/>
      <c r="Q63" s="1"/>
      <c r="R63" s="1"/>
      <c r="S63" s="1"/>
      <c r="T63" s="1"/>
      <c r="U63" s="209"/>
      <c r="V63" s="52" t="s">
        <v>1011</v>
      </c>
      <c r="W63" s="53">
        <v>152.19999999999999</v>
      </c>
      <c r="X63" s="53" t="s">
        <v>957</v>
      </c>
    </row>
    <row r="64" spans="1:24" x14ac:dyDescent="0.3">
      <c r="A64" s="1"/>
      <c r="B64" s="1"/>
      <c r="C64" s="1"/>
      <c r="D64" s="1"/>
      <c r="E64" s="1"/>
      <c r="F64" s="1"/>
      <c r="G64" s="1"/>
      <c r="H64" s="1"/>
      <c r="I64" s="1"/>
      <c r="J64" s="1"/>
      <c r="K64" s="1"/>
      <c r="L64" s="1"/>
      <c r="M64" s="1"/>
      <c r="N64" s="1"/>
      <c r="O64" s="1"/>
      <c r="P64" s="1"/>
      <c r="Q64" s="1"/>
      <c r="R64" s="1"/>
      <c r="S64" s="1"/>
      <c r="T64" s="1"/>
      <c r="U64" s="209"/>
      <c r="V64" s="52" t="s">
        <v>1012</v>
      </c>
      <c r="W64" s="53">
        <v>479.95</v>
      </c>
      <c r="X64" s="53" t="s">
        <v>957</v>
      </c>
    </row>
    <row r="65" spans="1:24" x14ac:dyDescent="0.3">
      <c r="A65" s="1"/>
      <c r="B65" s="1"/>
      <c r="C65" s="1"/>
      <c r="D65" s="1"/>
      <c r="E65" s="1"/>
      <c r="F65" s="1"/>
      <c r="G65" s="1"/>
      <c r="H65" s="1"/>
      <c r="I65" s="1"/>
      <c r="J65" s="1"/>
      <c r="K65" s="1"/>
      <c r="L65" s="1"/>
      <c r="M65" s="1"/>
      <c r="N65" s="1"/>
      <c r="O65" s="1"/>
      <c r="P65" s="1"/>
      <c r="Q65" s="1"/>
      <c r="R65" s="1"/>
      <c r="S65" s="1"/>
      <c r="T65" s="1"/>
      <c r="U65" s="209" t="s">
        <v>147</v>
      </c>
      <c r="V65" s="52" t="s">
        <v>1013</v>
      </c>
      <c r="W65" s="53">
        <v>91.2</v>
      </c>
      <c r="X65" s="53" t="s">
        <v>957</v>
      </c>
    </row>
    <row r="66" spans="1:24" x14ac:dyDescent="0.3">
      <c r="A66" s="1"/>
      <c r="B66" s="1"/>
      <c r="C66" s="1"/>
      <c r="D66" s="1"/>
      <c r="E66" s="1"/>
      <c r="F66" s="1"/>
      <c r="G66" s="1"/>
      <c r="H66" s="1"/>
      <c r="I66" s="1"/>
      <c r="J66" s="1"/>
      <c r="K66" s="1"/>
      <c r="L66" s="1"/>
      <c r="M66" s="1"/>
      <c r="N66" s="1"/>
      <c r="O66" s="1"/>
      <c r="P66" s="1"/>
      <c r="Q66" s="1"/>
      <c r="R66" s="1"/>
      <c r="S66" s="1"/>
      <c r="T66" s="1"/>
      <c r="U66" s="209"/>
      <c r="V66" s="52" t="s">
        <v>148</v>
      </c>
      <c r="W66" s="53" t="s">
        <v>957</v>
      </c>
      <c r="X66" s="53">
        <v>3004.3</v>
      </c>
    </row>
    <row r="67" spans="1:24" x14ac:dyDescent="0.3">
      <c r="A67" s="1"/>
      <c r="B67" s="1"/>
      <c r="C67" s="1"/>
      <c r="D67" s="1"/>
      <c r="E67" s="1"/>
      <c r="F67" s="1"/>
      <c r="G67" s="1"/>
      <c r="H67" s="1"/>
      <c r="I67" s="1"/>
      <c r="J67" s="1"/>
      <c r="K67" s="1"/>
      <c r="L67" s="1"/>
      <c r="M67" s="1"/>
      <c r="N67" s="1"/>
      <c r="O67" s="1"/>
      <c r="P67" s="1"/>
      <c r="Q67" s="1"/>
      <c r="R67" s="1"/>
      <c r="S67" s="1"/>
      <c r="T67" s="1"/>
      <c r="U67" s="209"/>
      <c r="V67" s="52" t="s">
        <v>150</v>
      </c>
      <c r="W67" s="53" t="s">
        <v>957</v>
      </c>
      <c r="X67" s="53">
        <v>680.45</v>
      </c>
    </row>
    <row r="68" spans="1:24" x14ac:dyDescent="0.3">
      <c r="A68" s="1"/>
      <c r="B68" s="1"/>
      <c r="C68" s="1"/>
      <c r="D68" s="1"/>
      <c r="E68" s="1"/>
      <c r="F68" s="1"/>
      <c r="G68" s="1"/>
      <c r="H68" s="1"/>
      <c r="I68" s="1"/>
      <c r="J68" s="1"/>
      <c r="K68" s="1"/>
      <c r="L68" s="1"/>
      <c r="M68" s="1"/>
      <c r="N68" s="1"/>
      <c r="O68" s="1"/>
      <c r="P68" s="1"/>
      <c r="Q68" s="1"/>
      <c r="R68" s="1"/>
      <c r="S68" s="1"/>
      <c r="T68" s="1"/>
      <c r="U68" s="209"/>
      <c r="V68" s="52" t="s">
        <v>1014</v>
      </c>
      <c r="W68" s="53" t="s">
        <v>957</v>
      </c>
      <c r="X68" s="53">
        <v>966</v>
      </c>
    </row>
    <row r="69" spans="1:24" x14ac:dyDescent="0.3">
      <c r="A69" s="1"/>
      <c r="B69" s="1"/>
      <c r="C69" s="1"/>
      <c r="D69" s="1"/>
      <c r="E69" s="1"/>
      <c r="F69" s="1"/>
      <c r="G69" s="1"/>
      <c r="H69" s="1"/>
      <c r="I69" s="1"/>
      <c r="J69" s="1"/>
      <c r="K69" s="1"/>
      <c r="L69" s="1"/>
      <c r="M69" s="1"/>
      <c r="N69" s="1"/>
      <c r="O69" s="1"/>
      <c r="P69" s="1"/>
      <c r="Q69" s="1"/>
      <c r="R69" s="1"/>
      <c r="S69" s="1"/>
      <c r="T69" s="1"/>
      <c r="U69" s="209"/>
      <c r="V69" s="52" t="s">
        <v>1015</v>
      </c>
      <c r="W69" s="53">
        <v>2630.75</v>
      </c>
      <c r="X69" s="53" t="s">
        <v>957</v>
      </c>
    </row>
    <row r="70" spans="1:24" x14ac:dyDescent="0.3">
      <c r="A70" s="1"/>
      <c r="B70" s="1"/>
      <c r="C70" s="1"/>
      <c r="D70" s="1"/>
      <c r="E70" s="1"/>
      <c r="F70" s="1"/>
      <c r="G70" s="1"/>
      <c r="H70" s="1"/>
      <c r="I70" s="1"/>
      <c r="J70" s="1"/>
      <c r="K70" s="1"/>
      <c r="L70" s="1"/>
      <c r="M70" s="1"/>
      <c r="N70" s="1"/>
      <c r="O70" s="1"/>
      <c r="P70" s="1"/>
      <c r="Q70" s="1"/>
      <c r="R70" s="1"/>
      <c r="S70" s="1"/>
      <c r="T70" s="1"/>
      <c r="U70" s="209" t="s">
        <v>594</v>
      </c>
      <c r="V70" s="52" t="s">
        <v>1016</v>
      </c>
      <c r="W70" s="53">
        <v>222.75</v>
      </c>
      <c r="X70" s="53" t="s">
        <v>957</v>
      </c>
    </row>
    <row r="71" spans="1:24" x14ac:dyDescent="0.3">
      <c r="A71" s="1"/>
      <c r="B71" s="1"/>
      <c r="C71" s="1"/>
      <c r="D71" s="1"/>
      <c r="E71" s="1"/>
      <c r="F71" s="1"/>
      <c r="G71" s="1"/>
      <c r="H71" s="1"/>
      <c r="I71" s="1"/>
      <c r="J71" s="1"/>
      <c r="K71" s="1"/>
      <c r="L71" s="1"/>
      <c r="M71" s="1"/>
      <c r="N71" s="1"/>
      <c r="O71" s="1"/>
      <c r="P71" s="1"/>
      <c r="Q71" s="1"/>
      <c r="R71" s="1"/>
      <c r="S71" s="1"/>
      <c r="T71" s="1"/>
      <c r="U71" s="209" t="s">
        <v>599</v>
      </c>
      <c r="V71" s="52" t="s">
        <v>1017</v>
      </c>
      <c r="W71" s="53">
        <v>488</v>
      </c>
      <c r="X71" s="53" t="s">
        <v>957</v>
      </c>
    </row>
    <row r="72" spans="1:24" x14ac:dyDescent="0.3">
      <c r="A72" s="1"/>
      <c r="B72" s="1"/>
      <c r="C72" s="1"/>
      <c r="D72" s="1"/>
      <c r="E72" s="1"/>
      <c r="F72" s="1"/>
      <c r="G72" s="1"/>
      <c r="H72" s="1"/>
      <c r="I72" s="1"/>
      <c r="J72" s="1"/>
      <c r="K72" s="1"/>
      <c r="L72" s="1"/>
      <c r="M72" s="1"/>
      <c r="N72" s="1"/>
      <c r="O72" s="1"/>
      <c r="P72" s="1"/>
      <c r="Q72" s="1"/>
      <c r="R72" s="1"/>
      <c r="S72" s="1"/>
      <c r="T72" s="1"/>
      <c r="U72" s="61" t="s">
        <v>1001</v>
      </c>
      <c r="V72" s="62"/>
      <c r="W72" s="63">
        <v>27459.4</v>
      </c>
      <c r="X72" s="63">
        <v>86508.4</v>
      </c>
    </row>
  </sheetData>
  <mergeCells count="37">
    <mergeCell ref="U70"/>
    <mergeCell ref="U71"/>
    <mergeCell ref="U50:U53"/>
    <mergeCell ref="U54:U59"/>
    <mergeCell ref="U60:U61"/>
    <mergeCell ref="U62:U64"/>
    <mergeCell ref="U65:U69"/>
    <mergeCell ref="U44"/>
    <mergeCell ref="U45"/>
    <mergeCell ref="U46:U47"/>
    <mergeCell ref="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1" t="s">
        <v>1018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row>
    <row r="6" spans="1:78" ht="43.95" customHeight="1" x14ac:dyDescent="0.3">
      <c r="A6" s="1"/>
      <c r="B6" s="210" t="s">
        <v>573</v>
      </c>
      <c r="C6" s="210" t="s">
        <v>1019</v>
      </c>
      <c r="D6" s="210" t="s">
        <v>624</v>
      </c>
      <c r="E6" s="210" t="s">
        <v>625</v>
      </c>
      <c r="F6" s="210" t="s">
        <v>626</v>
      </c>
      <c r="G6" s="210" t="s">
        <v>627</v>
      </c>
      <c r="H6" s="210" t="s">
        <v>612</v>
      </c>
      <c r="I6" s="210" t="s">
        <v>613</v>
      </c>
      <c r="J6" s="210" t="s">
        <v>614</v>
      </c>
      <c r="K6" s="210" t="s">
        <v>207</v>
      </c>
      <c r="L6" s="210" t="s">
        <v>628</v>
      </c>
      <c r="M6" s="210" t="s">
        <v>211</v>
      </c>
      <c r="N6" s="210" t="s">
        <v>615</v>
      </c>
      <c r="O6" s="210" t="s">
        <v>595</v>
      </c>
      <c r="P6" s="210" t="s">
        <v>616</v>
      </c>
      <c r="Q6" s="210"/>
      <c r="R6" s="210"/>
      <c r="S6" s="210"/>
      <c r="T6" s="210"/>
      <c r="U6" s="210" t="s">
        <v>611</v>
      </c>
      <c r="V6" s="210" t="s">
        <v>601</v>
      </c>
      <c r="W6" s="210" t="s">
        <v>602</v>
      </c>
      <c r="X6" s="210" t="s">
        <v>285</v>
      </c>
      <c r="Y6" s="210" t="s">
        <v>603</v>
      </c>
      <c r="Z6" s="210" t="s">
        <v>617</v>
      </c>
      <c r="AA6" s="210"/>
      <c r="AB6" s="210" t="s">
        <v>596</v>
      </c>
      <c r="AC6" s="210" t="s">
        <v>1020</v>
      </c>
      <c r="AD6" s="210"/>
      <c r="AE6" s="210" t="s">
        <v>71</v>
      </c>
      <c r="AF6" s="210"/>
      <c r="AG6" s="210"/>
      <c r="AH6" s="210"/>
      <c r="AI6" s="210" t="s">
        <v>618</v>
      </c>
      <c r="AJ6" s="210"/>
      <c r="AK6" s="210" t="s">
        <v>14</v>
      </c>
      <c r="AL6" s="210"/>
      <c r="AM6" s="210"/>
      <c r="AN6" s="210"/>
      <c r="AO6" s="210" t="s">
        <v>597</v>
      </c>
      <c r="AP6" s="210" t="s">
        <v>292</v>
      </c>
      <c r="AQ6" s="210" t="s">
        <v>298</v>
      </c>
      <c r="AR6" s="210" t="s">
        <v>1021</v>
      </c>
      <c r="AS6" s="210" t="s">
        <v>604</v>
      </c>
      <c r="AT6" s="210" t="s">
        <v>605</v>
      </c>
      <c r="AU6" s="210" t="s">
        <v>1022</v>
      </c>
      <c r="AV6" s="210" t="s">
        <v>619</v>
      </c>
      <c r="AW6" s="210" t="s">
        <v>83</v>
      </c>
      <c r="AX6" s="210"/>
      <c r="AY6" s="210" t="s">
        <v>598</v>
      </c>
      <c r="AZ6" s="210" t="s">
        <v>600</v>
      </c>
      <c r="BA6" s="210" t="s">
        <v>620</v>
      </c>
      <c r="BB6" s="210"/>
      <c r="BC6" s="210" t="s">
        <v>606</v>
      </c>
      <c r="BD6" s="210" t="s">
        <v>99</v>
      </c>
      <c r="BE6" s="210"/>
      <c r="BF6" s="210" t="s">
        <v>120</v>
      </c>
      <c r="BG6" s="210"/>
      <c r="BH6" s="210"/>
      <c r="BI6" s="210"/>
      <c r="BJ6" s="210"/>
      <c r="BK6" s="210"/>
      <c r="BL6" s="210" t="s">
        <v>607</v>
      </c>
      <c r="BM6" s="210" t="s">
        <v>608</v>
      </c>
      <c r="BN6" s="210" t="s">
        <v>609</v>
      </c>
      <c r="BO6" s="210" t="s">
        <v>372</v>
      </c>
      <c r="BP6" s="210"/>
      <c r="BQ6" s="210"/>
      <c r="BR6" s="210"/>
      <c r="BS6" s="210" t="s">
        <v>621</v>
      </c>
      <c r="BT6" s="210" t="s">
        <v>585</v>
      </c>
      <c r="BU6" s="210" t="s">
        <v>622</v>
      </c>
      <c r="BV6" s="210"/>
      <c r="BW6" s="210"/>
      <c r="BX6" s="210" t="s">
        <v>610</v>
      </c>
      <c r="BY6" s="210" t="s">
        <v>599</v>
      </c>
      <c r="BZ6" s="64" t="s">
        <v>1023</v>
      </c>
    </row>
    <row r="7" spans="1:78" ht="20.399999999999999" x14ac:dyDescent="0.3">
      <c r="A7" s="1"/>
      <c r="B7" s="210"/>
      <c r="C7" s="64" t="s">
        <v>1024</v>
      </c>
      <c r="D7" s="64" t="s">
        <v>1025</v>
      </c>
      <c r="E7" s="64" t="s">
        <v>1026</v>
      </c>
      <c r="F7" s="64" t="s">
        <v>1027</v>
      </c>
      <c r="G7" s="64" t="s">
        <v>1028</v>
      </c>
      <c r="H7" s="64" t="s">
        <v>1029</v>
      </c>
      <c r="I7" s="64" t="s">
        <v>958</v>
      </c>
      <c r="J7" s="64" t="s">
        <v>1030</v>
      </c>
      <c r="K7" s="64" t="s">
        <v>1031</v>
      </c>
      <c r="L7" s="64" t="s">
        <v>1032</v>
      </c>
      <c r="M7" s="64" t="s">
        <v>1033</v>
      </c>
      <c r="N7" s="64" t="s">
        <v>1034</v>
      </c>
      <c r="O7" s="64" t="s">
        <v>725</v>
      </c>
      <c r="P7" s="64" t="s">
        <v>965</v>
      </c>
      <c r="Q7" s="64" t="s">
        <v>1035</v>
      </c>
      <c r="R7" s="64" t="s">
        <v>966</v>
      </c>
      <c r="S7" s="64" t="s">
        <v>967</v>
      </c>
      <c r="T7" s="64" t="s">
        <v>1036</v>
      </c>
      <c r="U7" s="64" t="s">
        <v>972</v>
      </c>
      <c r="V7" s="64" t="s">
        <v>974</v>
      </c>
      <c r="W7" s="64" t="s">
        <v>975</v>
      </c>
      <c r="X7" s="64" t="s">
        <v>979</v>
      </c>
      <c r="Y7" s="64" t="s">
        <v>980</v>
      </c>
      <c r="Z7" s="64" t="s">
        <v>1037</v>
      </c>
      <c r="AA7" s="64" t="s">
        <v>1038</v>
      </c>
      <c r="AB7" s="64" t="s">
        <v>1039</v>
      </c>
      <c r="AC7" s="64" t="s">
        <v>1040</v>
      </c>
      <c r="AD7" s="64" t="s">
        <v>1041</v>
      </c>
      <c r="AE7" s="64" t="s">
        <v>1042</v>
      </c>
      <c r="AF7" s="64" t="s">
        <v>1043</v>
      </c>
      <c r="AG7" s="64" t="s">
        <v>1044</v>
      </c>
      <c r="AH7" s="64" t="s">
        <v>1045</v>
      </c>
      <c r="AI7" s="64" t="s">
        <v>983</v>
      </c>
      <c r="AJ7" s="64" t="s">
        <v>984</v>
      </c>
      <c r="AK7" s="64" t="s">
        <v>1046</v>
      </c>
      <c r="AL7" s="64" t="s">
        <v>1047</v>
      </c>
      <c r="AM7" s="64" t="s">
        <v>1048</v>
      </c>
      <c r="AN7" s="64" t="s">
        <v>988</v>
      </c>
      <c r="AO7" s="64" t="s">
        <v>1049</v>
      </c>
      <c r="AP7" s="64" t="s">
        <v>1050</v>
      </c>
      <c r="AQ7" s="64" t="s">
        <v>1051</v>
      </c>
      <c r="AR7" s="64" t="s">
        <v>1052</v>
      </c>
      <c r="AS7" s="64" t="s">
        <v>1053</v>
      </c>
      <c r="AT7" s="64" t="s">
        <v>991</v>
      </c>
      <c r="AU7" s="64" t="s">
        <v>1054</v>
      </c>
      <c r="AV7" s="64" t="s">
        <v>1055</v>
      </c>
      <c r="AW7" s="64" t="s">
        <v>1056</v>
      </c>
      <c r="AX7" s="64" t="s">
        <v>1057</v>
      </c>
      <c r="AY7" s="64" t="s">
        <v>728</v>
      </c>
      <c r="AZ7" s="64" t="s">
        <v>996</v>
      </c>
      <c r="BA7" s="64" t="s">
        <v>1058</v>
      </c>
      <c r="BB7" s="64" t="s">
        <v>1059</v>
      </c>
      <c r="BC7" s="64" t="s">
        <v>1060</v>
      </c>
      <c r="BD7" s="64" t="s">
        <v>1061</v>
      </c>
      <c r="BE7" s="64" t="s">
        <v>1062</v>
      </c>
      <c r="BF7" s="64" t="s">
        <v>1063</v>
      </c>
      <c r="BG7" s="64" t="s">
        <v>1064</v>
      </c>
      <c r="BH7" s="64" t="s">
        <v>1002</v>
      </c>
      <c r="BI7" s="64" t="s">
        <v>1065</v>
      </c>
      <c r="BJ7" s="64" t="s">
        <v>1066</v>
      </c>
      <c r="BK7" s="64" t="s">
        <v>1067</v>
      </c>
      <c r="BL7" s="64" t="s">
        <v>1068</v>
      </c>
      <c r="BM7" s="64" t="s">
        <v>1069</v>
      </c>
      <c r="BN7" s="64" t="s">
        <v>1070</v>
      </c>
      <c r="BO7" s="64" t="s">
        <v>1071</v>
      </c>
      <c r="BP7" s="64" t="s">
        <v>1072</v>
      </c>
      <c r="BQ7" s="64" t="s">
        <v>1073</v>
      </c>
      <c r="BR7" s="64" t="s">
        <v>1074</v>
      </c>
      <c r="BS7" s="64" t="s">
        <v>1075</v>
      </c>
      <c r="BT7" s="64" t="s">
        <v>1076</v>
      </c>
      <c r="BU7" s="64" t="s">
        <v>1010</v>
      </c>
      <c r="BV7" s="64" t="s">
        <v>1077</v>
      </c>
      <c r="BW7" s="64" t="s">
        <v>1012</v>
      </c>
      <c r="BX7" s="64" t="s">
        <v>1078</v>
      </c>
      <c r="BY7" s="64" t="s">
        <v>1017</v>
      </c>
      <c r="BZ7" s="64" t="s">
        <v>792</v>
      </c>
    </row>
    <row r="8" spans="1:78" x14ac:dyDescent="0.3">
      <c r="A8" s="1"/>
      <c r="B8" s="50" t="s">
        <v>1079</v>
      </c>
      <c r="C8" s="65"/>
      <c r="D8" s="65">
        <v>17.7</v>
      </c>
      <c r="E8" s="65">
        <v>11.2</v>
      </c>
      <c r="F8" s="65">
        <v>7.5</v>
      </c>
      <c r="G8" s="65">
        <v>11.8</v>
      </c>
      <c r="H8" s="65">
        <v>20.3</v>
      </c>
      <c r="I8" s="65">
        <v>3.2</v>
      </c>
      <c r="J8" s="65"/>
      <c r="K8" s="65"/>
      <c r="L8" s="65">
        <v>18.7</v>
      </c>
      <c r="M8" s="65"/>
      <c r="N8" s="65"/>
      <c r="O8" s="65"/>
      <c r="P8" s="65">
        <v>19.8</v>
      </c>
      <c r="Q8" s="65"/>
      <c r="R8" s="65">
        <v>20.2</v>
      </c>
      <c r="S8" s="65">
        <v>20.2</v>
      </c>
      <c r="T8" s="65">
        <v>13.1</v>
      </c>
      <c r="U8" s="65">
        <v>2.4</v>
      </c>
      <c r="V8" s="65">
        <v>5.0999999999999996</v>
      </c>
      <c r="W8" s="65">
        <v>20.5</v>
      </c>
      <c r="X8" s="65">
        <v>16</v>
      </c>
      <c r="Y8" s="65">
        <v>18.100000000000001</v>
      </c>
      <c r="Z8" s="65">
        <v>32.1</v>
      </c>
      <c r="AA8" s="65">
        <v>5</v>
      </c>
      <c r="AB8" s="65">
        <v>12.9</v>
      </c>
      <c r="AC8" s="65"/>
      <c r="AD8" s="65"/>
      <c r="AE8" s="65">
        <v>0.1</v>
      </c>
      <c r="AF8" s="65">
        <v>9.8000000000000007</v>
      </c>
      <c r="AG8" s="65"/>
      <c r="AH8" s="65"/>
      <c r="AI8" s="65">
        <v>21</v>
      </c>
      <c r="AJ8" s="65">
        <v>8.1999999999999993</v>
      </c>
      <c r="AK8" s="65">
        <v>20.399999999999999</v>
      </c>
      <c r="AL8" s="65">
        <v>20.399999999999999</v>
      </c>
      <c r="AM8" s="65">
        <v>20</v>
      </c>
      <c r="AN8" s="65">
        <v>6.8</v>
      </c>
      <c r="AO8" s="65"/>
      <c r="AP8" s="65">
        <v>3.7</v>
      </c>
      <c r="AQ8" s="65">
        <v>6.5</v>
      </c>
      <c r="AR8" s="65"/>
      <c r="AS8" s="65">
        <v>3.5</v>
      </c>
      <c r="AT8" s="65">
        <v>18.399999999999999</v>
      </c>
      <c r="AU8" s="65"/>
      <c r="AV8" s="65"/>
      <c r="AW8" s="65"/>
      <c r="AX8" s="65"/>
      <c r="AY8" s="65"/>
      <c r="AZ8" s="65">
        <v>2.8</v>
      </c>
      <c r="BA8" s="65"/>
      <c r="BB8" s="65"/>
      <c r="BC8" s="65"/>
      <c r="BD8" s="65">
        <v>5.7</v>
      </c>
      <c r="BE8" s="65">
        <v>10.6</v>
      </c>
      <c r="BF8" s="65">
        <v>13.3</v>
      </c>
      <c r="BG8" s="65">
        <v>12.1</v>
      </c>
      <c r="BH8" s="65"/>
      <c r="BI8" s="65"/>
      <c r="BJ8" s="65"/>
      <c r="BK8" s="65"/>
      <c r="BL8" s="65"/>
      <c r="BM8" s="65">
        <v>6.6</v>
      </c>
      <c r="BN8" s="65">
        <v>14.5</v>
      </c>
      <c r="BO8" s="65">
        <v>4.8</v>
      </c>
      <c r="BP8" s="65">
        <v>2.8</v>
      </c>
      <c r="BQ8" s="65">
        <v>2.4</v>
      </c>
      <c r="BR8" s="65">
        <v>1.1000000000000001</v>
      </c>
      <c r="BS8" s="65"/>
      <c r="BT8" s="65">
        <v>2.2000000000000002</v>
      </c>
      <c r="BU8" s="65">
        <v>20</v>
      </c>
      <c r="BV8" s="65">
        <v>6.6</v>
      </c>
      <c r="BW8" s="65">
        <v>20</v>
      </c>
      <c r="BX8" s="65"/>
      <c r="BY8" s="65">
        <v>20.3</v>
      </c>
      <c r="BZ8" s="66">
        <v>560.4</v>
      </c>
    </row>
    <row r="9" spans="1:78" x14ac:dyDescent="0.3">
      <c r="A9" s="1"/>
      <c r="B9" s="54" t="s">
        <v>1080</v>
      </c>
      <c r="C9" s="67"/>
      <c r="D9" s="67">
        <v>17.399999999999999</v>
      </c>
      <c r="E9" s="67">
        <v>11.2</v>
      </c>
      <c r="F9" s="67">
        <v>8.3000000000000007</v>
      </c>
      <c r="G9" s="67">
        <v>11.8</v>
      </c>
      <c r="H9" s="67">
        <v>20.399999999999999</v>
      </c>
      <c r="I9" s="67">
        <v>3.2</v>
      </c>
      <c r="J9" s="67"/>
      <c r="K9" s="67"/>
      <c r="L9" s="67">
        <v>19.7</v>
      </c>
      <c r="M9" s="67"/>
      <c r="N9" s="67"/>
      <c r="O9" s="67"/>
      <c r="P9" s="67">
        <v>19.8</v>
      </c>
      <c r="Q9" s="67"/>
      <c r="R9" s="67">
        <v>20.2</v>
      </c>
      <c r="S9" s="67">
        <v>20.2</v>
      </c>
      <c r="T9" s="67">
        <v>13.1</v>
      </c>
      <c r="U9" s="67">
        <v>2.5</v>
      </c>
      <c r="V9" s="67">
        <v>5.2</v>
      </c>
      <c r="W9" s="67">
        <v>20.5</v>
      </c>
      <c r="X9" s="67">
        <v>16</v>
      </c>
      <c r="Y9" s="67">
        <v>18</v>
      </c>
      <c r="Z9" s="67">
        <v>19.8</v>
      </c>
      <c r="AA9" s="67">
        <v>8.6999999999999993</v>
      </c>
      <c r="AB9" s="67">
        <v>7.6</v>
      </c>
      <c r="AC9" s="67"/>
      <c r="AD9" s="67"/>
      <c r="AE9" s="67"/>
      <c r="AF9" s="67">
        <v>4</v>
      </c>
      <c r="AG9" s="67"/>
      <c r="AH9" s="67"/>
      <c r="AI9" s="67">
        <v>21</v>
      </c>
      <c r="AJ9" s="67">
        <v>8.1999999999999993</v>
      </c>
      <c r="AK9" s="67">
        <v>20.399999999999999</v>
      </c>
      <c r="AL9" s="67">
        <v>20.399999999999999</v>
      </c>
      <c r="AM9" s="67">
        <v>10</v>
      </c>
      <c r="AN9" s="67">
        <v>6.8</v>
      </c>
      <c r="AO9" s="67"/>
      <c r="AP9" s="67">
        <v>2.6</v>
      </c>
      <c r="AQ9" s="67">
        <v>5.8</v>
      </c>
      <c r="AR9" s="67"/>
      <c r="AS9" s="67">
        <v>3.5</v>
      </c>
      <c r="AT9" s="67">
        <v>18.399999999999999</v>
      </c>
      <c r="AU9" s="67"/>
      <c r="AV9" s="67"/>
      <c r="AW9" s="67"/>
      <c r="AX9" s="67"/>
      <c r="AY9" s="67"/>
      <c r="AZ9" s="67">
        <v>2.8</v>
      </c>
      <c r="BA9" s="67"/>
      <c r="BB9" s="67"/>
      <c r="BC9" s="67"/>
      <c r="BD9" s="67">
        <v>5.6</v>
      </c>
      <c r="BE9" s="67">
        <v>10.4</v>
      </c>
      <c r="BF9" s="67">
        <v>3.4</v>
      </c>
      <c r="BG9" s="67">
        <v>5.4</v>
      </c>
      <c r="BH9" s="67"/>
      <c r="BI9" s="67"/>
      <c r="BJ9" s="67"/>
      <c r="BK9" s="67"/>
      <c r="BL9" s="67"/>
      <c r="BM9" s="67">
        <v>5.5</v>
      </c>
      <c r="BN9" s="67">
        <v>12.7</v>
      </c>
      <c r="BO9" s="67">
        <v>4.8</v>
      </c>
      <c r="BP9" s="67">
        <v>2.8</v>
      </c>
      <c r="BQ9" s="67">
        <v>2.4</v>
      </c>
      <c r="BR9" s="67">
        <v>1.1000000000000001</v>
      </c>
      <c r="BS9" s="67"/>
      <c r="BT9" s="67">
        <v>2.2000000000000002</v>
      </c>
      <c r="BU9" s="67">
        <v>20</v>
      </c>
      <c r="BV9" s="67">
        <v>6.5</v>
      </c>
      <c r="BW9" s="67">
        <v>20</v>
      </c>
      <c r="BX9" s="67"/>
      <c r="BY9" s="67">
        <v>20.3</v>
      </c>
      <c r="BZ9" s="68">
        <v>510.6</v>
      </c>
    </row>
    <row r="10" spans="1:78" x14ac:dyDescent="0.3">
      <c r="A10" s="1"/>
      <c r="B10" s="54" t="s">
        <v>1081</v>
      </c>
      <c r="C10" s="67"/>
      <c r="D10" s="67">
        <v>17.600000000000001</v>
      </c>
      <c r="E10" s="67">
        <v>11.2</v>
      </c>
      <c r="F10" s="67">
        <v>7.2</v>
      </c>
      <c r="G10" s="67">
        <v>11.8</v>
      </c>
      <c r="H10" s="67">
        <v>20.399999999999999</v>
      </c>
      <c r="I10" s="67">
        <v>3.2</v>
      </c>
      <c r="J10" s="67"/>
      <c r="K10" s="67"/>
      <c r="L10" s="67">
        <v>19</v>
      </c>
      <c r="M10" s="67"/>
      <c r="N10" s="67"/>
      <c r="O10" s="67"/>
      <c r="P10" s="67">
        <v>19.8</v>
      </c>
      <c r="Q10" s="67"/>
      <c r="R10" s="67">
        <v>20.2</v>
      </c>
      <c r="S10" s="67">
        <v>20.2</v>
      </c>
      <c r="T10" s="67">
        <v>13.1</v>
      </c>
      <c r="U10" s="67">
        <v>2.6</v>
      </c>
      <c r="V10" s="67">
        <v>5.2</v>
      </c>
      <c r="W10" s="67">
        <v>20.7</v>
      </c>
      <c r="X10" s="67">
        <v>16</v>
      </c>
      <c r="Y10" s="67"/>
      <c r="Z10" s="67">
        <v>18.3</v>
      </c>
      <c r="AA10" s="67">
        <v>8.9</v>
      </c>
      <c r="AB10" s="67">
        <v>7.1</v>
      </c>
      <c r="AC10" s="67"/>
      <c r="AD10" s="67"/>
      <c r="AE10" s="67"/>
      <c r="AF10" s="67">
        <v>0.8</v>
      </c>
      <c r="AG10" s="67"/>
      <c r="AH10" s="67"/>
      <c r="AI10" s="67">
        <v>21</v>
      </c>
      <c r="AJ10" s="67">
        <v>8.1999999999999993</v>
      </c>
      <c r="AK10" s="67">
        <v>20.399999999999999</v>
      </c>
      <c r="AL10" s="67">
        <v>20.399999999999999</v>
      </c>
      <c r="AM10" s="67">
        <v>20</v>
      </c>
      <c r="AN10" s="67">
        <v>6.8</v>
      </c>
      <c r="AO10" s="67"/>
      <c r="AP10" s="67">
        <v>1.8</v>
      </c>
      <c r="AQ10" s="67">
        <v>4.5999999999999996</v>
      </c>
      <c r="AR10" s="67"/>
      <c r="AS10" s="67">
        <v>3.5</v>
      </c>
      <c r="AT10" s="67">
        <v>18.399999999999999</v>
      </c>
      <c r="AU10" s="67"/>
      <c r="AV10" s="67"/>
      <c r="AW10" s="67"/>
      <c r="AX10" s="67"/>
      <c r="AY10" s="67"/>
      <c r="AZ10" s="67">
        <v>2.8</v>
      </c>
      <c r="BA10" s="67"/>
      <c r="BB10" s="67"/>
      <c r="BC10" s="67"/>
      <c r="BD10" s="67">
        <v>5.7</v>
      </c>
      <c r="BE10" s="67">
        <v>10.4</v>
      </c>
      <c r="BF10" s="67"/>
      <c r="BG10" s="67"/>
      <c r="BH10" s="67"/>
      <c r="BI10" s="67"/>
      <c r="BJ10" s="67"/>
      <c r="BK10" s="67"/>
      <c r="BL10" s="67"/>
      <c r="BM10" s="67">
        <v>6.4</v>
      </c>
      <c r="BN10" s="67">
        <v>13.8</v>
      </c>
      <c r="BO10" s="67">
        <v>4.8</v>
      </c>
      <c r="BP10" s="67">
        <v>2.8</v>
      </c>
      <c r="BQ10" s="67">
        <v>2.4</v>
      </c>
      <c r="BR10" s="67">
        <v>1.1000000000000001</v>
      </c>
      <c r="BS10" s="67"/>
      <c r="BT10" s="67">
        <v>2.2000000000000002</v>
      </c>
      <c r="BU10" s="67">
        <v>20</v>
      </c>
      <c r="BV10" s="67">
        <v>6.6</v>
      </c>
      <c r="BW10" s="67">
        <v>20</v>
      </c>
      <c r="BX10" s="67"/>
      <c r="BY10" s="67">
        <v>20.399999999999999</v>
      </c>
      <c r="BZ10" s="68">
        <v>487.8</v>
      </c>
    </row>
    <row r="11" spans="1:78" x14ac:dyDescent="0.3">
      <c r="A11" s="1"/>
      <c r="B11" s="54" t="s">
        <v>1082</v>
      </c>
      <c r="C11" s="67"/>
      <c r="D11" s="67">
        <v>17.5</v>
      </c>
      <c r="E11" s="67">
        <v>11.2</v>
      </c>
      <c r="F11" s="67">
        <v>8.3000000000000007</v>
      </c>
      <c r="G11" s="67">
        <v>11.8</v>
      </c>
      <c r="H11" s="67">
        <v>20.399999999999999</v>
      </c>
      <c r="I11" s="67">
        <v>3.2</v>
      </c>
      <c r="J11" s="67"/>
      <c r="K11" s="67"/>
      <c r="L11" s="67">
        <v>19.100000000000001</v>
      </c>
      <c r="M11" s="67"/>
      <c r="N11" s="67"/>
      <c r="O11" s="67"/>
      <c r="P11" s="67">
        <v>19.7</v>
      </c>
      <c r="Q11" s="67"/>
      <c r="R11" s="67">
        <v>20.100000000000001</v>
      </c>
      <c r="S11" s="67">
        <v>20.2</v>
      </c>
      <c r="T11" s="67">
        <v>13.1</v>
      </c>
      <c r="U11" s="67">
        <v>2.7</v>
      </c>
      <c r="V11" s="67">
        <v>5.2</v>
      </c>
      <c r="W11" s="67">
        <v>20.6</v>
      </c>
      <c r="X11" s="67">
        <v>16</v>
      </c>
      <c r="Y11" s="67"/>
      <c r="Z11" s="67">
        <v>17.3</v>
      </c>
      <c r="AA11" s="67">
        <v>8.3000000000000007</v>
      </c>
      <c r="AB11" s="67">
        <v>5.7</v>
      </c>
      <c r="AC11" s="67"/>
      <c r="AD11" s="67"/>
      <c r="AE11" s="67"/>
      <c r="AF11" s="67">
        <v>1.1000000000000001</v>
      </c>
      <c r="AG11" s="67"/>
      <c r="AH11" s="67"/>
      <c r="AI11" s="67">
        <v>21</v>
      </c>
      <c r="AJ11" s="67">
        <v>8.1999999999999993</v>
      </c>
      <c r="AK11" s="67">
        <v>20.399999999999999</v>
      </c>
      <c r="AL11" s="67">
        <v>20.399999999999999</v>
      </c>
      <c r="AM11" s="67">
        <v>20</v>
      </c>
      <c r="AN11" s="67">
        <v>6.7</v>
      </c>
      <c r="AO11" s="67"/>
      <c r="AP11" s="67">
        <v>1.3</v>
      </c>
      <c r="AQ11" s="67">
        <v>3.4</v>
      </c>
      <c r="AR11" s="67"/>
      <c r="AS11" s="67">
        <v>3.5</v>
      </c>
      <c r="AT11" s="67">
        <v>18.399999999999999</v>
      </c>
      <c r="AU11" s="67"/>
      <c r="AV11" s="67"/>
      <c r="AW11" s="67"/>
      <c r="AX11" s="67"/>
      <c r="AY11" s="67"/>
      <c r="AZ11" s="67">
        <v>2.8</v>
      </c>
      <c r="BA11" s="67"/>
      <c r="BB11" s="67"/>
      <c r="BC11" s="67"/>
      <c r="BD11" s="67">
        <v>5.7</v>
      </c>
      <c r="BE11" s="67">
        <v>10.4</v>
      </c>
      <c r="BF11" s="67"/>
      <c r="BG11" s="67"/>
      <c r="BH11" s="67"/>
      <c r="BI11" s="67"/>
      <c r="BJ11" s="67"/>
      <c r="BK11" s="67"/>
      <c r="BL11" s="67"/>
      <c r="BM11" s="67">
        <v>5.4</v>
      </c>
      <c r="BN11" s="67">
        <v>9.6</v>
      </c>
      <c r="BO11" s="67">
        <v>4.8</v>
      </c>
      <c r="BP11" s="67">
        <v>2.8</v>
      </c>
      <c r="BQ11" s="67">
        <v>2.4</v>
      </c>
      <c r="BR11" s="67">
        <v>1.1000000000000001</v>
      </c>
      <c r="BS11" s="67"/>
      <c r="BT11" s="67">
        <v>2.2000000000000002</v>
      </c>
      <c r="BU11" s="67">
        <v>20</v>
      </c>
      <c r="BV11" s="67">
        <v>6.5</v>
      </c>
      <c r="BW11" s="67">
        <v>20</v>
      </c>
      <c r="BX11" s="67"/>
      <c r="BY11" s="67">
        <v>20.399999999999999</v>
      </c>
      <c r="BZ11" s="68">
        <v>478.9</v>
      </c>
    </row>
    <row r="12" spans="1:78" x14ac:dyDescent="0.3">
      <c r="A12" s="1"/>
      <c r="B12" s="54" t="s">
        <v>1083</v>
      </c>
      <c r="C12" s="67"/>
      <c r="D12" s="67">
        <v>17.5</v>
      </c>
      <c r="E12" s="67">
        <v>11.5</v>
      </c>
      <c r="F12" s="67">
        <v>8.3000000000000007</v>
      </c>
      <c r="G12" s="67">
        <v>11.8</v>
      </c>
      <c r="H12" s="67">
        <v>20.399999999999999</v>
      </c>
      <c r="I12" s="67">
        <v>3.2</v>
      </c>
      <c r="J12" s="67"/>
      <c r="K12" s="67"/>
      <c r="L12" s="67">
        <v>17</v>
      </c>
      <c r="M12" s="67"/>
      <c r="N12" s="67"/>
      <c r="O12" s="67"/>
      <c r="P12" s="67">
        <v>19.8</v>
      </c>
      <c r="Q12" s="67"/>
      <c r="R12" s="67">
        <v>20.100000000000001</v>
      </c>
      <c r="S12" s="67">
        <v>20.2</v>
      </c>
      <c r="T12" s="67">
        <v>13.1</v>
      </c>
      <c r="U12" s="67">
        <v>2.6</v>
      </c>
      <c r="V12" s="67">
        <v>5.2</v>
      </c>
      <c r="W12" s="67">
        <v>20.5</v>
      </c>
      <c r="X12" s="67">
        <v>12</v>
      </c>
      <c r="Y12" s="67">
        <v>19.100000000000001</v>
      </c>
      <c r="Z12" s="67">
        <v>14.4</v>
      </c>
      <c r="AA12" s="67">
        <v>8.6999999999999993</v>
      </c>
      <c r="AB12" s="67">
        <v>2.7</v>
      </c>
      <c r="AC12" s="67"/>
      <c r="AD12" s="67"/>
      <c r="AE12" s="67"/>
      <c r="AF12" s="67"/>
      <c r="AG12" s="67"/>
      <c r="AH12" s="67"/>
      <c r="AI12" s="67">
        <v>21</v>
      </c>
      <c r="AJ12" s="67">
        <v>8.1999999999999993</v>
      </c>
      <c r="AK12" s="67">
        <v>20.399999999999999</v>
      </c>
      <c r="AL12" s="67">
        <v>20.399999999999999</v>
      </c>
      <c r="AM12" s="67">
        <v>20</v>
      </c>
      <c r="AN12" s="67">
        <v>6.7</v>
      </c>
      <c r="AO12" s="67"/>
      <c r="AP12" s="67">
        <v>1.3</v>
      </c>
      <c r="AQ12" s="67">
        <v>3.3</v>
      </c>
      <c r="AR12" s="67"/>
      <c r="AS12" s="67">
        <v>3.5</v>
      </c>
      <c r="AT12" s="67">
        <v>18.399999999999999</v>
      </c>
      <c r="AU12" s="67"/>
      <c r="AV12" s="67"/>
      <c r="AW12" s="67"/>
      <c r="AX12" s="67"/>
      <c r="AY12" s="67"/>
      <c r="AZ12" s="67">
        <v>2.8</v>
      </c>
      <c r="BA12" s="67"/>
      <c r="BB12" s="67"/>
      <c r="BC12" s="67"/>
      <c r="BD12" s="67">
        <v>5.6</v>
      </c>
      <c r="BE12" s="67">
        <v>10.4</v>
      </c>
      <c r="BF12" s="67"/>
      <c r="BG12" s="67"/>
      <c r="BH12" s="67"/>
      <c r="BI12" s="67"/>
      <c r="BJ12" s="67"/>
      <c r="BK12" s="67"/>
      <c r="BL12" s="67"/>
      <c r="BM12" s="67">
        <v>3.5</v>
      </c>
      <c r="BN12" s="67">
        <v>5.3</v>
      </c>
      <c r="BO12" s="67">
        <v>4.8</v>
      </c>
      <c r="BP12" s="67">
        <v>2.8</v>
      </c>
      <c r="BQ12" s="67">
        <v>2.4</v>
      </c>
      <c r="BR12" s="67">
        <v>1.1000000000000001</v>
      </c>
      <c r="BS12" s="67"/>
      <c r="BT12" s="67">
        <v>2.2000000000000002</v>
      </c>
      <c r="BU12" s="67">
        <v>20</v>
      </c>
      <c r="BV12" s="67">
        <v>6.6</v>
      </c>
      <c r="BW12" s="67">
        <v>20</v>
      </c>
      <c r="BX12" s="67"/>
      <c r="BY12" s="67">
        <v>20.399999999999999</v>
      </c>
      <c r="BZ12" s="68">
        <v>479.2</v>
      </c>
    </row>
    <row r="13" spans="1:78" x14ac:dyDescent="0.3">
      <c r="A13" s="1"/>
      <c r="B13" s="54" t="s">
        <v>1084</v>
      </c>
      <c r="C13" s="67"/>
      <c r="D13" s="67">
        <v>17.7</v>
      </c>
      <c r="E13" s="67">
        <v>10.9</v>
      </c>
      <c r="F13" s="67">
        <v>7.7</v>
      </c>
      <c r="G13" s="67">
        <v>11.8</v>
      </c>
      <c r="H13" s="67">
        <v>20.399999999999999</v>
      </c>
      <c r="I13" s="67">
        <v>3.2</v>
      </c>
      <c r="J13" s="67"/>
      <c r="K13" s="67"/>
      <c r="L13" s="67">
        <v>18.5</v>
      </c>
      <c r="M13" s="67"/>
      <c r="N13" s="67"/>
      <c r="O13" s="67"/>
      <c r="P13" s="67">
        <v>19.7</v>
      </c>
      <c r="Q13" s="67"/>
      <c r="R13" s="67">
        <v>20.100000000000001</v>
      </c>
      <c r="S13" s="67">
        <v>20.2</v>
      </c>
      <c r="T13" s="67">
        <v>13.1</v>
      </c>
      <c r="U13" s="67">
        <v>2.6</v>
      </c>
      <c r="V13" s="67">
        <v>5.2</v>
      </c>
      <c r="W13" s="67">
        <v>20.5</v>
      </c>
      <c r="X13" s="67">
        <v>15.1</v>
      </c>
      <c r="Y13" s="67">
        <v>18.7</v>
      </c>
      <c r="Z13" s="67">
        <v>10.1</v>
      </c>
      <c r="AA13" s="67">
        <v>10.199999999999999</v>
      </c>
      <c r="AB13" s="67">
        <v>0.1</v>
      </c>
      <c r="AC13" s="67"/>
      <c r="AD13" s="67"/>
      <c r="AE13" s="67"/>
      <c r="AF13" s="67">
        <v>1.2</v>
      </c>
      <c r="AG13" s="67"/>
      <c r="AH13" s="67"/>
      <c r="AI13" s="67">
        <v>21</v>
      </c>
      <c r="AJ13" s="67">
        <v>8.1999999999999993</v>
      </c>
      <c r="AK13" s="67">
        <v>20.399999999999999</v>
      </c>
      <c r="AL13" s="67">
        <v>20.399999999999999</v>
      </c>
      <c r="AM13" s="67">
        <v>20</v>
      </c>
      <c r="AN13" s="67">
        <v>6.7</v>
      </c>
      <c r="AO13" s="67"/>
      <c r="AP13" s="67">
        <v>0.6</v>
      </c>
      <c r="AQ13" s="67">
        <v>1.6</v>
      </c>
      <c r="AR13" s="67"/>
      <c r="AS13" s="67">
        <v>3.5</v>
      </c>
      <c r="AT13" s="67">
        <v>18.399999999999999</v>
      </c>
      <c r="AU13" s="67"/>
      <c r="AV13" s="67"/>
      <c r="AW13" s="67"/>
      <c r="AX13" s="67"/>
      <c r="AY13" s="67"/>
      <c r="AZ13" s="67">
        <v>2.8</v>
      </c>
      <c r="BA13" s="67"/>
      <c r="BB13" s="67"/>
      <c r="BC13" s="67"/>
      <c r="BD13" s="67">
        <v>5.6</v>
      </c>
      <c r="BE13" s="67">
        <v>10.5</v>
      </c>
      <c r="BF13" s="67"/>
      <c r="BG13" s="67"/>
      <c r="BH13" s="67"/>
      <c r="BI13" s="67"/>
      <c r="BJ13" s="67"/>
      <c r="BK13" s="67"/>
      <c r="BL13" s="67"/>
      <c r="BM13" s="67">
        <v>1.9</v>
      </c>
      <c r="BN13" s="67">
        <v>2.2999999999999998</v>
      </c>
      <c r="BO13" s="67">
        <v>4.8</v>
      </c>
      <c r="BP13" s="67">
        <v>2.8</v>
      </c>
      <c r="BQ13" s="67">
        <v>2.4</v>
      </c>
      <c r="BR13" s="67">
        <v>1.1000000000000001</v>
      </c>
      <c r="BS13" s="67"/>
      <c r="BT13" s="67">
        <v>2.2000000000000002</v>
      </c>
      <c r="BU13" s="67">
        <v>20</v>
      </c>
      <c r="BV13" s="67">
        <v>6.4</v>
      </c>
      <c r="BW13" s="67">
        <v>20</v>
      </c>
      <c r="BX13" s="67"/>
      <c r="BY13" s="67">
        <v>20.399999999999999</v>
      </c>
      <c r="BZ13" s="68">
        <v>471</v>
      </c>
    </row>
    <row r="14" spans="1:78" x14ac:dyDescent="0.3">
      <c r="A14" s="1"/>
      <c r="B14" s="54" t="s">
        <v>1085</v>
      </c>
      <c r="C14" s="67"/>
      <c r="D14" s="67">
        <v>17.5</v>
      </c>
      <c r="E14" s="67">
        <v>11.2</v>
      </c>
      <c r="F14" s="67">
        <v>8.4</v>
      </c>
      <c r="G14" s="67">
        <v>11.8</v>
      </c>
      <c r="H14" s="67">
        <v>20.399999999999999</v>
      </c>
      <c r="I14" s="67">
        <v>3.2</v>
      </c>
      <c r="J14" s="67"/>
      <c r="K14" s="67"/>
      <c r="L14" s="67">
        <v>18.3</v>
      </c>
      <c r="M14" s="67"/>
      <c r="N14" s="67"/>
      <c r="O14" s="67"/>
      <c r="P14" s="67">
        <v>19.899999999999999</v>
      </c>
      <c r="Q14" s="67"/>
      <c r="R14" s="67">
        <v>20.100000000000001</v>
      </c>
      <c r="S14" s="67">
        <v>20.2</v>
      </c>
      <c r="T14" s="67">
        <v>13.2</v>
      </c>
      <c r="U14" s="67">
        <v>2.4</v>
      </c>
      <c r="V14" s="67">
        <v>5.2</v>
      </c>
      <c r="W14" s="67">
        <v>20.100000000000001</v>
      </c>
      <c r="X14" s="67">
        <v>15.1</v>
      </c>
      <c r="Y14" s="67">
        <v>18.899999999999999</v>
      </c>
      <c r="Z14" s="67">
        <v>3.8</v>
      </c>
      <c r="AA14" s="67">
        <v>5.5</v>
      </c>
      <c r="AB14" s="67"/>
      <c r="AC14" s="67"/>
      <c r="AD14" s="67"/>
      <c r="AE14" s="67"/>
      <c r="AF14" s="67">
        <v>1.2</v>
      </c>
      <c r="AG14" s="67"/>
      <c r="AH14" s="67"/>
      <c r="AI14" s="67">
        <v>21</v>
      </c>
      <c r="AJ14" s="67">
        <v>8.1999999999999993</v>
      </c>
      <c r="AK14" s="67">
        <v>20.399999999999999</v>
      </c>
      <c r="AL14" s="67">
        <v>20.399999999999999</v>
      </c>
      <c r="AM14" s="67">
        <v>20</v>
      </c>
      <c r="AN14" s="67">
        <v>6.7</v>
      </c>
      <c r="AO14" s="67"/>
      <c r="AP14" s="67">
        <v>0.4</v>
      </c>
      <c r="AQ14" s="67">
        <v>0.9</v>
      </c>
      <c r="AR14" s="67"/>
      <c r="AS14" s="67">
        <v>3.5</v>
      </c>
      <c r="AT14" s="67">
        <v>18.399999999999999</v>
      </c>
      <c r="AU14" s="67"/>
      <c r="AV14" s="67"/>
      <c r="AW14" s="67"/>
      <c r="AX14" s="67"/>
      <c r="AY14" s="67"/>
      <c r="AZ14" s="67">
        <v>2.8</v>
      </c>
      <c r="BA14" s="67"/>
      <c r="BB14" s="67"/>
      <c r="BC14" s="67"/>
      <c r="BD14" s="67">
        <v>5.6</v>
      </c>
      <c r="BE14" s="67">
        <v>10.4</v>
      </c>
      <c r="BF14" s="67"/>
      <c r="BG14" s="67"/>
      <c r="BH14" s="67"/>
      <c r="BI14" s="67"/>
      <c r="BJ14" s="67"/>
      <c r="BK14" s="67"/>
      <c r="BL14" s="67"/>
      <c r="BM14" s="67">
        <v>2</v>
      </c>
      <c r="BN14" s="67">
        <v>2</v>
      </c>
      <c r="BO14" s="67">
        <v>4.8</v>
      </c>
      <c r="BP14" s="67">
        <v>2.8</v>
      </c>
      <c r="BQ14" s="67">
        <v>2.4</v>
      </c>
      <c r="BR14" s="67">
        <v>1.1000000000000001</v>
      </c>
      <c r="BS14" s="67"/>
      <c r="BT14" s="67">
        <v>2.1</v>
      </c>
      <c r="BU14" s="67">
        <v>20</v>
      </c>
      <c r="BV14" s="67">
        <v>6.6</v>
      </c>
      <c r="BW14" s="67">
        <v>20</v>
      </c>
      <c r="BX14" s="67"/>
      <c r="BY14" s="67">
        <v>20.2</v>
      </c>
      <c r="BZ14" s="68">
        <v>459.1</v>
      </c>
    </row>
    <row r="15" spans="1:78" x14ac:dyDescent="0.3">
      <c r="A15" s="1"/>
      <c r="B15" s="56" t="s">
        <v>1086</v>
      </c>
      <c r="C15" s="69"/>
      <c r="D15" s="69">
        <v>17.5</v>
      </c>
      <c r="E15" s="69">
        <v>10.3</v>
      </c>
      <c r="F15" s="69">
        <v>8.1</v>
      </c>
      <c r="G15" s="69">
        <v>11.8</v>
      </c>
      <c r="H15" s="69">
        <v>20.399999999999999</v>
      </c>
      <c r="I15" s="69">
        <v>3.2</v>
      </c>
      <c r="J15" s="69"/>
      <c r="K15" s="69"/>
      <c r="L15" s="69">
        <v>18.600000000000001</v>
      </c>
      <c r="M15" s="69"/>
      <c r="N15" s="69"/>
      <c r="O15" s="69"/>
      <c r="P15" s="69">
        <v>19.8</v>
      </c>
      <c r="Q15" s="69"/>
      <c r="R15" s="69">
        <v>19.7</v>
      </c>
      <c r="S15" s="69">
        <v>20.2</v>
      </c>
      <c r="T15" s="69">
        <v>13.1</v>
      </c>
      <c r="U15" s="69">
        <v>2.7</v>
      </c>
      <c r="V15" s="69">
        <v>5.2</v>
      </c>
      <c r="W15" s="69">
        <v>20.399999999999999</v>
      </c>
      <c r="X15" s="69">
        <v>15.1</v>
      </c>
      <c r="Y15" s="69">
        <v>18.899999999999999</v>
      </c>
      <c r="Z15" s="69">
        <v>2.8</v>
      </c>
      <c r="AA15" s="69">
        <v>8.8000000000000007</v>
      </c>
      <c r="AB15" s="69"/>
      <c r="AC15" s="69"/>
      <c r="AD15" s="69"/>
      <c r="AE15" s="69"/>
      <c r="AF15" s="69">
        <v>1.6</v>
      </c>
      <c r="AG15" s="69"/>
      <c r="AH15" s="69"/>
      <c r="AI15" s="69">
        <v>21</v>
      </c>
      <c r="AJ15" s="69">
        <v>8.1999999999999993</v>
      </c>
      <c r="AK15" s="69">
        <v>20.399999999999999</v>
      </c>
      <c r="AL15" s="69">
        <v>20.399999999999999</v>
      </c>
      <c r="AM15" s="69">
        <v>20</v>
      </c>
      <c r="AN15" s="69">
        <v>6.9</v>
      </c>
      <c r="AO15" s="69"/>
      <c r="AP15" s="69">
        <v>0.9</v>
      </c>
      <c r="AQ15" s="69">
        <v>2.2000000000000002</v>
      </c>
      <c r="AR15" s="69"/>
      <c r="AS15" s="69">
        <v>3.5</v>
      </c>
      <c r="AT15" s="69">
        <v>18.399999999999999</v>
      </c>
      <c r="AU15" s="69"/>
      <c r="AV15" s="69"/>
      <c r="AW15" s="69"/>
      <c r="AX15" s="69"/>
      <c r="AY15" s="69"/>
      <c r="AZ15" s="69">
        <v>2.8</v>
      </c>
      <c r="BA15" s="69"/>
      <c r="BB15" s="69"/>
      <c r="BC15" s="69"/>
      <c r="BD15" s="69">
        <v>5.6</v>
      </c>
      <c r="BE15" s="69">
        <v>10.3</v>
      </c>
      <c r="BF15" s="69"/>
      <c r="BG15" s="69"/>
      <c r="BH15" s="69"/>
      <c r="BI15" s="69"/>
      <c r="BJ15" s="69"/>
      <c r="BK15" s="69"/>
      <c r="BL15" s="69"/>
      <c r="BM15" s="69">
        <v>1.2</v>
      </c>
      <c r="BN15" s="69">
        <v>0.9</v>
      </c>
      <c r="BO15" s="69">
        <v>4.8</v>
      </c>
      <c r="BP15" s="69">
        <v>2.8</v>
      </c>
      <c r="BQ15" s="69">
        <v>2.4</v>
      </c>
      <c r="BR15" s="69">
        <v>1.1000000000000001</v>
      </c>
      <c r="BS15" s="69"/>
      <c r="BT15" s="69">
        <v>2.1</v>
      </c>
      <c r="BU15" s="69">
        <v>20</v>
      </c>
      <c r="BV15" s="69">
        <v>6.5</v>
      </c>
      <c r="BW15" s="69">
        <v>20</v>
      </c>
      <c r="BX15" s="69"/>
      <c r="BY15" s="69">
        <v>20.3</v>
      </c>
      <c r="BZ15" s="70">
        <v>460.9</v>
      </c>
    </row>
    <row r="16" spans="1:78" x14ac:dyDescent="0.3">
      <c r="A16" s="1"/>
      <c r="B16" s="50" t="s">
        <v>1087</v>
      </c>
      <c r="C16" s="65"/>
      <c r="D16" s="65">
        <v>17.600000000000001</v>
      </c>
      <c r="E16" s="65"/>
      <c r="F16" s="65">
        <v>8.5</v>
      </c>
      <c r="G16" s="65">
        <v>11.5</v>
      </c>
      <c r="H16" s="65">
        <v>20.399999999999999</v>
      </c>
      <c r="I16" s="65">
        <v>3.2</v>
      </c>
      <c r="J16" s="65"/>
      <c r="K16" s="65"/>
      <c r="L16" s="65">
        <v>17.3</v>
      </c>
      <c r="M16" s="65"/>
      <c r="N16" s="65"/>
      <c r="O16" s="65"/>
      <c r="P16" s="65">
        <v>19.8</v>
      </c>
      <c r="Q16" s="65"/>
      <c r="R16" s="65">
        <v>19.899999999999999</v>
      </c>
      <c r="S16" s="65">
        <v>20.2</v>
      </c>
      <c r="T16" s="65">
        <v>13.1</v>
      </c>
      <c r="U16" s="65">
        <v>2.7</v>
      </c>
      <c r="V16" s="65">
        <v>5.0999999999999996</v>
      </c>
      <c r="W16" s="65">
        <v>20.3</v>
      </c>
      <c r="X16" s="65">
        <v>15.1</v>
      </c>
      <c r="Y16" s="65">
        <v>18.899999999999999</v>
      </c>
      <c r="Z16" s="65">
        <v>3.4</v>
      </c>
      <c r="AA16" s="65">
        <v>12.4</v>
      </c>
      <c r="AB16" s="65"/>
      <c r="AC16" s="65"/>
      <c r="AD16" s="65"/>
      <c r="AE16" s="65"/>
      <c r="AF16" s="65">
        <v>2.8</v>
      </c>
      <c r="AG16" s="65"/>
      <c r="AH16" s="65"/>
      <c r="AI16" s="65">
        <v>21</v>
      </c>
      <c r="AJ16" s="65">
        <v>8.1999999999999993</v>
      </c>
      <c r="AK16" s="65">
        <v>20.399999999999999</v>
      </c>
      <c r="AL16" s="65">
        <v>20.399999999999999</v>
      </c>
      <c r="AM16" s="65">
        <v>20</v>
      </c>
      <c r="AN16" s="65">
        <v>6.9</v>
      </c>
      <c r="AO16" s="65"/>
      <c r="AP16" s="65">
        <v>1.6</v>
      </c>
      <c r="AQ16" s="65">
        <v>5</v>
      </c>
      <c r="AR16" s="65"/>
      <c r="AS16" s="65">
        <v>3.5</v>
      </c>
      <c r="AT16" s="65">
        <v>18.399999999999999</v>
      </c>
      <c r="AU16" s="65"/>
      <c r="AV16" s="65"/>
      <c r="AW16" s="65"/>
      <c r="AX16" s="65"/>
      <c r="AY16" s="65"/>
      <c r="AZ16" s="65">
        <v>2.8</v>
      </c>
      <c r="BA16" s="65"/>
      <c r="BB16" s="65"/>
      <c r="BC16" s="65"/>
      <c r="BD16" s="65">
        <v>5.7</v>
      </c>
      <c r="BE16" s="65">
        <v>10.5</v>
      </c>
      <c r="BF16" s="65"/>
      <c r="BG16" s="65"/>
      <c r="BH16" s="65"/>
      <c r="BI16" s="65"/>
      <c r="BJ16" s="65"/>
      <c r="BK16" s="65"/>
      <c r="BL16" s="65"/>
      <c r="BM16" s="65">
        <v>0.9</v>
      </c>
      <c r="BN16" s="65">
        <v>1.1000000000000001</v>
      </c>
      <c r="BO16" s="65">
        <v>4.8</v>
      </c>
      <c r="BP16" s="65">
        <v>2.8</v>
      </c>
      <c r="BQ16" s="65">
        <v>2.4</v>
      </c>
      <c r="BR16" s="65">
        <v>1.1000000000000001</v>
      </c>
      <c r="BS16" s="65"/>
      <c r="BT16" s="65">
        <v>2.1</v>
      </c>
      <c r="BU16" s="65">
        <v>20</v>
      </c>
      <c r="BV16" s="65">
        <v>6.5</v>
      </c>
      <c r="BW16" s="65">
        <v>20</v>
      </c>
      <c r="BX16" s="65"/>
      <c r="BY16" s="65">
        <v>20.3</v>
      </c>
      <c r="BZ16" s="66">
        <v>458.6</v>
      </c>
    </row>
    <row r="17" spans="1:78" x14ac:dyDescent="0.3">
      <c r="A17" s="1"/>
      <c r="B17" s="54" t="s">
        <v>1088</v>
      </c>
      <c r="C17" s="67"/>
      <c r="D17" s="67">
        <v>17.7</v>
      </c>
      <c r="E17" s="67"/>
      <c r="F17" s="67">
        <v>8.4</v>
      </c>
      <c r="G17" s="67">
        <v>11.8</v>
      </c>
      <c r="H17" s="67">
        <v>20.399999999999999</v>
      </c>
      <c r="I17" s="67">
        <v>3.2</v>
      </c>
      <c r="J17" s="67"/>
      <c r="K17" s="67"/>
      <c r="L17" s="67">
        <v>16.7</v>
      </c>
      <c r="M17" s="67"/>
      <c r="N17" s="67"/>
      <c r="O17" s="67"/>
      <c r="P17" s="67">
        <v>19.8</v>
      </c>
      <c r="Q17" s="67"/>
      <c r="R17" s="67">
        <v>19.7</v>
      </c>
      <c r="S17" s="67">
        <v>20.2</v>
      </c>
      <c r="T17" s="67">
        <v>13.1</v>
      </c>
      <c r="U17" s="67">
        <v>2.7</v>
      </c>
      <c r="V17" s="67">
        <v>5.0999999999999996</v>
      </c>
      <c r="W17" s="67">
        <v>20.399999999999999</v>
      </c>
      <c r="X17" s="67">
        <v>15.1</v>
      </c>
      <c r="Y17" s="67">
        <v>18.8</v>
      </c>
      <c r="Z17" s="67">
        <v>10.199999999999999</v>
      </c>
      <c r="AA17" s="67">
        <v>16.7</v>
      </c>
      <c r="AB17" s="67"/>
      <c r="AC17" s="67"/>
      <c r="AD17" s="67"/>
      <c r="AE17" s="67"/>
      <c r="AF17" s="67">
        <v>6.2</v>
      </c>
      <c r="AG17" s="67"/>
      <c r="AH17" s="67"/>
      <c r="AI17" s="67">
        <v>21</v>
      </c>
      <c r="AJ17" s="67">
        <v>8.1999999999999993</v>
      </c>
      <c r="AK17" s="67">
        <v>20.399999999999999</v>
      </c>
      <c r="AL17" s="67">
        <v>20.399999999999999</v>
      </c>
      <c r="AM17" s="67">
        <v>20</v>
      </c>
      <c r="AN17" s="67">
        <v>7.1</v>
      </c>
      <c r="AO17" s="67"/>
      <c r="AP17" s="67">
        <v>1.8</v>
      </c>
      <c r="AQ17" s="67">
        <v>5</v>
      </c>
      <c r="AR17" s="67"/>
      <c r="AS17" s="67">
        <v>3.5</v>
      </c>
      <c r="AT17" s="67">
        <v>18.399999999999999</v>
      </c>
      <c r="AU17" s="67"/>
      <c r="AV17" s="67"/>
      <c r="AW17" s="67"/>
      <c r="AX17" s="67"/>
      <c r="AY17" s="67"/>
      <c r="AZ17" s="67">
        <v>2.8</v>
      </c>
      <c r="BA17" s="67"/>
      <c r="BB17" s="67"/>
      <c r="BC17" s="67"/>
      <c r="BD17" s="67">
        <v>5.7</v>
      </c>
      <c r="BE17" s="67">
        <v>10.4</v>
      </c>
      <c r="BF17" s="67"/>
      <c r="BG17" s="67"/>
      <c r="BH17" s="67"/>
      <c r="BI17" s="67"/>
      <c r="BJ17" s="67"/>
      <c r="BK17" s="67"/>
      <c r="BL17" s="67"/>
      <c r="BM17" s="67">
        <v>0.1</v>
      </c>
      <c r="BN17" s="67"/>
      <c r="BO17" s="67">
        <v>4.8</v>
      </c>
      <c r="BP17" s="67">
        <v>2.8</v>
      </c>
      <c r="BQ17" s="67">
        <v>2.4</v>
      </c>
      <c r="BR17" s="67">
        <v>1.1000000000000001</v>
      </c>
      <c r="BS17" s="67"/>
      <c r="BT17" s="67">
        <v>2.1</v>
      </c>
      <c r="BU17" s="67">
        <v>20</v>
      </c>
      <c r="BV17" s="67">
        <v>6.4</v>
      </c>
      <c r="BW17" s="67">
        <v>20</v>
      </c>
      <c r="BX17" s="67"/>
      <c r="BY17" s="67">
        <v>20.399999999999999</v>
      </c>
      <c r="BZ17" s="68">
        <v>471</v>
      </c>
    </row>
    <row r="18" spans="1:78" x14ac:dyDescent="0.3">
      <c r="A18" s="1"/>
      <c r="B18" s="54" t="s">
        <v>1089</v>
      </c>
      <c r="C18" s="67"/>
      <c r="D18" s="67">
        <v>17.7</v>
      </c>
      <c r="E18" s="67"/>
      <c r="F18" s="67">
        <v>8.5</v>
      </c>
      <c r="G18" s="67">
        <v>11.8</v>
      </c>
      <c r="H18" s="67">
        <v>20.399999999999999</v>
      </c>
      <c r="I18" s="67">
        <v>3.2</v>
      </c>
      <c r="J18" s="67"/>
      <c r="K18" s="67"/>
      <c r="L18" s="67">
        <v>16.7</v>
      </c>
      <c r="M18" s="67"/>
      <c r="N18" s="67"/>
      <c r="O18" s="67"/>
      <c r="P18" s="67">
        <v>19.8</v>
      </c>
      <c r="Q18" s="67"/>
      <c r="R18" s="67">
        <v>20.100000000000001</v>
      </c>
      <c r="S18" s="67">
        <v>20.2</v>
      </c>
      <c r="T18" s="67">
        <v>13.1</v>
      </c>
      <c r="U18" s="67">
        <v>2.8</v>
      </c>
      <c r="V18" s="67">
        <v>5</v>
      </c>
      <c r="W18" s="67">
        <v>20.5</v>
      </c>
      <c r="X18" s="67">
        <v>15.1</v>
      </c>
      <c r="Y18" s="67">
        <v>18.899999999999999</v>
      </c>
      <c r="Z18" s="67">
        <v>12.9</v>
      </c>
      <c r="AA18" s="67">
        <v>13.6</v>
      </c>
      <c r="AB18" s="67"/>
      <c r="AC18" s="67"/>
      <c r="AD18" s="67"/>
      <c r="AE18" s="67"/>
      <c r="AF18" s="67">
        <v>5.4</v>
      </c>
      <c r="AG18" s="67"/>
      <c r="AH18" s="67"/>
      <c r="AI18" s="67">
        <v>21</v>
      </c>
      <c r="AJ18" s="67">
        <v>8.1999999999999993</v>
      </c>
      <c r="AK18" s="67">
        <v>20.399999999999999</v>
      </c>
      <c r="AL18" s="67">
        <v>20.399999999999999</v>
      </c>
      <c r="AM18" s="67">
        <v>20</v>
      </c>
      <c r="AN18" s="67">
        <v>6.6</v>
      </c>
      <c r="AO18" s="67"/>
      <c r="AP18" s="67">
        <v>1.1000000000000001</v>
      </c>
      <c r="AQ18" s="67">
        <v>3.6</v>
      </c>
      <c r="AR18" s="67"/>
      <c r="AS18" s="67">
        <v>3.4</v>
      </c>
      <c r="AT18" s="67">
        <v>18.399999999999999</v>
      </c>
      <c r="AU18" s="67"/>
      <c r="AV18" s="67"/>
      <c r="AW18" s="67"/>
      <c r="AX18" s="67"/>
      <c r="AY18" s="67"/>
      <c r="AZ18" s="67">
        <v>2.8</v>
      </c>
      <c r="BA18" s="67"/>
      <c r="BB18" s="67"/>
      <c r="BC18" s="67"/>
      <c r="BD18" s="67">
        <v>5.7</v>
      </c>
      <c r="BE18" s="67">
        <v>10.4</v>
      </c>
      <c r="BF18" s="67"/>
      <c r="BG18" s="67"/>
      <c r="BH18" s="67"/>
      <c r="BI18" s="67"/>
      <c r="BJ18" s="67"/>
      <c r="BK18" s="67"/>
      <c r="BL18" s="67"/>
      <c r="BM18" s="67"/>
      <c r="BN18" s="67"/>
      <c r="BO18" s="67">
        <v>4.8</v>
      </c>
      <c r="BP18" s="67">
        <v>2.8</v>
      </c>
      <c r="BQ18" s="67">
        <v>2.4</v>
      </c>
      <c r="BR18" s="67">
        <v>1.1000000000000001</v>
      </c>
      <c r="BS18" s="67"/>
      <c r="BT18" s="67">
        <v>2.1</v>
      </c>
      <c r="BU18" s="67">
        <v>20</v>
      </c>
      <c r="BV18" s="67">
        <v>6.5</v>
      </c>
      <c r="BW18" s="67">
        <v>20</v>
      </c>
      <c r="BX18" s="67"/>
      <c r="BY18" s="67">
        <v>20.3</v>
      </c>
      <c r="BZ18" s="68">
        <v>467.7</v>
      </c>
    </row>
    <row r="19" spans="1:78" x14ac:dyDescent="0.3">
      <c r="A19" s="1"/>
      <c r="B19" s="54" t="s">
        <v>1090</v>
      </c>
      <c r="C19" s="67"/>
      <c r="D19" s="67">
        <v>17</v>
      </c>
      <c r="E19" s="67"/>
      <c r="F19" s="67">
        <v>6.3</v>
      </c>
      <c r="G19" s="67">
        <v>11.8</v>
      </c>
      <c r="H19" s="67">
        <v>20.3</v>
      </c>
      <c r="I19" s="67">
        <v>3.2</v>
      </c>
      <c r="J19" s="67"/>
      <c r="K19" s="67"/>
      <c r="L19" s="67">
        <v>16.899999999999999</v>
      </c>
      <c r="M19" s="67"/>
      <c r="N19" s="67"/>
      <c r="O19" s="67"/>
      <c r="P19" s="67">
        <v>19.8</v>
      </c>
      <c r="Q19" s="67"/>
      <c r="R19" s="67">
        <v>20.100000000000001</v>
      </c>
      <c r="S19" s="67">
        <v>20.2</v>
      </c>
      <c r="T19" s="67">
        <v>13.1</v>
      </c>
      <c r="U19" s="67">
        <v>2.8</v>
      </c>
      <c r="V19" s="67">
        <v>5.0999999999999996</v>
      </c>
      <c r="W19" s="67">
        <v>20.8</v>
      </c>
      <c r="X19" s="67">
        <v>15.1</v>
      </c>
      <c r="Y19" s="67">
        <v>18.899999999999999</v>
      </c>
      <c r="Z19" s="67">
        <v>14</v>
      </c>
      <c r="AA19" s="67">
        <v>3.7</v>
      </c>
      <c r="AB19" s="67">
        <v>4.5</v>
      </c>
      <c r="AC19" s="67"/>
      <c r="AD19" s="67"/>
      <c r="AE19" s="67"/>
      <c r="AF19" s="67">
        <v>5.7</v>
      </c>
      <c r="AG19" s="67">
        <v>0.8</v>
      </c>
      <c r="AH19" s="67"/>
      <c r="AI19" s="67">
        <v>21</v>
      </c>
      <c r="AJ19" s="67">
        <v>8.1999999999999993</v>
      </c>
      <c r="AK19" s="67">
        <v>20.399999999999999</v>
      </c>
      <c r="AL19" s="67">
        <v>20.399999999999999</v>
      </c>
      <c r="AM19" s="67">
        <v>20</v>
      </c>
      <c r="AN19" s="67">
        <v>5.8</v>
      </c>
      <c r="AO19" s="67"/>
      <c r="AP19" s="67">
        <v>1.5</v>
      </c>
      <c r="AQ19" s="67">
        <v>3</v>
      </c>
      <c r="AR19" s="67"/>
      <c r="AS19" s="67">
        <v>3.4</v>
      </c>
      <c r="AT19" s="67">
        <v>18.399999999999999</v>
      </c>
      <c r="AU19" s="67"/>
      <c r="AV19" s="67">
        <v>2.6</v>
      </c>
      <c r="AW19" s="67">
        <v>2</v>
      </c>
      <c r="AX19" s="67">
        <v>1.19</v>
      </c>
      <c r="AY19" s="67"/>
      <c r="AZ19" s="67">
        <v>2.8</v>
      </c>
      <c r="BA19" s="67"/>
      <c r="BB19" s="67"/>
      <c r="BC19" s="67">
        <v>0.1</v>
      </c>
      <c r="BD19" s="67">
        <v>5.7</v>
      </c>
      <c r="BE19" s="67">
        <v>10.5</v>
      </c>
      <c r="BF19" s="67"/>
      <c r="BG19" s="67"/>
      <c r="BH19" s="67"/>
      <c r="BI19" s="67">
        <v>1.8</v>
      </c>
      <c r="BJ19" s="67">
        <v>2.4</v>
      </c>
      <c r="BK19" s="67"/>
      <c r="BL19" s="67"/>
      <c r="BM19" s="67">
        <v>0.6</v>
      </c>
      <c r="BN19" s="67"/>
      <c r="BO19" s="67">
        <v>4.8</v>
      </c>
      <c r="BP19" s="67">
        <v>2.8</v>
      </c>
      <c r="BQ19" s="67">
        <v>2.4</v>
      </c>
      <c r="BR19" s="67">
        <v>1.1000000000000001</v>
      </c>
      <c r="BS19" s="67"/>
      <c r="BT19" s="67">
        <v>2.1</v>
      </c>
      <c r="BU19" s="67">
        <v>20</v>
      </c>
      <c r="BV19" s="67">
        <v>6.4</v>
      </c>
      <c r="BW19" s="67">
        <v>20</v>
      </c>
      <c r="BX19" s="67">
        <v>2.5</v>
      </c>
      <c r="BY19" s="67">
        <v>20.399999999999999</v>
      </c>
      <c r="BZ19" s="68">
        <v>474.39</v>
      </c>
    </row>
    <row r="20" spans="1:78" x14ac:dyDescent="0.3">
      <c r="A20" s="1"/>
      <c r="B20" s="54" t="s">
        <v>1091</v>
      </c>
      <c r="C20" s="67"/>
      <c r="D20" s="67">
        <v>17.7</v>
      </c>
      <c r="E20" s="67"/>
      <c r="F20" s="67">
        <v>8.6</v>
      </c>
      <c r="G20" s="67">
        <v>11.8</v>
      </c>
      <c r="H20" s="67">
        <v>20.399999999999999</v>
      </c>
      <c r="I20" s="67">
        <v>3.2</v>
      </c>
      <c r="J20" s="67"/>
      <c r="K20" s="67"/>
      <c r="L20" s="67">
        <v>17.8</v>
      </c>
      <c r="M20" s="67"/>
      <c r="N20" s="67"/>
      <c r="O20" s="67"/>
      <c r="P20" s="67">
        <v>19.8</v>
      </c>
      <c r="Q20" s="67"/>
      <c r="R20" s="67">
        <v>20.100000000000001</v>
      </c>
      <c r="S20" s="67">
        <v>20.3</v>
      </c>
      <c r="T20" s="67">
        <v>13.1</v>
      </c>
      <c r="U20" s="67">
        <v>2.7</v>
      </c>
      <c r="V20" s="67">
        <v>5.0999999999999996</v>
      </c>
      <c r="W20" s="67">
        <v>20.6</v>
      </c>
      <c r="X20" s="67">
        <v>15.1</v>
      </c>
      <c r="Y20" s="67">
        <v>18.8</v>
      </c>
      <c r="Z20" s="67">
        <v>14</v>
      </c>
      <c r="AA20" s="67">
        <v>7.2</v>
      </c>
      <c r="AB20" s="67">
        <v>18.399999999999999</v>
      </c>
      <c r="AC20" s="67"/>
      <c r="AD20" s="67"/>
      <c r="AE20" s="67"/>
      <c r="AF20" s="67">
        <v>9.9</v>
      </c>
      <c r="AG20" s="67">
        <v>7.4</v>
      </c>
      <c r="AH20" s="67">
        <v>1.3</v>
      </c>
      <c r="AI20" s="67">
        <v>21</v>
      </c>
      <c r="AJ20" s="67">
        <v>8.1999999999999993</v>
      </c>
      <c r="AK20" s="67">
        <v>20.399999999999999</v>
      </c>
      <c r="AL20" s="67">
        <v>20.399999999999999</v>
      </c>
      <c r="AM20" s="67">
        <v>20</v>
      </c>
      <c r="AN20" s="67">
        <v>7.3</v>
      </c>
      <c r="AO20" s="67">
        <v>13.5</v>
      </c>
      <c r="AP20" s="67">
        <v>2.2000000000000002</v>
      </c>
      <c r="AQ20" s="67">
        <v>3.9</v>
      </c>
      <c r="AR20" s="67"/>
      <c r="AS20" s="67">
        <v>3.4</v>
      </c>
      <c r="AT20" s="67">
        <v>18.399999999999999</v>
      </c>
      <c r="AU20" s="67"/>
      <c r="AV20" s="67">
        <v>47.3</v>
      </c>
      <c r="AW20" s="67">
        <v>31.6</v>
      </c>
      <c r="AX20" s="67">
        <v>17.02</v>
      </c>
      <c r="AY20" s="67"/>
      <c r="AZ20" s="67">
        <v>2.8</v>
      </c>
      <c r="BA20" s="67">
        <v>1.1000000000000001</v>
      </c>
      <c r="BB20" s="67"/>
      <c r="BC20" s="67">
        <v>2.7</v>
      </c>
      <c r="BD20" s="67">
        <v>5.7</v>
      </c>
      <c r="BE20" s="67">
        <v>10.4</v>
      </c>
      <c r="BF20" s="67"/>
      <c r="BG20" s="67"/>
      <c r="BH20" s="67"/>
      <c r="BI20" s="67">
        <v>10.5</v>
      </c>
      <c r="BJ20" s="67">
        <v>15.7</v>
      </c>
      <c r="BK20" s="67"/>
      <c r="BL20" s="67">
        <v>2.2999999999999998</v>
      </c>
      <c r="BM20" s="67">
        <v>2</v>
      </c>
      <c r="BN20" s="67">
        <v>0.7</v>
      </c>
      <c r="BO20" s="67">
        <v>4.8</v>
      </c>
      <c r="BP20" s="67">
        <v>2.8</v>
      </c>
      <c r="BQ20" s="67">
        <v>2.4</v>
      </c>
      <c r="BR20" s="67">
        <v>1.1000000000000001</v>
      </c>
      <c r="BS20" s="67">
        <v>1</v>
      </c>
      <c r="BT20" s="67">
        <v>2.1</v>
      </c>
      <c r="BU20" s="67">
        <v>20</v>
      </c>
      <c r="BV20" s="67">
        <v>6.4</v>
      </c>
      <c r="BW20" s="67">
        <v>20</v>
      </c>
      <c r="BX20" s="67">
        <v>9.8000000000000007</v>
      </c>
      <c r="BY20" s="67">
        <v>20.399999999999999</v>
      </c>
      <c r="BZ20" s="68">
        <v>652.62</v>
      </c>
    </row>
    <row r="21" spans="1:78" x14ac:dyDescent="0.3">
      <c r="A21" s="1"/>
      <c r="B21" s="54" t="s">
        <v>1092</v>
      </c>
      <c r="C21" s="67"/>
      <c r="D21" s="67">
        <v>17.7</v>
      </c>
      <c r="E21" s="67"/>
      <c r="F21" s="67">
        <v>8.1</v>
      </c>
      <c r="G21" s="67">
        <v>12.1</v>
      </c>
      <c r="H21" s="67">
        <v>20.399999999999999</v>
      </c>
      <c r="I21" s="67">
        <v>3.2</v>
      </c>
      <c r="J21" s="67"/>
      <c r="K21" s="67"/>
      <c r="L21" s="67">
        <v>17.399999999999999</v>
      </c>
      <c r="M21" s="67"/>
      <c r="N21" s="67"/>
      <c r="O21" s="67"/>
      <c r="P21" s="67">
        <v>19.7</v>
      </c>
      <c r="Q21" s="67"/>
      <c r="R21" s="67">
        <v>19.7</v>
      </c>
      <c r="S21" s="67">
        <v>20.2</v>
      </c>
      <c r="T21" s="67">
        <v>13.1</v>
      </c>
      <c r="U21" s="67">
        <v>2.8</v>
      </c>
      <c r="V21" s="67">
        <v>5</v>
      </c>
      <c r="W21" s="67">
        <v>20.399999999999999</v>
      </c>
      <c r="X21" s="67">
        <v>15.1</v>
      </c>
      <c r="Y21" s="67">
        <v>18.899999999999999</v>
      </c>
      <c r="Z21" s="67">
        <v>15.7</v>
      </c>
      <c r="AA21" s="67">
        <v>8.4</v>
      </c>
      <c r="AB21" s="67">
        <v>19.3</v>
      </c>
      <c r="AC21" s="67"/>
      <c r="AD21" s="67"/>
      <c r="AE21" s="67"/>
      <c r="AF21" s="67">
        <v>11.1</v>
      </c>
      <c r="AG21" s="67">
        <v>17.8</v>
      </c>
      <c r="AH21" s="67">
        <v>11.9</v>
      </c>
      <c r="AI21" s="67">
        <v>21</v>
      </c>
      <c r="AJ21" s="67">
        <v>8.1999999999999993</v>
      </c>
      <c r="AK21" s="67">
        <v>20.399999999999999</v>
      </c>
      <c r="AL21" s="67">
        <v>20.399999999999999</v>
      </c>
      <c r="AM21" s="67">
        <v>20</v>
      </c>
      <c r="AN21" s="67">
        <v>7.5</v>
      </c>
      <c r="AO21" s="67">
        <v>37.799999999999997</v>
      </c>
      <c r="AP21" s="67">
        <v>2.7</v>
      </c>
      <c r="AQ21" s="67">
        <v>4.5999999999999996</v>
      </c>
      <c r="AR21" s="67"/>
      <c r="AS21" s="67">
        <v>3.3</v>
      </c>
      <c r="AT21" s="67">
        <v>18.399999999999999</v>
      </c>
      <c r="AU21" s="67"/>
      <c r="AV21" s="67">
        <v>130.5</v>
      </c>
      <c r="AW21" s="67">
        <v>73.099999999999994</v>
      </c>
      <c r="AX21" s="67">
        <v>38.520000000000003</v>
      </c>
      <c r="AY21" s="67"/>
      <c r="AZ21" s="67">
        <v>2.8</v>
      </c>
      <c r="BA21" s="67">
        <v>3.1</v>
      </c>
      <c r="BB21" s="67"/>
      <c r="BC21" s="67">
        <v>9</v>
      </c>
      <c r="BD21" s="67">
        <v>5.6</v>
      </c>
      <c r="BE21" s="67">
        <v>10.5</v>
      </c>
      <c r="BF21" s="67"/>
      <c r="BG21" s="67"/>
      <c r="BH21" s="67"/>
      <c r="BI21" s="67">
        <v>56.5</v>
      </c>
      <c r="BJ21" s="67">
        <v>75</v>
      </c>
      <c r="BK21" s="67"/>
      <c r="BL21" s="67">
        <v>9.3000000000000007</v>
      </c>
      <c r="BM21" s="67">
        <v>4</v>
      </c>
      <c r="BN21" s="67">
        <v>3.1</v>
      </c>
      <c r="BO21" s="67">
        <v>4.8</v>
      </c>
      <c r="BP21" s="67">
        <v>2.8</v>
      </c>
      <c r="BQ21" s="67">
        <v>2.4</v>
      </c>
      <c r="BR21" s="67">
        <v>1.1000000000000001</v>
      </c>
      <c r="BS21" s="67">
        <v>3.1</v>
      </c>
      <c r="BT21" s="67">
        <v>2.1</v>
      </c>
      <c r="BU21" s="67">
        <v>20</v>
      </c>
      <c r="BV21" s="67">
        <v>6.5</v>
      </c>
      <c r="BW21" s="67">
        <v>20</v>
      </c>
      <c r="BX21" s="67">
        <v>15.3</v>
      </c>
      <c r="BY21" s="67">
        <v>20.2</v>
      </c>
      <c r="BZ21" s="68">
        <v>981.62</v>
      </c>
    </row>
    <row r="22" spans="1:78" x14ac:dyDescent="0.3">
      <c r="A22" s="1"/>
      <c r="B22" s="54" t="s">
        <v>1093</v>
      </c>
      <c r="C22" s="67"/>
      <c r="D22" s="67">
        <v>17.5</v>
      </c>
      <c r="E22" s="67"/>
      <c r="F22" s="67">
        <v>6.9</v>
      </c>
      <c r="G22" s="67">
        <v>10.4</v>
      </c>
      <c r="H22" s="67">
        <v>20.399999999999999</v>
      </c>
      <c r="I22" s="67">
        <v>3.2</v>
      </c>
      <c r="J22" s="67"/>
      <c r="K22" s="67"/>
      <c r="L22" s="67">
        <v>17.399999999999999</v>
      </c>
      <c r="M22" s="67">
        <v>1.9</v>
      </c>
      <c r="N22" s="67">
        <v>0.1</v>
      </c>
      <c r="O22" s="67">
        <v>0.1</v>
      </c>
      <c r="P22" s="67">
        <v>19.8</v>
      </c>
      <c r="Q22" s="67"/>
      <c r="R22" s="67">
        <v>19.600000000000001</v>
      </c>
      <c r="S22" s="67">
        <v>20.2</v>
      </c>
      <c r="T22" s="67">
        <v>13.1</v>
      </c>
      <c r="U22" s="67">
        <v>3</v>
      </c>
      <c r="V22" s="67">
        <v>5</v>
      </c>
      <c r="W22" s="67">
        <v>20.2</v>
      </c>
      <c r="X22" s="67">
        <v>10</v>
      </c>
      <c r="Y22" s="67">
        <v>18.899999999999999</v>
      </c>
      <c r="Z22" s="67">
        <v>18.399999999999999</v>
      </c>
      <c r="AA22" s="67">
        <v>9.9</v>
      </c>
      <c r="AB22" s="67">
        <v>23.3</v>
      </c>
      <c r="AC22" s="67"/>
      <c r="AD22" s="67"/>
      <c r="AE22" s="67"/>
      <c r="AF22" s="67">
        <v>9.9</v>
      </c>
      <c r="AG22" s="67">
        <v>28.7</v>
      </c>
      <c r="AH22" s="67">
        <v>23.1</v>
      </c>
      <c r="AI22" s="67">
        <v>21</v>
      </c>
      <c r="AJ22" s="67">
        <v>8.1999999999999993</v>
      </c>
      <c r="AK22" s="67">
        <v>20.399999999999999</v>
      </c>
      <c r="AL22" s="67">
        <v>20.399999999999999</v>
      </c>
      <c r="AM22" s="67">
        <v>20</v>
      </c>
      <c r="AN22" s="67">
        <v>7.5</v>
      </c>
      <c r="AO22" s="67">
        <v>60.9</v>
      </c>
      <c r="AP22" s="67">
        <v>2.5</v>
      </c>
      <c r="AQ22" s="67">
        <v>4.9000000000000004</v>
      </c>
      <c r="AR22" s="67"/>
      <c r="AS22" s="67">
        <v>3.3</v>
      </c>
      <c r="AT22" s="67">
        <v>18.399999999999999</v>
      </c>
      <c r="AU22" s="67"/>
      <c r="AV22" s="67">
        <v>206.6</v>
      </c>
      <c r="AW22" s="67">
        <v>163.4</v>
      </c>
      <c r="AX22" s="67">
        <v>80.349999999999994</v>
      </c>
      <c r="AY22" s="67"/>
      <c r="AZ22" s="67">
        <v>2.7</v>
      </c>
      <c r="BA22" s="67">
        <v>5.7</v>
      </c>
      <c r="BB22" s="67"/>
      <c r="BC22" s="67">
        <v>11.6</v>
      </c>
      <c r="BD22" s="67">
        <v>5.6</v>
      </c>
      <c r="BE22" s="67">
        <v>10.4</v>
      </c>
      <c r="BF22" s="67">
        <v>0.6</v>
      </c>
      <c r="BG22" s="67"/>
      <c r="BH22" s="67"/>
      <c r="BI22" s="67">
        <v>78.7</v>
      </c>
      <c r="BJ22" s="67">
        <v>92</v>
      </c>
      <c r="BK22" s="67"/>
      <c r="BL22" s="67">
        <v>14.1</v>
      </c>
      <c r="BM22" s="67">
        <v>4.5</v>
      </c>
      <c r="BN22" s="67">
        <v>9.1999999999999993</v>
      </c>
      <c r="BO22" s="67">
        <v>4.8</v>
      </c>
      <c r="BP22" s="67">
        <v>2.8</v>
      </c>
      <c r="BQ22" s="67">
        <v>2.4</v>
      </c>
      <c r="BR22" s="67">
        <v>1.1000000000000001</v>
      </c>
      <c r="BS22" s="67">
        <v>5.6</v>
      </c>
      <c r="BT22" s="67">
        <v>2.1</v>
      </c>
      <c r="BU22" s="67">
        <v>20</v>
      </c>
      <c r="BV22" s="67">
        <v>6.4</v>
      </c>
      <c r="BW22" s="67">
        <v>20</v>
      </c>
      <c r="BX22" s="67">
        <v>16.899999999999999</v>
      </c>
      <c r="BY22" s="67">
        <v>20.3</v>
      </c>
      <c r="BZ22" s="68">
        <v>1296.3499999999999</v>
      </c>
    </row>
    <row r="23" spans="1:78" x14ac:dyDescent="0.3">
      <c r="A23" s="1"/>
      <c r="B23" s="56" t="s">
        <v>1094</v>
      </c>
      <c r="C23" s="69"/>
      <c r="D23" s="69">
        <v>17.5</v>
      </c>
      <c r="E23" s="69"/>
      <c r="F23" s="69">
        <v>6.7</v>
      </c>
      <c r="G23" s="69">
        <v>10</v>
      </c>
      <c r="H23" s="69">
        <v>20.3</v>
      </c>
      <c r="I23" s="69">
        <v>3.2</v>
      </c>
      <c r="J23" s="69"/>
      <c r="K23" s="69"/>
      <c r="L23" s="69">
        <v>17.600000000000001</v>
      </c>
      <c r="M23" s="69">
        <v>10</v>
      </c>
      <c r="N23" s="69">
        <v>0.2</v>
      </c>
      <c r="O23" s="69">
        <v>0.3</v>
      </c>
      <c r="P23" s="69">
        <v>19.8</v>
      </c>
      <c r="Q23" s="69"/>
      <c r="R23" s="69">
        <v>19.8</v>
      </c>
      <c r="S23" s="69">
        <v>20.2</v>
      </c>
      <c r="T23" s="69">
        <v>13.1</v>
      </c>
      <c r="U23" s="69">
        <v>3.1</v>
      </c>
      <c r="V23" s="69">
        <v>5</v>
      </c>
      <c r="W23" s="69">
        <v>20.6</v>
      </c>
      <c r="X23" s="69">
        <v>10</v>
      </c>
      <c r="Y23" s="69">
        <v>18.899999999999999</v>
      </c>
      <c r="Z23" s="69">
        <v>17.399999999999999</v>
      </c>
      <c r="AA23" s="69">
        <v>5.6</v>
      </c>
      <c r="AB23" s="69">
        <v>25.4</v>
      </c>
      <c r="AC23" s="69"/>
      <c r="AD23" s="69"/>
      <c r="AE23" s="69"/>
      <c r="AF23" s="69">
        <v>6.4</v>
      </c>
      <c r="AG23" s="69">
        <v>35.1</v>
      </c>
      <c r="AH23" s="69">
        <v>44.5</v>
      </c>
      <c r="AI23" s="69">
        <v>21</v>
      </c>
      <c r="AJ23" s="69">
        <v>8.1999999999999993</v>
      </c>
      <c r="AK23" s="69">
        <v>20.399999999999999</v>
      </c>
      <c r="AL23" s="69">
        <v>20.399999999999999</v>
      </c>
      <c r="AM23" s="69">
        <v>20</v>
      </c>
      <c r="AN23" s="69">
        <v>7.5</v>
      </c>
      <c r="AO23" s="69">
        <v>72.900000000000006</v>
      </c>
      <c r="AP23" s="69">
        <v>2.1</v>
      </c>
      <c r="AQ23" s="69">
        <v>4</v>
      </c>
      <c r="AR23" s="69"/>
      <c r="AS23" s="69">
        <v>3.4</v>
      </c>
      <c r="AT23" s="69">
        <v>18.399999999999999</v>
      </c>
      <c r="AU23" s="69"/>
      <c r="AV23" s="69">
        <v>234.5</v>
      </c>
      <c r="AW23" s="69">
        <v>183.6</v>
      </c>
      <c r="AX23" s="69">
        <v>90.03</v>
      </c>
      <c r="AY23" s="69">
        <v>0.1</v>
      </c>
      <c r="AZ23" s="69">
        <v>2.7</v>
      </c>
      <c r="BA23" s="69">
        <v>8.5</v>
      </c>
      <c r="BB23" s="69"/>
      <c r="BC23" s="69">
        <v>13.4</v>
      </c>
      <c r="BD23" s="69">
        <v>5.7</v>
      </c>
      <c r="BE23" s="69">
        <v>10.3</v>
      </c>
      <c r="BF23" s="69">
        <v>13.2</v>
      </c>
      <c r="BG23" s="69">
        <v>8.1</v>
      </c>
      <c r="BH23" s="69"/>
      <c r="BI23" s="69">
        <v>97.7</v>
      </c>
      <c r="BJ23" s="69">
        <v>133.69999999999999</v>
      </c>
      <c r="BK23" s="69"/>
      <c r="BL23" s="69">
        <v>16.5</v>
      </c>
      <c r="BM23" s="69">
        <v>6.8</v>
      </c>
      <c r="BN23" s="69">
        <v>14.8</v>
      </c>
      <c r="BO23" s="69">
        <v>4.8</v>
      </c>
      <c r="BP23" s="69">
        <v>2.8</v>
      </c>
      <c r="BQ23" s="69">
        <v>2.4</v>
      </c>
      <c r="BR23" s="69">
        <v>1.1000000000000001</v>
      </c>
      <c r="BS23" s="69">
        <v>8</v>
      </c>
      <c r="BT23" s="69">
        <v>2.1</v>
      </c>
      <c r="BU23" s="69">
        <v>20</v>
      </c>
      <c r="BV23" s="69">
        <v>6.4</v>
      </c>
      <c r="BW23" s="69">
        <v>20</v>
      </c>
      <c r="BX23" s="69">
        <v>17.3</v>
      </c>
      <c r="BY23" s="69">
        <v>20.3</v>
      </c>
      <c r="BZ23" s="70">
        <v>1493.83</v>
      </c>
    </row>
    <row r="24" spans="1:78" x14ac:dyDescent="0.3">
      <c r="A24" s="1"/>
      <c r="B24" s="50" t="s">
        <v>1095</v>
      </c>
      <c r="C24" s="65"/>
      <c r="D24" s="65">
        <v>17.5</v>
      </c>
      <c r="E24" s="65"/>
      <c r="F24" s="65">
        <v>7.6</v>
      </c>
      <c r="G24" s="65">
        <v>10.9</v>
      </c>
      <c r="H24" s="65">
        <v>20.399999999999999</v>
      </c>
      <c r="I24" s="65">
        <v>3.2</v>
      </c>
      <c r="J24" s="65"/>
      <c r="K24" s="65"/>
      <c r="L24" s="65">
        <v>17.5</v>
      </c>
      <c r="M24" s="65">
        <v>10.199999999999999</v>
      </c>
      <c r="N24" s="65">
        <v>0.2</v>
      </c>
      <c r="O24" s="65">
        <v>0.3</v>
      </c>
      <c r="P24" s="65">
        <v>19.7</v>
      </c>
      <c r="Q24" s="65"/>
      <c r="R24" s="65">
        <v>19.8</v>
      </c>
      <c r="S24" s="65">
        <v>20.2</v>
      </c>
      <c r="T24" s="65">
        <v>13.1</v>
      </c>
      <c r="U24" s="65">
        <v>3</v>
      </c>
      <c r="V24" s="65">
        <v>5</v>
      </c>
      <c r="W24" s="65">
        <v>20.5</v>
      </c>
      <c r="X24" s="65">
        <v>10</v>
      </c>
      <c r="Y24" s="65">
        <v>18.8</v>
      </c>
      <c r="Z24" s="65">
        <v>16.100000000000001</v>
      </c>
      <c r="AA24" s="65">
        <v>3.6</v>
      </c>
      <c r="AB24" s="65">
        <v>26.5</v>
      </c>
      <c r="AC24" s="65"/>
      <c r="AD24" s="65"/>
      <c r="AE24" s="65"/>
      <c r="AF24" s="65">
        <v>10.9</v>
      </c>
      <c r="AG24" s="65">
        <v>35.799999999999997</v>
      </c>
      <c r="AH24" s="65">
        <v>47.5</v>
      </c>
      <c r="AI24" s="65">
        <v>21</v>
      </c>
      <c r="AJ24" s="65">
        <v>8.1999999999999993</v>
      </c>
      <c r="AK24" s="65">
        <v>20.399999999999999</v>
      </c>
      <c r="AL24" s="65">
        <v>20.399999999999999</v>
      </c>
      <c r="AM24" s="65">
        <v>20</v>
      </c>
      <c r="AN24" s="65">
        <v>7.5</v>
      </c>
      <c r="AO24" s="65">
        <v>77.2</v>
      </c>
      <c r="AP24" s="65">
        <v>1.7</v>
      </c>
      <c r="AQ24" s="65">
        <v>3.1</v>
      </c>
      <c r="AR24" s="65"/>
      <c r="AS24" s="65">
        <v>3.4</v>
      </c>
      <c r="AT24" s="65">
        <v>18.399999999999999</v>
      </c>
      <c r="AU24" s="65"/>
      <c r="AV24" s="65">
        <v>244.6</v>
      </c>
      <c r="AW24" s="65">
        <v>193.7</v>
      </c>
      <c r="AX24" s="65">
        <v>95.54</v>
      </c>
      <c r="AY24" s="65">
        <v>0.2</v>
      </c>
      <c r="AZ24" s="65">
        <v>2.6</v>
      </c>
      <c r="BA24" s="65">
        <v>11.1</v>
      </c>
      <c r="BB24" s="65"/>
      <c r="BC24" s="65">
        <v>13.8</v>
      </c>
      <c r="BD24" s="65">
        <v>5.7</v>
      </c>
      <c r="BE24" s="65">
        <v>10.4</v>
      </c>
      <c r="BF24" s="65">
        <v>24.5</v>
      </c>
      <c r="BG24" s="65">
        <v>19.2</v>
      </c>
      <c r="BH24" s="65"/>
      <c r="BI24" s="65">
        <v>100.3</v>
      </c>
      <c r="BJ24" s="65">
        <v>136.5</v>
      </c>
      <c r="BK24" s="65"/>
      <c r="BL24" s="65">
        <v>17.100000000000001</v>
      </c>
      <c r="BM24" s="65">
        <v>9.8000000000000007</v>
      </c>
      <c r="BN24" s="65">
        <v>18.100000000000001</v>
      </c>
      <c r="BO24" s="65">
        <v>4.8</v>
      </c>
      <c r="BP24" s="65">
        <v>2.8</v>
      </c>
      <c r="BQ24" s="65">
        <v>2.2999999999999998</v>
      </c>
      <c r="BR24" s="65">
        <v>1.1000000000000001</v>
      </c>
      <c r="BS24" s="65">
        <v>10.3</v>
      </c>
      <c r="BT24" s="65">
        <v>2.1</v>
      </c>
      <c r="BU24" s="65">
        <v>20</v>
      </c>
      <c r="BV24" s="65">
        <v>6.4</v>
      </c>
      <c r="BW24" s="65">
        <v>20</v>
      </c>
      <c r="BX24" s="65">
        <v>17.7</v>
      </c>
      <c r="BY24" s="65">
        <v>20.399999999999999</v>
      </c>
      <c r="BZ24" s="66">
        <v>1570.64</v>
      </c>
    </row>
    <row r="25" spans="1:78" x14ac:dyDescent="0.3">
      <c r="A25" s="1"/>
      <c r="B25" s="54" t="s">
        <v>1096</v>
      </c>
      <c r="C25" s="67"/>
      <c r="D25" s="67">
        <v>17.5</v>
      </c>
      <c r="E25" s="67"/>
      <c r="F25" s="67">
        <v>6.7</v>
      </c>
      <c r="G25" s="67">
        <v>11</v>
      </c>
      <c r="H25" s="67">
        <v>20.399999999999999</v>
      </c>
      <c r="I25" s="67">
        <v>3.2</v>
      </c>
      <c r="J25" s="67"/>
      <c r="K25" s="67"/>
      <c r="L25" s="67">
        <v>17.600000000000001</v>
      </c>
      <c r="M25" s="67">
        <v>9.6999999999999993</v>
      </c>
      <c r="N25" s="67">
        <v>0.3</v>
      </c>
      <c r="O25" s="67">
        <v>1</v>
      </c>
      <c r="P25" s="67">
        <v>19.899999999999999</v>
      </c>
      <c r="Q25" s="67"/>
      <c r="R25" s="67">
        <v>19.600000000000001</v>
      </c>
      <c r="S25" s="67">
        <v>20.2</v>
      </c>
      <c r="T25" s="67">
        <v>13.1</v>
      </c>
      <c r="U25" s="67">
        <v>2.9</v>
      </c>
      <c r="V25" s="67">
        <v>4.9000000000000004</v>
      </c>
      <c r="W25" s="67">
        <v>20.100000000000001</v>
      </c>
      <c r="X25" s="67">
        <v>10</v>
      </c>
      <c r="Y25" s="67">
        <v>18.8</v>
      </c>
      <c r="Z25" s="67">
        <v>18.5</v>
      </c>
      <c r="AA25" s="67">
        <v>2.2999999999999998</v>
      </c>
      <c r="AB25" s="67">
        <v>33.700000000000003</v>
      </c>
      <c r="AC25" s="67"/>
      <c r="AD25" s="67"/>
      <c r="AE25" s="67"/>
      <c r="AF25" s="67">
        <v>19.8</v>
      </c>
      <c r="AG25" s="67">
        <v>36.6</v>
      </c>
      <c r="AH25" s="67">
        <v>48.9</v>
      </c>
      <c r="AI25" s="67">
        <v>21</v>
      </c>
      <c r="AJ25" s="67">
        <v>8.1999999999999993</v>
      </c>
      <c r="AK25" s="67">
        <v>20.399999999999999</v>
      </c>
      <c r="AL25" s="67">
        <v>20.399999999999999</v>
      </c>
      <c r="AM25" s="67">
        <v>20</v>
      </c>
      <c r="AN25" s="67">
        <v>7.5</v>
      </c>
      <c r="AO25" s="67">
        <v>79.900000000000006</v>
      </c>
      <c r="AP25" s="67">
        <v>3.2</v>
      </c>
      <c r="AQ25" s="67">
        <v>4.5</v>
      </c>
      <c r="AR25" s="67"/>
      <c r="AS25" s="67">
        <v>3.4</v>
      </c>
      <c r="AT25" s="67">
        <v>18.399999999999999</v>
      </c>
      <c r="AU25" s="67"/>
      <c r="AV25" s="67">
        <v>252.7</v>
      </c>
      <c r="AW25" s="67">
        <v>202.2</v>
      </c>
      <c r="AX25" s="67">
        <v>99.31</v>
      </c>
      <c r="AY25" s="67">
        <v>0.2</v>
      </c>
      <c r="AZ25" s="67">
        <v>2.6</v>
      </c>
      <c r="BA25" s="67">
        <v>13.3</v>
      </c>
      <c r="BB25" s="67"/>
      <c r="BC25" s="67">
        <v>14.1</v>
      </c>
      <c r="BD25" s="67">
        <v>5.7</v>
      </c>
      <c r="BE25" s="67">
        <v>10.5</v>
      </c>
      <c r="BF25" s="67">
        <v>29.8</v>
      </c>
      <c r="BG25" s="67">
        <v>27.5</v>
      </c>
      <c r="BH25" s="67"/>
      <c r="BI25" s="67">
        <v>102.6</v>
      </c>
      <c r="BJ25" s="67">
        <v>139.19999999999999</v>
      </c>
      <c r="BK25" s="67"/>
      <c r="BL25" s="67">
        <v>17.399999999999999</v>
      </c>
      <c r="BM25" s="67">
        <v>12.3</v>
      </c>
      <c r="BN25" s="67">
        <v>31.9</v>
      </c>
      <c r="BO25" s="67">
        <v>4.8</v>
      </c>
      <c r="BP25" s="67">
        <v>2.8</v>
      </c>
      <c r="BQ25" s="67">
        <v>2.2999999999999998</v>
      </c>
      <c r="BR25" s="67">
        <v>1.1000000000000001</v>
      </c>
      <c r="BS25" s="67">
        <v>12.4</v>
      </c>
      <c r="BT25" s="67">
        <v>2.1</v>
      </c>
      <c r="BU25" s="67">
        <v>20</v>
      </c>
      <c r="BV25" s="67">
        <v>6.4</v>
      </c>
      <c r="BW25" s="67">
        <v>20</v>
      </c>
      <c r="BX25" s="67">
        <v>17.899999999999999</v>
      </c>
      <c r="BY25" s="67">
        <v>20.2</v>
      </c>
      <c r="BZ25" s="68">
        <v>1654.91</v>
      </c>
    </row>
    <row r="26" spans="1:78" x14ac:dyDescent="0.3">
      <c r="A26" s="1"/>
      <c r="B26" s="54" t="s">
        <v>1097</v>
      </c>
      <c r="C26" s="67"/>
      <c r="D26" s="67">
        <v>17</v>
      </c>
      <c r="E26" s="67"/>
      <c r="F26" s="67">
        <v>7.8</v>
      </c>
      <c r="G26" s="67">
        <v>10.1</v>
      </c>
      <c r="H26" s="67">
        <v>20.3</v>
      </c>
      <c r="I26" s="67">
        <v>3.2</v>
      </c>
      <c r="J26" s="67"/>
      <c r="K26" s="67"/>
      <c r="L26" s="67">
        <v>17.7</v>
      </c>
      <c r="M26" s="67">
        <v>10.199999999999999</v>
      </c>
      <c r="N26" s="67">
        <v>0.3</v>
      </c>
      <c r="O26" s="67">
        <v>1</v>
      </c>
      <c r="P26" s="67">
        <v>19.8</v>
      </c>
      <c r="Q26" s="67"/>
      <c r="R26" s="67">
        <v>19.600000000000001</v>
      </c>
      <c r="S26" s="67">
        <v>20.2</v>
      </c>
      <c r="T26" s="67">
        <v>13.1</v>
      </c>
      <c r="U26" s="67">
        <v>2.9</v>
      </c>
      <c r="V26" s="67">
        <v>5</v>
      </c>
      <c r="W26" s="67">
        <v>20.2</v>
      </c>
      <c r="X26" s="67">
        <v>10</v>
      </c>
      <c r="Y26" s="67">
        <v>18.8</v>
      </c>
      <c r="Z26" s="67">
        <v>29.5</v>
      </c>
      <c r="AA26" s="67">
        <v>5.0999999999999996</v>
      </c>
      <c r="AB26" s="67">
        <v>33.4</v>
      </c>
      <c r="AC26" s="67"/>
      <c r="AD26" s="67"/>
      <c r="AE26" s="67">
        <v>0.6</v>
      </c>
      <c r="AF26" s="67">
        <v>26.7</v>
      </c>
      <c r="AG26" s="67">
        <v>37.6</v>
      </c>
      <c r="AH26" s="67">
        <v>50</v>
      </c>
      <c r="AI26" s="67">
        <v>21</v>
      </c>
      <c r="AJ26" s="67">
        <v>8.1999999999999993</v>
      </c>
      <c r="AK26" s="67">
        <v>20.399999999999999</v>
      </c>
      <c r="AL26" s="67">
        <v>20.399999999999999</v>
      </c>
      <c r="AM26" s="67">
        <v>20</v>
      </c>
      <c r="AN26" s="67">
        <v>7.5</v>
      </c>
      <c r="AO26" s="67">
        <v>80.8</v>
      </c>
      <c r="AP26" s="67">
        <v>5</v>
      </c>
      <c r="AQ26" s="67">
        <v>7.2</v>
      </c>
      <c r="AR26" s="67"/>
      <c r="AS26" s="67">
        <v>3.4</v>
      </c>
      <c r="AT26" s="67">
        <v>18.399999999999999</v>
      </c>
      <c r="AU26" s="67"/>
      <c r="AV26" s="67">
        <v>252.9</v>
      </c>
      <c r="AW26" s="67">
        <v>206.4</v>
      </c>
      <c r="AX26" s="67">
        <v>100.68</v>
      </c>
      <c r="AY26" s="67">
        <v>0.3</v>
      </c>
      <c r="AZ26" s="67">
        <v>2.5</v>
      </c>
      <c r="BA26" s="67">
        <v>14.9</v>
      </c>
      <c r="BB26" s="67"/>
      <c r="BC26" s="67">
        <v>14.3</v>
      </c>
      <c r="BD26" s="67">
        <v>5.7</v>
      </c>
      <c r="BE26" s="67">
        <v>10.3</v>
      </c>
      <c r="BF26" s="67">
        <v>24</v>
      </c>
      <c r="BG26" s="67">
        <v>19.3</v>
      </c>
      <c r="BH26" s="67">
        <v>0.6</v>
      </c>
      <c r="BI26" s="67">
        <v>103.9</v>
      </c>
      <c r="BJ26" s="67">
        <v>140.6</v>
      </c>
      <c r="BK26" s="67"/>
      <c r="BL26" s="67">
        <v>17.7</v>
      </c>
      <c r="BM26" s="67">
        <v>11.4</v>
      </c>
      <c r="BN26" s="67">
        <v>43.4</v>
      </c>
      <c r="BO26" s="67">
        <v>4.8</v>
      </c>
      <c r="BP26" s="67">
        <v>2.8</v>
      </c>
      <c r="BQ26" s="67">
        <v>2.2999999999999998</v>
      </c>
      <c r="BR26" s="67">
        <v>1.1000000000000001</v>
      </c>
      <c r="BS26" s="67">
        <v>14</v>
      </c>
      <c r="BT26" s="67">
        <v>2.1</v>
      </c>
      <c r="BU26" s="67">
        <v>20</v>
      </c>
      <c r="BV26" s="67">
        <v>6.4</v>
      </c>
      <c r="BW26" s="67">
        <v>20</v>
      </c>
      <c r="BX26" s="67">
        <v>17.899999999999999</v>
      </c>
      <c r="BY26" s="67">
        <v>20.3</v>
      </c>
      <c r="BZ26" s="68">
        <v>1692.98</v>
      </c>
    </row>
    <row r="27" spans="1:78" x14ac:dyDescent="0.3">
      <c r="A27" s="1"/>
      <c r="B27" s="54" t="s">
        <v>820</v>
      </c>
      <c r="C27" s="67"/>
      <c r="D27" s="67">
        <v>17.5</v>
      </c>
      <c r="E27" s="67"/>
      <c r="F27" s="67">
        <v>8.1</v>
      </c>
      <c r="G27" s="67">
        <v>10.1</v>
      </c>
      <c r="H27" s="67">
        <v>20.3</v>
      </c>
      <c r="I27" s="67">
        <v>3.2</v>
      </c>
      <c r="J27" s="67"/>
      <c r="K27" s="67"/>
      <c r="L27" s="67">
        <v>18.3</v>
      </c>
      <c r="M27" s="67">
        <v>10.199999999999999</v>
      </c>
      <c r="N27" s="67">
        <v>0.3</v>
      </c>
      <c r="O27" s="67">
        <v>0.7</v>
      </c>
      <c r="P27" s="67">
        <v>19.8</v>
      </c>
      <c r="Q27" s="67"/>
      <c r="R27" s="67">
        <v>20.2</v>
      </c>
      <c r="S27" s="67">
        <v>20.100000000000001</v>
      </c>
      <c r="T27" s="67">
        <v>13.1</v>
      </c>
      <c r="U27" s="67">
        <v>2.9</v>
      </c>
      <c r="V27" s="67">
        <v>5.0999999999999996</v>
      </c>
      <c r="W27" s="67">
        <v>20.2</v>
      </c>
      <c r="X27" s="67">
        <v>10</v>
      </c>
      <c r="Y27" s="67">
        <v>18.8</v>
      </c>
      <c r="Z27" s="67">
        <v>36.6</v>
      </c>
      <c r="AA27" s="67">
        <v>9.6999999999999993</v>
      </c>
      <c r="AB27" s="67">
        <v>55.2</v>
      </c>
      <c r="AC27" s="67"/>
      <c r="AD27" s="67"/>
      <c r="AE27" s="67">
        <v>1.9</v>
      </c>
      <c r="AF27" s="67">
        <v>44.6</v>
      </c>
      <c r="AG27" s="67">
        <v>37.6</v>
      </c>
      <c r="AH27" s="67">
        <v>50</v>
      </c>
      <c r="AI27" s="67">
        <v>21</v>
      </c>
      <c r="AJ27" s="67">
        <v>8.1999999999999993</v>
      </c>
      <c r="AK27" s="67">
        <v>20.399999999999999</v>
      </c>
      <c r="AL27" s="67">
        <v>20.399999999999999</v>
      </c>
      <c r="AM27" s="67">
        <v>20</v>
      </c>
      <c r="AN27" s="67">
        <v>7.5</v>
      </c>
      <c r="AO27" s="67">
        <v>80.8</v>
      </c>
      <c r="AP27" s="67">
        <v>6.5</v>
      </c>
      <c r="AQ27" s="67">
        <v>9.6999999999999993</v>
      </c>
      <c r="AR27" s="67"/>
      <c r="AS27" s="67">
        <v>3.4</v>
      </c>
      <c r="AT27" s="67">
        <v>18.399999999999999</v>
      </c>
      <c r="AU27" s="67"/>
      <c r="AV27" s="67">
        <v>253</v>
      </c>
      <c r="AW27" s="67">
        <v>210.1</v>
      </c>
      <c r="AX27" s="67">
        <v>102.9</v>
      </c>
      <c r="AY27" s="67">
        <v>0.3</v>
      </c>
      <c r="AZ27" s="67">
        <v>2.5</v>
      </c>
      <c r="BA27" s="67">
        <v>16.3</v>
      </c>
      <c r="BB27" s="67"/>
      <c r="BC27" s="67">
        <v>14.3</v>
      </c>
      <c r="BD27" s="67">
        <v>5.6</v>
      </c>
      <c r="BE27" s="67">
        <v>10.4</v>
      </c>
      <c r="BF27" s="67">
        <v>32.200000000000003</v>
      </c>
      <c r="BG27" s="67">
        <v>30.2</v>
      </c>
      <c r="BH27" s="67">
        <v>0.6</v>
      </c>
      <c r="BI27" s="67">
        <v>104.9</v>
      </c>
      <c r="BJ27" s="67">
        <v>142</v>
      </c>
      <c r="BK27" s="67"/>
      <c r="BL27" s="67">
        <v>17.8</v>
      </c>
      <c r="BM27" s="67">
        <v>13.2</v>
      </c>
      <c r="BN27" s="67">
        <v>41.2</v>
      </c>
      <c r="BO27" s="67">
        <v>4.8</v>
      </c>
      <c r="BP27" s="67">
        <v>2.5</v>
      </c>
      <c r="BQ27" s="67">
        <v>2.2999999999999998</v>
      </c>
      <c r="BR27" s="67">
        <v>1.1000000000000001</v>
      </c>
      <c r="BS27" s="67">
        <v>15.3</v>
      </c>
      <c r="BT27" s="67">
        <v>2.1</v>
      </c>
      <c r="BU27" s="67">
        <v>20</v>
      </c>
      <c r="BV27" s="67">
        <v>6.4</v>
      </c>
      <c r="BW27" s="67">
        <v>20</v>
      </c>
      <c r="BX27" s="67">
        <v>17.899999999999999</v>
      </c>
      <c r="BY27" s="67">
        <v>20.3</v>
      </c>
      <c r="BZ27" s="68">
        <v>1781</v>
      </c>
    </row>
    <row r="28" spans="1:78" x14ac:dyDescent="0.3">
      <c r="A28" s="1"/>
      <c r="B28" s="54" t="s">
        <v>821</v>
      </c>
      <c r="C28" s="67"/>
      <c r="D28" s="67">
        <v>17.3</v>
      </c>
      <c r="E28" s="67"/>
      <c r="F28" s="67">
        <v>7.4</v>
      </c>
      <c r="G28" s="67">
        <v>10.1</v>
      </c>
      <c r="H28" s="67">
        <v>20.3</v>
      </c>
      <c r="I28" s="67">
        <v>3.2</v>
      </c>
      <c r="J28" s="67"/>
      <c r="K28" s="67"/>
      <c r="L28" s="67">
        <v>18.600000000000001</v>
      </c>
      <c r="M28" s="67">
        <v>10.199999999999999</v>
      </c>
      <c r="N28" s="67">
        <v>0.4</v>
      </c>
      <c r="O28" s="67">
        <v>1.3</v>
      </c>
      <c r="P28" s="67">
        <v>19.8</v>
      </c>
      <c r="Q28" s="67"/>
      <c r="R28" s="67">
        <v>20.3</v>
      </c>
      <c r="S28" s="67">
        <v>20.2</v>
      </c>
      <c r="T28" s="67">
        <v>13.1</v>
      </c>
      <c r="U28" s="67">
        <v>2.9</v>
      </c>
      <c r="V28" s="67">
        <v>5.0999999999999996</v>
      </c>
      <c r="W28" s="67">
        <v>20.399999999999999</v>
      </c>
      <c r="X28" s="67">
        <v>10</v>
      </c>
      <c r="Y28" s="67">
        <v>18.8</v>
      </c>
      <c r="Z28" s="67">
        <v>40.9</v>
      </c>
      <c r="AA28" s="67">
        <v>15.1</v>
      </c>
      <c r="AB28" s="67">
        <v>94.1</v>
      </c>
      <c r="AC28" s="67"/>
      <c r="AD28" s="67"/>
      <c r="AE28" s="67">
        <v>2.7</v>
      </c>
      <c r="AF28" s="67">
        <v>95.2</v>
      </c>
      <c r="AG28" s="67">
        <v>37.299999999999997</v>
      </c>
      <c r="AH28" s="67">
        <v>50</v>
      </c>
      <c r="AI28" s="67">
        <v>21</v>
      </c>
      <c r="AJ28" s="67">
        <v>8.1999999999999993</v>
      </c>
      <c r="AK28" s="67">
        <v>20.399999999999999</v>
      </c>
      <c r="AL28" s="67">
        <v>20.399999999999999</v>
      </c>
      <c r="AM28" s="67">
        <v>20</v>
      </c>
      <c r="AN28" s="67">
        <v>7.5</v>
      </c>
      <c r="AO28" s="67">
        <v>80.8</v>
      </c>
      <c r="AP28" s="67">
        <v>9.6</v>
      </c>
      <c r="AQ28" s="67">
        <v>10.5</v>
      </c>
      <c r="AR28" s="67"/>
      <c r="AS28" s="67">
        <v>3.4</v>
      </c>
      <c r="AT28" s="67">
        <v>18.399999999999999</v>
      </c>
      <c r="AU28" s="67"/>
      <c r="AV28" s="67">
        <v>253.1</v>
      </c>
      <c r="AW28" s="67">
        <v>211.3</v>
      </c>
      <c r="AX28" s="67">
        <v>103.07</v>
      </c>
      <c r="AY28" s="67">
        <v>0.3</v>
      </c>
      <c r="AZ28" s="67">
        <v>2.5</v>
      </c>
      <c r="BA28" s="67">
        <v>17.5</v>
      </c>
      <c r="BB28" s="67"/>
      <c r="BC28" s="67">
        <v>14.1</v>
      </c>
      <c r="BD28" s="67">
        <v>5.6</v>
      </c>
      <c r="BE28" s="67">
        <v>10.4</v>
      </c>
      <c r="BF28" s="67">
        <v>32.4</v>
      </c>
      <c r="BG28" s="67">
        <v>22.9</v>
      </c>
      <c r="BH28" s="67">
        <v>0.6</v>
      </c>
      <c r="BI28" s="67">
        <v>106.7</v>
      </c>
      <c r="BJ28" s="67">
        <v>143.5</v>
      </c>
      <c r="BK28" s="67"/>
      <c r="BL28" s="67">
        <v>17.899999999999999</v>
      </c>
      <c r="BM28" s="67">
        <v>19.399999999999999</v>
      </c>
      <c r="BN28" s="67">
        <v>69.900000000000006</v>
      </c>
      <c r="BO28" s="67">
        <v>4.8</v>
      </c>
      <c r="BP28" s="67">
        <v>2.5</v>
      </c>
      <c r="BQ28" s="67">
        <v>2.2999999999999998</v>
      </c>
      <c r="BR28" s="67">
        <v>1.1000000000000001</v>
      </c>
      <c r="BS28" s="67">
        <v>16.5</v>
      </c>
      <c r="BT28" s="67">
        <v>2.1</v>
      </c>
      <c r="BU28" s="67">
        <v>20</v>
      </c>
      <c r="BV28" s="67">
        <v>6.3</v>
      </c>
      <c r="BW28" s="67">
        <v>20</v>
      </c>
      <c r="BX28" s="67">
        <v>18.399999999999999</v>
      </c>
      <c r="BY28" s="67">
        <v>20.3</v>
      </c>
      <c r="BZ28" s="68">
        <v>1920.37</v>
      </c>
    </row>
    <row r="29" spans="1:78" x14ac:dyDescent="0.3">
      <c r="A29" s="1"/>
      <c r="B29" s="54" t="s">
        <v>822</v>
      </c>
      <c r="C29" s="67"/>
      <c r="D29" s="67">
        <v>17.5</v>
      </c>
      <c r="E29" s="67"/>
      <c r="F29" s="67">
        <v>7</v>
      </c>
      <c r="G29" s="67">
        <v>10.1</v>
      </c>
      <c r="H29" s="67">
        <v>20.399999999999999</v>
      </c>
      <c r="I29" s="67">
        <v>3.2</v>
      </c>
      <c r="J29" s="67"/>
      <c r="K29" s="67"/>
      <c r="L29" s="67">
        <v>17.8</v>
      </c>
      <c r="M29" s="67">
        <v>10.199999999999999</v>
      </c>
      <c r="N29" s="67">
        <v>0.3</v>
      </c>
      <c r="O29" s="67">
        <v>1.2</v>
      </c>
      <c r="P29" s="67">
        <v>19.8</v>
      </c>
      <c r="Q29" s="67"/>
      <c r="R29" s="67">
        <v>20.2</v>
      </c>
      <c r="S29" s="67">
        <v>20.2</v>
      </c>
      <c r="T29" s="67">
        <v>13.1</v>
      </c>
      <c r="U29" s="67">
        <v>2.9</v>
      </c>
      <c r="V29" s="67">
        <v>5</v>
      </c>
      <c r="W29" s="67">
        <v>20.5</v>
      </c>
      <c r="X29" s="67">
        <v>10</v>
      </c>
      <c r="Y29" s="67">
        <v>18.7</v>
      </c>
      <c r="Z29" s="67">
        <v>60.2</v>
      </c>
      <c r="AA29" s="67">
        <v>11.7</v>
      </c>
      <c r="AB29" s="67">
        <v>103.9</v>
      </c>
      <c r="AC29" s="67"/>
      <c r="AD29" s="67"/>
      <c r="AE29" s="67">
        <v>4.5999999999999996</v>
      </c>
      <c r="AF29" s="67">
        <v>96.6</v>
      </c>
      <c r="AG29" s="67">
        <v>37.1</v>
      </c>
      <c r="AH29" s="67">
        <v>50</v>
      </c>
      <c r="AI29" s="67">
        <v>21</v>
      </c>
      <c r="AJ29" s="67">
        <v>8.1999999999999993</v>
      </c>
      <c r="AK29" s="67">
        <v>20.399999999999999</v>
      </c>
      <c r="AL29" s="67">
        <v>20.399999999999999</v>
      </c>
      <c r="AM29" s="67">
        <v>20</v>
      </c>
      <c r="AN29" s="67">
        <v>7.5</v>
      </c>
      <c r="AO29" s="67">
        <v>80.8</v>
      </c>
      <c r="AP29" s="67">
        <v>9.1999999999999993</v>
      </c>
      <c r="AQ29" s="67">
        <v>9.6999999999999993</v>
      </c>
      <c r="AR29" s="67"/>
      <c r="AS29" s="67">
        <v>3.4</v>
      </c>
      <c r="AT29" s="67">
        <v>18.399999999999999</v>
      </c>
      <c r="AU29" s="67"/>
      <c r="AV29" s="67">
        <v>253</v>
      </c>
      <c r="AW29" s="67">
        <v>212.3</v>
      </c>
      <c r="AX29" s="67">
        <v>91.97</v>
      </c>
      <c r="AY29" s="67">
        <v>0.4</v>
      </c>
      <c r="AZ29" s="67">
        <v>2.5</v>
      </c>
      <c r="BA29" s="67">
        <v>18.2</v>
      </c>
      <c r="BB29" s="67"/>
      <c r="BC29" s="67">
        <v>14.4</v>
      </c>
      <c r="BD29" s="67">
        <v>5.7</v>
      </c>
      <c r="BE29" s="67">
        <v>10.6</v>
      </c>
      <c r="BF29" s="67">
        <v>38.4</v>
      </c>
      <c r="BG29" s="67">
        <v>23.6</v>
      </c>
      <c r="BH29" s="67">
        <v>0.6</v>
      </c>
      <c r="BI29" s="67">
        <v>105.4</v>
      </c>
      <c r="BJ29" s="67">
        <v>141.1</v>
      </c>
      <c r="BK29" s="67"/>
      <c r="BL29" s="67">
        <v>17.8</v>
      </c>
      <c r="BM29" s="67">
        <v>20.7</v>
      </c>
      <c r="BN29" s="67">
        <v>75</v>
      </c>
      <c r="BO29" s="67">
        <v>4.8</v>
      </c>
      <c r="BP29" s="67">
        <v>2.2999999999999998</v>
      </c>
      <c r="BQ29" s="67">
        <v>2.2999999999999998</v>
      </c>
      <c r="BR29" s="67">
        <v>1.1000000000000001</v>
      </c>
      <c r="BS29" s="67">
        <v>17.7</v>
      </c>
      <c r="BT29" s="67">
        <v>2.2000000000000002</v>
      </c>
      <c r="BU29" s="67">
        <v>20</v>
      </c>
      <c r="BV29" s="67">
        <v>6.4</v>
      </c>
      <c r="BW29" s="67">
        <v>20</v>
      </c>
      <c r="BX29" s="67">
        <v>19</v>
      </c>
      <c r="BY29" s="67">
        <v>20.399999999999999</v>
      </c>
      <c r="BZ29" s="68">
        <v>1949.07</v>
      </c>
    </row>
    <row r="30" spans="1:78" x14ac:dyDescent="0.3">
      <c r="A30" s="1"/>
      <c r="B30" s="54" t="s">
        <v>823</v>
      </c>
      <c r="C30" s="67"/>
      <c r="D30" s="67">
        <v>17.399999999999999</v>
      </c>
      <c r="E30" s="67"/>
      <c r="F30" s="67">
        <v>6.1</v>
      </c>
      <c r="G30" s="67">
        <v>10.8</v>
      </c>
      <c r="H30" s="67">
        <v>20.3</v>
      </c>
      <c r="I30" s="67">
        <v>3.2</v>
      </c>
      <c r="J30" s="67"/>
      <c r="K30" s="67"/>
      <c r="L30" s="67">
        <v>17.899999999999999</v>
      </c>
      <c r="M30" s="67">
        <v>10.199999999999999</v>
      </c>
      <c r="N30" s="67">
        <v>0.3</v>
      </c>
      <c r="O30" s="67">
        <v>0.6</v>
      </c>
      <c r="P30" s="67">
        <v>19.8</v>
      </c>
      <c r="Q30" s="67"/>
      <c r="R30" s="67">
        <v>20.2</v>
      </c>
      <c r="S30" s="67">
        <v>20.2</v>
      </c>
      <c r="T30" s="67">
        <v>13.1</v>
      </c>
      <c r="U30" s="67">
        <v>2.9</v>
      </c>
      <c r="V30" s="67">
        <v>5</v>
      </c>
      <c r="W30" s="67">
        <v>20.7</v>
      </c>
      <c r="X30" s="67">
        <v>10</v>
      </c>
      <c r="Y30" s="67">
        <v>18.600000000000001</v>
      </c>
      <c r="Z30" s="67">
        <v>68.599999999999994</v>
      </c>
      <c r="AA30" s="67">
        <v>12.2</v>
      </c>
      <c r="AB30" s="67">
        <v>109.3</v>
      </c>
      <c r="AC30" s="67"/>
      <c r="AD30" s="67"/>
      <c r="AE30" s="67">
        <v>8.3000000000000007</v>
      </c>
      <c r="AF30" s="67">
        <v>119.6</v>
      </c>
      <c r="AG30" s="67">
        <v>37.4</v>
      </c>
      <c r="AH30" s="67">
        <v>50</v>
      </c>
      <c r="AI30" s="67">
        <v>21</v>
      </c>
      <c r="AJ30" s="67">
        <v>8.1999999999999993</v>
      </c>
      <c r="AK30" s="67">
        <v>20.399999999999999</v>
      </c>
      <c r="AL30" s="67">
        <v>20.399999999999999</v>
      </c>
      <c r="AM30" s="67">
        <v>20</v>
      </c>
      <c r="AN30" s="67">
        <v>7.8</v>
      </c>
      <c r="AO30" s="67">
        <v>80.8</v>
      </c>
      <c r="AP30" s="67">
        <v>9.9</v>
      </c>
      <c r="AQ30" s="67">
        <v>11.8</v>
      </c>
      <c r="AR30" s="67"/>
      <c r="AS30" s="67">
        <v>3.4</v>
      </c>
      <c r="AT30" s="67">
        <v>18.399999999999999</v>
      </c>
      <c r="AU30" s="67"/>
      <c r="AV30" s="67">
        <v>252.9</v>
      </c>
      <c r="AW30" s="67">
        <v>213.3</v>
      </c>
      <c r="AX30" s="67">
        <v>103.41</v>
      </c>
      <c r="AY30" s="67">
        <v>0.4</v>
      </c>
      <c r="AZ30" s="67">
        <v>2.5</v>
      </c>
      <c r="BA30" s="67">
        <v>18.8</v>
      </c>
      <c r="BB30" s="67"/>
      <c r="BC30" s="67">
        <v>14.5</v>
      </c>
      <c r="BD30" s="67">
        <v>5.6</v>
      </c>
      <c r="BE30" s="67">
        <v>10.4</v>
      </c>
      <c r="BF30" s="67">
        <v>32.799999999999997</v>
      </c>
      <c r="BG30" s="67">
        <v>22.2</v>
      </c>
      <c r="BH30" s="67">
        <v>0.6</v>
      </c>
      <c r="BI30" s="67">
        <v>105.3</v>
      </c>
      <c r="BJ30" s="67">
        <v>141.9</v>
      </c>
      <c r="BK30" s="67"/>
      <c r="BL30" s="67">
        <v>17.899999999999999</v>
      </c>
      <c r="BM30" s="67">
        <v>27.4</v>
      </c>
      <c r="BN30" s="67">
        <v>85.1</v>
      </c>
      <c r="BO30" s="67">
        <v>4.8</v>
      </c>
      <c r="BP30" s="67">
        <v>2.2999999999999998</v>
      </c>
      <c r="BQ30" s="67">
        <v>2.2999999999999998</v>
      </c>
      <c r="BR30" s="67">
        <v>1.1000000000000001</v>
      </c>
      <c r="BS30" s="67">
        <v>17.8</v>
      </c>
      <c r="BT30" s="67">
        <v>2.2000000000000002</v>
      </c>
      <c r="BU30" s="67">
        <v>20</v>
      </c>
      <c r="BV30" s="67">
        <v>6.4</v>
      </c>
      <c r="BW30" s="67">
        <v>20</v>
      </c>
      <c r="BX30" s="67">
        <v>19.3</v>
      </c>
      <c r="BY30" s="67">
        <v>20.399999999999999</v>
      </c>
      <c r="BZ30" s="68">
        <v>2016.41</v>
      </c>
    </row>
    <row r="31" spans="1:78" x14ac:dyDescent="0.3">
      <c r="A31" s="1"/>
      <c r="B31" s="56" t="s">
        <v>824</v>
      </c>
      <c r="C31" s="69"/>
      <c r="D31" s="69">
        <v>17.5</v>
      </c>
      <c r="E31" s="69"/>
      <c r="F31" s="69">
        <v>7</v>
      </c>
      <c r="G31" s="69">
        <v>9.4</v>
      </c>
      <c r="H31" s="69">
        <v>20.3</v>
      </c>
      <c r="I31" s="69">
        <v>3.2</v>
      </c>
      <c r="J31" s="69"/>
      <c r="K31" s="69"/>
      <c r="L31" s="69">
        <v>17.7</v>
      </c>
      <c r="M31" s="69">
        <v>10.199999999999999</v>
      </c>
      <c r="N31" s="69">
        <v>0.3</v>
      </c>
      <c r="O31" s="69">
        <v>1</v>
      </c>
      <c r="P31" s="69">
        <v>19.7</v>
      </c>
      <c r="Q31" s="69"/>
      <c r="R31" s="69">
        <v>20.100000000000001</v>
      </c>
      <c r="S31" s="69">
        <v>20.2</v>
      </c>
      <c r="T31" s="69">
        <v>13.1</v>
      </c>
      <c r="U31" s="69">
        <v>2.1</v>
      </c>
      <c r="V31" s="69">
        <v>5.0999999999999996</v>
      </c>
      <c r="W31" s="69">
        <v>20.5</v>
      </c>
      <c r="X31" s="69">
        <v>10</v>
      </c>
      <c r="Y31" s="69">
        <v>18.7</v>
      </c>
      <c r="Z31" s="69">
        <v>66.099999999999994</v>
      </c>
      <c r="AA31" s="69">
        <v>14.8</v>
      </c>
      <c r="AB31" s="69">
        <v>109.8</v>
      </c>
      <c r="AC31" s="69"/>
      <c r="AD31" s="69"/>
      <c r="AE31" s="69">
        <v>10.5</v>
      </c>
      <c r="AF31" s="69">
        <v>136.19999999999999</v>
      </c>
      <c r="AG31" s="69">
        <v>37.200000000000003</v>
      </c>
      <c r="AH31" s="69">
        <v>50</v>
      </c>
      <c r="AI31" s="69">
        <v>21</v>
      </c>
      <c r="AJ31" s="69">
        <v>8.1999999999999993</v>
      </c>
      <c r="AK31" s="69">
        <v>20.399999999999999</v>
      </c>
      <c r="AL31" s="69">
        <v>20.399999999999999</v>
      </c>
      <c r="AM31" s="69">
        <v>20</v>
      </c>
      <c r="AN31" s="69">
        <v>7.8</v>
      </c>
      <c r="AO31" s="69">
        <v>80.8</v>
      </c>
      <c r="AP31" s="69">
        <v>10.1</v>
      </c>
      <c r="AQ31" s="69">
        <v>10.5</v>
      </c>
      <c r="AR31" s="69"/>
      <c r="AS31" s="69">
        <v>3.4</v>
      </c>
      <c r="AT31" s="69">
        <v>18.399999999999999</v>
      </c>
      <c r="AU31" s="69"/>
      <c r="AV31" s="69">
        <v>253</v>
      </c>
      <c r="AW31" s="69">
        <v>214.7</v>
      </c>
      <c r="AX31" s="69">
        <v>104.49</v>
      </c>
      <c r="AY31" s="69">
        <v>0.4</v>
      </c>
      <c r="AZ31" s="69">
        <v>2.5</v>
      </c>
      <c r="BA31" s="69">
        <v>19.100000000000001</v>
      </c>
      <c r="BB31" s="69"/>
      <c r="BC31" s="69">
        <v>14.6</v>
      </c>
      <c r="BD31" s="69">
        <v>5.7</v>
      </c>
      <c r="BE31" s="69">
        <v>10.3</v>
      </c>
      <c r="BF31" s="69">
        <v>41.5</v>
      </c>
      <c r="BG31" s="69">
        <v>23.1</v>
      </c>
      <c r="BH31" s="69">
        <v>0.6</v>
      </c>
      <c r="BI31" s="69">
        <v>105.8</v>
      </c>
      <c r="BJ31" s="69">
        <v>142.5</v>
      </c>
      <c r="BK31" s="69"/>
      <c r="BL31" s="69">
        <v>18</v>
      </c>
      <c r="BM31" s="69">
        <v>26.9</v>
      </c>
      <c r="BN31" s="69">
        <v>86.9</v>
      </c>
      <c r="BO31" s="69">
        <v>4.8</v>
      </c>
      <c r="BP31" s="69">
        <v>2.2000000000000002</v>
      </c>
      <c r="BQ31" s="69">
        <v>2.2999999999999998</v>
      </c>
      <c r="BR31" s="69">
        <v>1.1000000000000001</v>
      </c>
      <c r="BS31" s="69">
        <v>17.8</v>
      </c>
      <c r="BT31" s="69">
        <v>2.2000000000000002</v>
      </c>
      <c r="BU31" s="69">
        <v>20</v>
      </c>
      <c r="BV31" s="69">
        <v>6.4</v>
      </c>
      <c r="BW31" s="69">
        <v>20</v>
      </c>
      <c r="BX31" s="69">
        <v>19.2</v>
      </c>
      <c r="BY31" s="69">
        <v>20.399999999999999</v>
      </c>
      <c r="BZ31" s="70">
        <v>2048.19</v>
      </c>
    </row>
    <row r="32" spans="1:78" x14ac:dyDescent="0.3">
      <c r="A32" s="1"/>
      <c r="B32" s="50" t="s">
        <v>825</v>
      </c>
      <c r="C32" s="65"/>
      <c r="D32" s="65">
        <v>17</v>
      </c>
      <c r="E32" s="65"/>
      <c r="F32" s="65">
        <v>5.9</v>
      </c>
      <c r="G32" s="65">
        <v>10.3</v>
      </c>
      <c r="H32" s="65">
        <v>20.3</v>
      </c>
      <c r="I32" s="65">
        <v>3.2</v>
      </c>
      <c r="J32" s="65"/>
      <c r="K32" s="65"/>
      <c r="L32" s="65">
        <v>18.2</v>
      </c>
      <c r="M32" s="65">
        <v>10.199999999999999</v>
      </c>
      <c r="N32" s="65">
        <v>0.3</v>
      </c>
      <c r="O32" s="65">
        <v>1.3</v>
      </c>
      <c r="P32" s="65">
        <v>19.8</v>
      </c>
      <c r="Q32" s="65"/>
      <c r="R32" s="65">
        <v>20.2</v>
      </c>
      <c r="S32" s="65">
        <v>20.2</v>
      </c>
      <c r="T32" s="65">
        <v>13.1</v>
      </c>
      <c r="U32" s="65">
        <v>1</v>
      </c>
      <c r="V32" s="65">
        <v>5.0999999999999996</v>
      </c>
      <c r="W32" s="65">
        <v>20.5</v>
      </c>
      <c r="X32" s="65">
        <v>10</v>
      </c>
      <c r="Y32" s="65">
        <v>18.600000000000001</v>
      </c>
      <c r="Z32" s="65">
        <v>68.900000000000006</v>
      </c>
      <c r="AA32" s="65">
        <v>9.8000000000000007</v>
      </c>
      <c r="AB32" s="65">
        <v>107.6</v>
      </c>
      <c r="AC32" s="65"/>
      <c r="AD32" s="65"/>
      <c r="AE32" s="65">
        <v>16.5</v>
      </c>
      <c r="AF32" s="65">
        <v>165.4</v>
      </c>
      <c r="AG32" s="65">
        <v>37.799999999999997</v>
      </c>
      <c r="AH32" s="65">
        <v>50</v>
      </c>
      <c r="AI32" s="65">
        <v>21</v>
      </c>
      <c r="AJ32" s="65">
        <v>8.1999999999999993</v>
      </c>
      <c r="AK32" s="65">
        <v>20.399999999999999</v>
      </c>
      <c r="AL32" s="65">
        <v>20.399999999999999</v>
      </c>
      <c r="AM32" s="65">
        <v>20</v>
      </c>
      <c r="AN32" s="65">
        <v>7.8</v>
      </c>
      <c r="AO32" s="65">
        <v>80.8</v>
      </c>
      <c r="AP32" s="65">
        <v>10.6</v>
      </c>
      <c r="AQ32" s="65">
        <v>11</v>
      </c>
      <c r="AR32" s="65"/>
      <c r="AS32" s="65">
        <v>3.4</v>
      </c>
      <c r="AT32" s="65">
        <v>18.399999999999999</v>
      </c>
      <c r="AU32" s="65"/>
      <c r="AV32" s="65">
        <v>253</v>
      </c>
      <c r="AW32" s="65">
        <v>215.6</v>
      </c>
      <c r="AX32" s="65">
        <v>104.18</v>
      </c>
      <c r="AY32" s="65">
        <v>0.4</v>
      </c>
      <c r="AZ32" s="65">
        <v>2.5</v>
      </c>
      <c r="BA32" s="65">
        <v>18.899999999999999</v>
      </c>
      <c r="BB32" s="65"/>
      <c r="BC32" s="65">
        <v>14.7</v>
      </c>
      <c r="BD32" s="65">
        <v>5.7</v>
      </c>
      <c r="BE32" s="65">
        <v>10.3</v>
      </c>
      <c r="BF32" s="65">
        <v>52.1</v>
      </c>
      <c r="BG32" s="65">
        <v>39.1</v>
      </c>
      <c r="BH32" s="65">
        <v>0.6</v>
      </c>
      <c r="BI32" s="65">
        <v>108.4</v>
      </c>
      <c r="BJ32" s="65">
        <v>145.19999999999999</v>
      </c>
      <c r="BK32" s="65"/>
      <c r="BL32" s="65">
        <v>18.2</v>
      </c>
      <c r="BM32" s="65">
        <v>26.7</v>
      </c>
      <c r="BN32" s="65">
        <v>86.4</v>
      </c>
      <c r="BO32" s="65">
        <v>4.8</v>
      </c>
      <c r="BP32" s="65">
        <v>2.2000000000000002</v>
      </c>
      <c r="BQ32" s="65">
        <v>2.2999999999999998</v>
      </c>
      <c r="BR32" s="65">
        <v>1.1000000000000001</v>
      </c>
      <c r="BS32" s="65">
        <v>18.100000000000001</v>
      </c>
      <c r="BT32" s="65">
        <v>2.2000000000000002</v>
      </c>
      <c r="BU32" s="65">
        <v>20</v>
      </c>
      <c r="BV32" s="65">
        <v>6.5</v>
      </c>
      <c r="BW32" s="65">
        <v>20</v>
      </c>
      <c r="BX32" s="65">
        <v>18.600000000000001</v>
      </c>
      <c r="BY32" s="65">
        <v>20.3</v>
      </c>
      <c r="BZ32" s="66">
        <v>2111.2800000000002</v>
      </c>
    </row>
    <row r="33" spans="1:78" x14ac:dyDescent="0.3">
      <c r="A33" s="1"/>
      <c r="B33" s="54" t="s">
        <v>826</v>
      </c>
      <c r="C33" s="67"/>
      <c r="D33" s="67">
        <v>17.100000000000001</v>
      </c>
      <c r="E33" s="67"/>
      <c r="F33" s="67">
        <v>6.7</v>
      </c>
      <c r="G33" s="67">
        <v>10</v>
      </c>
      <c r="H33" s="67">
        <v>20.3</v>
      </c>
      <c r="I33" s="67">
        <v>3.2</v>
      </c>
      <c r="J33" s="67"/>
      <c r="K33" s="67"/>
      <c r="L33" s="67">
        <v>18.100000000000001</v>
      </c>
      <c r="M33" s="67">
        <v>10.199999999999999</v>
      </c>
      <c r="N33" s="67">
        <v>0.4</v>
      </c>
      <c r="O33" s="67">
        <v>1.1000000000000001</v>
      </c>
      <c r="P33" s="67">
        <v>19.8</v>
      </c>
      <c r="Q33" s="67"/>
      <c r="R33" s="67">
        <v>20.2</v>
      </c>
      <c r="S33" s="67">
        <v>20.2</v>
      </c>
      <c r="T33" s="67">
        <v>13.1</v>
      </c>
      <c r="U33" s="67">
        <v>1.6</v>
      </c>
      <c r="V33" s="67">
        <v>5.0999999999999996</v>
      </c>
      <c r="W33" s="67">
        <v>20.399999999999999</v>
      </c>
      <c r="X33" s="67">
        <v>10</v>
      </c>
      <c r="Y33" s="67">
        <v>18.7</v>
      </c>
      <c r="Z33" s="67">
        <v>70.7</v>
      </c>
      <c r="AA33" s="67">
        <v>8.1</v>
      </c>
      <c r="AB33" s="67">
        <v>106.2</v>
      </c>
      <c r="AC33" s="67"/>
      <c r="AD33" s="67"/>
      <c r="AE33" s="67">
        <v>17</v>
      </c>
      <c r="AF33" s="67">
        <v>169.7</v>
      </c>
      <c r="AG33" s="67">
        <v>38.299999999999997</v>
      </c>
      <c r="AH33" s="67">
        <v>50</v>
      </c>
      <c r="AI33" s="67">
        <v>21</v>
      </c>
      <c r="AJ33" s="67">
        <v>8.1999999999999993</v>
      </c>
      <c r="AK33" s="67">
        <v>20.399999999999999</v>
      </c>
      <c r="AL33" s="67">
        <v>20.399999999999999</v>
      </c>
      <c r="AM33" s="67">
        <v>20</v>
      </c>
      <c r="AN33" s="67">
        <v>4.0999999999999996</v>
      </c>
      <c r="AO33" s="67">
        <v>80.900000000000006</v>
      </c>
      <c r="AP33" s="67">
        <v>10.7</v>
      </c>
      <c r="AQ33" s="67">
        <v>10.5</v>
      </c>
      <c r="AR33" s="67"/>
      <c r="AS33" s="67">
        <v>3.4</v>
      </c>
      <c r="AT33" s="67">
        <v>18.399999999999999</v>
      </c>
      <c r="AU33" s="67"/>
      <c r="AV33" s="67">
        <v>253.1</v>
      </c>
      <c r="AW33" s="67">
        <v>215.7</v>
      </c>
      <c r="AX33" s="67">
        <v>104.53</v>
      </c>
      <c r="AY33" s="67">
        <v>0.2</v>
      </c>
      <c r="AZ33" s="67">
        <v>2.5</v>
      </c>
      <c r="BA33" s="67">
        <v>18.8</v>
      </c>
      <c r="BB33" s="67"/>
      <c r="BC33" s="67">
        <v>14.5</v>
      </c>
      <c r="BD33" s="67">
        <v>5.6</v>
      </c>
      <c r="BE33" s="67">
        <v>10.3</v>
      </c>
      <c r="BF33" s="67">
        <v>82.6</v>
      </c>
      <c r="BG33" s="67">
        <v>76.7</v>
      </c>
      <c r="BH33" s="67">
        <v>0.6</v>
      </c>
      <c r="BI33" s="67">
        <v>104</v>
      </c>
      <c r="BJ33" s="67">
        <v>144.30000000000001</v>
      </c>
      <c r="BK33" s="67"/>
      <c r="BL33" s="67">
        <v>18.3</v>
      </c>
      <c r="BM33" s="67">
        <v>27.3</v>
      </c>
      <c r="BN33" s="67">
        <v>87.3</v>
      </c>
      <c r="BO33" s="67">
        <v>4.8</v>
      </c>
      <c r="BP33" s="67">
        <v>2.2000000000000002</v>
      </c>
      <c r="BQ33" s="67">
        <v>2.2999999999999998</v>
      </c>
      <c r="BR33" s="67">
        <v>1.1000000000000001</v>
      </c>
      <c r="BS33" s="67">
        <v>18.3</v>
      </c>
      <c r="BT33" s="67">
        <v>2.2000000000000002</v>
      </c>
      <c r="BU33" s="67">
        <v>20</v>
      </c>
      <c r="BV33" s="67">
        <v>6.2</v>
      </c>
      <c r="BW33" s="67">
        <v>20</v>
      </c>
      <c r="BX33" s="67">
        <v>18.399999999999999</v>
      </c>
      <c r="BY33" s="67">
        <v>20.3</v>
      </c>
      <c r="BZ33" s="68">
        <v>2176.33</v>
      </c>
    </row>
    <row r="34" spans="1:78" x14ac:dyDescent="0.3">
      <c r="A34" s="1"/>
      <c r="B34" s="54" t="s">
        <v>827</v>
      </c>
      <c r="C34" s="67"/>
      <c r="D34" s="67">
        <v>17</v>
      </c>
      <c r="E34" s="67">
        <v>4.2</v>
      </c>
      <c r="F34" s="67">
        <v>7.8</v>
      </c>
      <c r="G34" s="67">
        <v>9.6999999999999993</v>
      </c>
      <c r="H34" s="67">
        <v>20.3</v>
      </c>
      <c r="I34" s="67">
        <v>3.2</v>
      </c>
      <c r="J34" s="67"/>
      <c r="K34" s="67"/>
      <c r="L34" s="67">
        <v>17.7</v>
      </c>
      <c r="M34" s="67">
        <v>10.199999999999999</v>
      </c>
      <c r="N34" s="67">
        <v>0.4</v>
      </c>
      <c r="O34" s="67">
        <v>1</v>
      </c>
      <c r="P34" s="67">
        <v>19.7</v>
      </c>
      <c r="Q34" s="67"/>
      <c r="R34" s="67">
        <v>20.100000000000001</v>
      </c>
      <c r="S34" s="67">
        <v>20.2</v>
      </c>
      <c r="T34" s="67">
        <v>13.1</v>
      </c>
      <c r="U34" s="67">
        <v>2.2000000000000002</v>
      </c>
      <c r="V34" s="67">
        <v>5</v>
      </c>
      <c r="W34" s="67">
        <v>20.399999999999999</v>
      </c>
      <c r="X34" s="67">
        <v>10</v>
      </c>
      <c r="Y34" s="67">
        <v>18.7</v>
      </c>
      <c r="Z34" s="67">
        <v>75.900000000000006</v>
      </c>
      <c r="AA34" s="67">
        <v>7.5</v>
      </c>
      <c r="AB34" s="67">
        <v>103.8</v>
      </c>
      <c r="AC34" s="67"/>
      <c r="AD34" s="67"/>
      <c r="AE34" s="67">
        <v>19.600000000000001</v>
      </c>
      <c r="AF34" s="67">
        <v>191.7</v>
      </c>
      <c r="AG34" s="67">
        <v>37.9</v>
      </c>
      <c r="AH34" s="67">
        <v>50</v>
      </c>
      <c r="AI34" s="67">
        <v>21</v>
      </c>
      <c r="AJ34" s="67">
        <v>8.1999999999999993</v>
      </c>
      <c r="AK34" s="67">
        <v>20.399999999999999</v>
      </c>
      <c r="AL34" s="67">
        <v>20.399999999999999</v>
      </c>
      <c r="AM34" s="67">
        <v>20</v>
      </c>
      <c r="AN34" s="67">
        <v>5.7</v>
      </c>
      <c r="AO34" s="67">
        <v>80.8</v>
      </c>
      <c r="AP34" s="67">
        <v>9.6999999999999993</v>
      </c>
      <c r="AQ34" s="67">
        <v>10.8</v>
      </c>
      <c r="AR34" s="67"/>
      <c r="AS34" s="67">
        <v>3.4</v>
      </c>
      <c r="AT34" s="67">
        <v>18.399999999999999</v>
      </c>
      <c r="AU34" s="67"/>
      <c r="AV34" s="67">
        <v>253</v>
      </c>
      <c r="AW34" s="67">
        <v>213.6</v>
      </c>
      <c r="AX34" s="67">
        <v>103.84</v>
      </c>
      <c r="AY34" s="67">
        <v>0.5</v>
      </c>
      <c r="AZ34" s="67">
        <v>2.5</v>
      </c>
      <c r="BA34" s="67">
        <v>17.8</v>
      </c>
      <c r="BB34" s="67"/>
      <c r="BC34" s="67">
        <v>14.6</v>
      </c>
      <c r="BD34" s="67">
        <v>5.6</v>
      </c>
      <c r="BE34" s="67">
        <v>10.3</v>
      </c>
      <c r="BF34" s="67">
        <v>107.6</v>
      </c>
      <c r="BG34" s="67">
        <v>96.2</v>
      </c>
      <c r="BH34" s="67">
        <v>0.6</v>
      </c>
      <c r="BI34" s="67">
        <v>105.7</v>
      </c>
      <c r="BJ34" s="67">
        <v>144</v>
      </c>
      <c r="BK34" s="67"/>
      <c r="BL34" s="67">
        <v>18.2</v>
      </c>
      <c r="BM34" s="67">
        <v>24</v>
      </c>
      <c r="BN34" s="67">
        <v>87.3</v>
      </c>
      <c r="BO34" s="67">
        <v>4.8</v>
      </c>
      <c r="BP34" s="67">
        <v>2.2000000000000002</v>
      </c>
      <c r="BQ34" s="67">
        <v>2.2999999999999998</v>
      </c>
      <c r="BR34" s="67">
        <v>1.1000000000000001</v>
      </c>
      <c r="BS34" s="67">
        <v>17.8</v>
      </c>
      <c r="BT34" s="67">
        <v>2.2000000000000002</v>
      </c>
      <c r="BU34" s="67">
        <v>20</v>
      </c>
      <c r="BV34" s="67">
        <v>6.3</v>
      </c>
      <c r="BW34" s="67">
        <v>20</v>
      </c>
      <c r="BX34" s="67">
        <v>18.5</v>
      </c>
      <c r="BY34" s="67">
        <v>20.3</v>
      </c>
      <c r="BZ34" s="68">
        <v>2246.94</v>
      </c>
    </row>
    <row r="35" spans="1:78" x14ac:dyDescent="0.3">
      <c r="A35" s="1"/>
      <c r="B35" s="54" t="s">
        <v>828</v>
      </c>
      <c r="C35" s="67"/>
      <c r="D35" s="67">
        <v>17.100000000000001</v>
      </c>
      <c r="E35" s="67">
        <v>4.5999999999999996</v>
      </c>
      <c r="F35" s="67">
        <v>5.2</v>
      </c>
      <c r="G35" s="67">
        <v>9.9</v>
      </c>
      <c r="H35" s="67">
        <v>20.3</v>
      </c>
      <c r="I35" s="67">
        <v>3.2</v>
      </c>
      <c r="J35" s="67"/>
      <c r="K35" s="67"/>
      <c r="L35" s="67">
        <v>17.8</v>
      </c>
      <c r="M35" s="67">
        <v>10.199999999999999</v>
      </c>
      <c r="N35" s="67">
        <v>0.4</v>
      </c>
      <c r="O35" s="67">
        <v>0.9</v>
      </c>
      <c r="P35" s="67">
        <v>19.8</v>
      </c>
      <c r="Q35" s="67"/>
      <c r="R35" s="67">
        <v>20.100000000000001</v>
      </c>
      <c r="S35" s="67">
        <v>20.2</v>
      </c>
      <c r="T35" s="67">
        <v>13.1</v>
      </c>
      <c r="U35" s="67">
        <v>2.5</v>
      </c>
      <c r="V35" s="67">
        <v>5</v>
      </c>
      <c r="W35" s="67">
        <v>20.6</v>
      </c>
      <c r="X35" s="67">
        <v>10</v>
      </c>
      <c r="Y35" s="67">
        <v>18.7</v>
      </c>
      <c r="Z35" s="67">
        <v>77</v>
      </c>
      <c r="AA35" s="67">
        <v>9.4</v>
      </c>
      <c r="AB35" s="67">
        <v>100.8</v>
      </c>
      <c r="AC35" s="67"/>
      <c r="AD35" s="67"/>
      <c r="AE35" s="67">
        <v>17.5</v>
      </c>
      <c r="AF35" s="67">
        <v>174.3</v>
      </c>
      <c r="AG35" s="67">
        <v>38</v>
      </c>
      <c r="AH35" s="67">
        <v>50</v>
      </c>
      <c r="AI35" s="67">
        <v>21</v>
      </c>
      <c r="AJ35" s="67">
        <v>8.1999999999999993</v>
      </c>
      <c r="AK35" s="67">
        <v>20.399999999999999</v>
      </c>
      <c r="AL35" s="67">
        <v>20.399999999999999</v>
      </c>
      <c r="AM35" s="67">
        <v>20</v>
      </c>
      <c r="AN35" s="67">
        <v>7.4</v>
      </c>
      <c r="AO35" s="67">
        <v>80.8</v>
      </c>
      <c r="AP35" s="67">
        <v>10.199999999999999</v>
      </c>
      <c r="AQ35" s="67">
        <v>9.1999999999999993</v>
      </c>
      <c r="AR35" s="67"/>
      <c r="AS35" s="67">
        <v>3.4</v>
      </c>
      <c r="AT35" s="67">
        <v>18.399999999999999</v>
      </c>
      <c r="AU35" s="67"/>
      <c r="AV35" s="67">
        <v>253</v>
      </c>
      <c r="AW35" s="67">
        <v>210.9</v>
      </c>
      <c r="AX35" s="67">
        <v>101.45</v>
      </c>
      <c r="AY35" s="67">
        <v>0.3</v>
      </c>
      <c r="AZ35" s="67">
        <v>2.5</v>
      </c>
      <c r="BA35" s="67">
        <v>16.7</v>
      </c>
      <c r="BB35" s="67"/>
      <c r="BC35" s="67">
        <v>14.5</v>
      </c>
      <c r="BD35" s="67">
        <v>5.7</v>
      </c>
      <c r="BE35" s="67">
        <v>10.5</v>
      </c>
      <c r="BF35" s="67">
        <v>115.6</v>
      </c>
      <c r="BG35" s="67">
        <v>110.5</v>
      </c>
      <c r="BH35" s="67">
        <v>0.6</v>
      </c>
      <c r="BI35" s="67">
        <v>106</v>
      </c>
      <c r="BJ35" s="67">
        <v>143.1</v>
      </c>
      <c r="BK35" s="67"/>
      <c r="BL35" s="67">
        <v>18.100000000000001</v>
      </c>
      <c r="BM35" s="67">
        <v>25.7</v>
      </c>
      <c r="BN35" s="67">
        <v>86.7</v>
      </c>
      <c r="BO35" s="67">
        <v>4.8</v>
      </c>
      <c r="BP35" s="67">
        <v>2.2000000000000002</v>
      </c>
      <c r="BQ35" s="67">
        <v>2.2999999999999998</v>
      </c>
      <c r="BR35" s="67">
        <v>1.1000000000000001</v>
      </c>
      <c r="BS35" s="67">
        <v>16.399999999999999</v>
      </c>
      <c r="BT35" s="67">
        <v>2.2000000000000002</v>
      </c>
      <c r="BU35" s="67">
        <v>20</v>
      </c>
      <c r="BV35" s="67">
        <v>6.2</v>
      </c>
      <c r="BW35" s="67">
        <v>20</v>
      </c>
      <c r="BX35" s="67">
        <v>18.399999999999999</v>
      </c>
      <c r="BY35" s="67">
        <v>20.399999999999999</v>
      </c>
      <c r="BZ35" s="68">
        <v>2241.85</v>
      </c>
    </row>
    <row r="36" spans="1:78" x14ac:dyDescent="0.3">
      <c r="A36" s="1"/>
      <c r="B36" s="54" t="s">
        <v>829</v>
      </c>
      <c r="C36" s="67"/>
      <c r="D36" s="67">
        <v>17.7</v>
      </c>
      <c r="E36" s="67">
        <v>5.5</v>
      </c>
      <c r="F36" s="67">
        <v>7.8</v>
      </c>
      <c r="G36" s="67">
        <v>10.6</v>
      </c>
      <c r="H36" s="67">
        <v>20.3</v>
      </c>
      <c r="I36" s="67">
        <v>3.2</v>
      </c>
      <c r="J36" s="67"/>
      <c r="K36" s="67"/>
      <c r="L36" s="67">
        <v>18.399999999999999</v>
      </c>
      <c r="M36" s="67">
        <v>10.199999999999999</v>
      </c>
      <c r="N36" s="67">
        <v>0.4</v>
      </c>
      <c r="O36" s="67">
        <v>1</v>
      </c>
      <c r="P36" s="67">
        <v>19.7</v>
      </c>
      <c r="Q36" s="67"/>
      <c r="R36" s="67">
        <v>20.2</v>
      </c>
      <c r="S36" s="67">
        <v>20.2</v>
      </c>
      <c r="T36" s="67">
        <v>13.1</v>
      </c>
      <c r="U36" s="67">
        <v>2.2000000000000002</v>
      </c>
      <c r="V36" s="67">
        <v>5</v>
      </c>
      <c r="W36" s="67">
        <v>20.399999999999999</v>
      </c>
      <c r="X36" s="67">
        <v>10</v>
      </c>
      <c r="Y36" s="67">
        <v>18.8</v>
      </c>
      <c r="Z36" s="67">
        <v>75.8</v>
      </c>
      <c r="AA36" s="67">
        <v>10</v>
      </c>
      <c r="AB36" s="67">
        <v>105.3</v>
      </c>
      <c r="AC36" s="67"/>
      <c r="AD36" s="67"/>
      <c r="AE36" s="67">
        <v>16.5</v>
      </c>
      <c r="AF36" s="67">
        <v>177.6</v>
      </c>
      <c r="AG36" s="67">
        <v>37.700000000000003</v>
      </c>
      <c r="AH36" s="67">
        <v>50</v>
      </c>
      <c r="AI36" s="67">
        <v>21</v>
      </c>
      <c r="AJ36" s="67">
        <v>8.1999999999999993</v>
      </c>
      <c r="AK36" s="67">
        <v>20.399999999999999</v>
      </c>
      <c r="AL36" s="67">
        <v>20.399999999999999</v>
      </c>
      <c r="AM36" s="67">
        <v>20</v>
      </c>
      <c r="AN36" s="67">
        <v>7.4</v>
      </c>
      <c r="AO36" s="67">
        <v>80.8</v>
      </c>
      <c r="AP36" s="67">
        <v>9.4</v>
      </c>
      <c r="AQ36" s="67">
        <v>11.7</v>
      </c>
      <c r="AR36" s="67"/>
      <c r="AS36" s="67">
        <v>3.5</v>
      </c>
      <c r="AT36" s="67">
        <v>18.399999999999999</v>
      </c>
      <c r="AU36" s="67"/>
      <c r="AV36" s="67">
        <v>253</v>
      </c>
      <c r="AW36" s="67">
        <v>209.7</v>
      </c>
      <c r="AX36" s="67">
        <v>101.2</v>
      </c>
      <c r="AY36" s="67">
        <v>0.3</v>
      </c>
      <c r="AZ36" s="67">
        <v>2.5</v>
      </c>
      <c r="BA36" s="67">
        <v>15.1</v>
      </c>
      <c r="BB36" s="67"/>
      <c r="BC36" s="67">
        <v>14.5</v>
      </c>
      <c r="BD36" s="67">
        <v>5.6</v>
      </c>
      <c r="BE36" s="67">
        <v>10.3</v>
      </c>
      <c r="BF36" s="67">
        <v>122.6</v>
      </c>
      <c r="BG36" s="67">
        <v>111</v>
      </c>
      <c r="BH36" s="67">
        <v>0.6</v>
      </c>
      <c r="BI36" s="67">
        <v>104.9</v>
      </c>
      <c r="BJ36" s="67">
        <v>141.30000000000001</v>
      </c>
      <c r="BK36" s="67"/>
      <c r="BL36" s="67">
        <v>18</v>
      </c>
      <c r="BM36" s="67">
        <v>28.5</v>
      </c>
      <c r="BN36" s="67">
        <v>83.8</v>
      </c>
      <c r="BO36" s="67">
        <v>4.8</v>
      </c>
      <c r="BP36" s="67">
        <v>2.2000000000000002</v>
      </c>
      <c r="BQ36" s="67">
        <v>2.2999999999999998</v>
      </c>
      <c r="BR36" s="67">
        <v>1.1000000000000001</v>
      </c>
      <c r="BS36" s="67">
        <v>15</v>
      </c>
      <c r="BT36" s="67">
        <v>2.2000000000000002</v>
      </c>
      <c r="BU36" s="67">
        <v>20</v>
      </c>
      <c r="BV36" s="67">
        <v>6.3</v>
      </c>
      <c r="BW36" s="67">
        <v>20</v>
      </c>
      <c r="BX36" s="67">
        <v>18.399999999999999</v>
      </c>
      <c r="BY36" s="67">
        <v>20.399999999999999</v>
      </c>
      <c r="BZ36" s="68">
        <v>2254.4</v>
      </c>
    </row>
    <row r="37" spans="1:78" x14ac:dyDescent="0.3">
      <c r="A37" s="1"/>
      <c r="B37" s="54" t="s">
        <v>830</v>
      </c>
      <c r="C37" s="67"/>
      <c r="D37" s="67">
        <v>17.7</v>
      </c>
      <c r="E37" s="67">
        <v>10.7</v>
      </c>
      <c r="F37" s="67">
        <v>8</v>
      </c>
      <c r="G37" s="67">
        <v>10.1</v>
      </c>
      <c r="H37" s="67">
        <v>20.3</v>
      </c>
      <c r="I37" s="67">
        <v>3.2</v>
      </c>
      <c r="J37" s="67"/>
      <c r="K37" s="67"/>
      <c r="L37" s="67">
        <v>18</v>
      </c>
      <c r="M37" s="67">
        <v>10.199999999999999</v>
      </c>
      <c r="N37" s="67">
        <v>0.3</v>
      </c>
      <c r="O37" s="67">
        <v>0.6</v>
      </c>
      <c r="P37" s="67">
        <v>19.8</v>
      </c>
      <c r="Q37" s="67"/>
      <c r="R37" s="67">
        <v>20.100000000000001</v>
      </c>
      <c r="S37" s="67">
        <v>20.2</v>
      </c>
      <c r="T37" s="67">
        <v>13.1</v>
      </c>
      <c r="U37" s="67">
        <v>2.9</v>
      </c>
      <c r="V37" s="67">
        <v>4.9000000000000004</v>
      </c>
      <c r="W37" s="67">
        <v>20.100000000000001</v>
      </c>
      <c r="X37" s="67">
        <v>10</v>
      </c>
      <c r="Y37" s="67">
        <v>18.8</v>
      </c>
      <c r="Z37" s="67">
        <v>73.599999999999994</v>
      </c>
      <c r="AA37" s="67">
        <v>9.6999999999999993</v>
      </c>
      <c r="AB37" s="67">
        <v>114.1</v>
      </c>
      <c r="AC37" s="67"/>
      <c r="AD37" s="67"/>
      <c r="AE37" s="67">
        <v>9.1</v>
      </c>
      <c r="AF37" s="67">
        <v>177.1</v>
      </c>
      <c r="AG37" s="67">
        <v>37.200000000000003</v>
      </c>
      <c r="AH37" s="67">
        <v>50</v>
      </c>
      <c r="AI37" s="67">
        <v>21</v>
      </c>
      <c r="AJ37" s="67">
        <v>8.1999999999999993</v>
      </c>
      <c r="AK37" s="67">
        <v>20.399999999999999</v>
      </c>
      <c r="AL37" s="67">
        <v>20.399999999999999</v>
      </c>
      <c r="AM37" s="67">
        <v>20</v>
      </c>
      <c r="AN37" s="67">
        <v>7.5</v>
      </c>
      <c r="AO37" s="67">
        <v>80.8</v>
      </c>
      <c r="AP37" s="67">
        <v>9.5</v>
      </c>
      <c r="AQ37" s="67">
        <v>11.1</v>
      </c>
      <c r="AR37" s="67"/>
      <c r="AS37" s="67">
        <v>3.5</v>
      </c>
      <c r="AT37" s="67">
        <v>18.399999999999999</v>
      </c>
      <c r="AU37" s="67"/>
      <c r="AV37" s="67">
        <v>253</v>
      </c>
      <c r="AW37" s="67">
        <v>204.9</v>
      </c>
      <c r="AX37" s="67">
        <v>99.44</v>
      </c>
      <c r="AY37" s="67">
        <v>0.2</v>
      </c>
      <c r="AZ37" s="67">
        <v>2.5</v>
      </c>
      <c r="BA37" s="67">
        <v>13.3</v>
      </c>
      <c r="BB37" s="67"/>
      <c r="BC37" s="67">
        <v>14.4</v>
      </c>
      <c r="BD37" s="67">
        <v>5.7</v>
      </c>
      <c r="BE37" s="67">
        <v>10.5</v>
      </c>
      <c r="BF37" s="67">
        <v>136.69999999999999</v>
      </c>
      <c r="BG37" s="67">
        <v>111.9</v>
      </c>
      <c r="BH37" s="67">
        <v>0.6</v>
      </c>
      <c r="BI37" s="67">
        <v>103.6</v>
      </c>
      <c r="BJ37" s="67">
        <v>140.19999999999999</v>
      </c>
      <c r="BK37" s="67"/>
      <c r="BL37" s="67">
        <v>18</v>
      </c>
      <c r="BM37" s="67">
        <v>29.2</v>
      </c>
      <c r="BN37" s="67">
        <v>85</v>
      </c>
      <c r="BO37" s="67">
        <v>4.8</v>
      </c>
      <c r="BP37" s="67">
        <v>2.2000000000000002</v>
      </c>
      <c r="BQ37" s="67">
        <v>2</v>
      </c>
      <c r="BR37" s="67">
        <v>1.1000000000000001</v>
      </c>
      <c r="BS37" s="67">
        <v>13.2</v>
      </c>
      <c r="BT37" s="67">
        <v>2.2000000000000002</v>
      </c>
      <c r="BU37" s="67">
        <v>19.899999999999999</v>
      </c>
      <c r="BV37" s="67">
        <v>6.4</v>
      </c>
      <c r="BW37" s="67">
        <v>19.899999999999999</v>
      </c>
      <c r="BX37" s="67">
        <v>18.100000000000001</v>
      </c>
      <c r="BY37" s="67">
        <v>20.3</v>
      </c>
      <c r="BZ37" s="68">
        <v>2259.84</v>
      </c>
    </row>
    <row r="38" spans="1:78" x14ac:dyDescent="0.3">
      <c r="A38" s="1"/>
      <c r="B38" s="54" t="s">
        <v>831</v>
      </c>
      <c r="C38" s="67"/>
      <c r="D38" s="67">
        <v>17.600000000000001</v>
      </c>
      <c r="E38" s="67">
        <v>10.9</v>
      </c>
      <c r="F38" s="67">
        <v>7.3</v>
      </c>
      <c r="G38" s="67">
        <v>10.7</v>
      </c>
      <c r="H38" s="67">
        <v>20.3</v>
      </c>
      <c r="I38" s="67">
        <v>3.2</v>
      </c>
      <c r="J38" s="67"/>
      <c r="K38" s="67"/>
      <c r="L38" s="67">
        <v>18.399999999999999</v>
      </c>
      <c r="M38" s="67">
        <v>10.199999999999999</v>
      </c>
      <c r="N38" s="67">
        <v>0.3</v>
      </c>
      <c r="O38" s="67">
        <v>0.3</v>
      </c>
      <c r="P38" s="67">
        <v>19.8</v>
      </c>
      <c r="Q38" s="67"/>
      <c r="R38" s="67">
        <v>20.2</v>
      </c>
      <c r="S38" s="67">
        <v>20.2</v>
      </c>
      <c r="T38" s="67">
        <v>13.1</v>
      </c>
      <c r="U38" s="67">
        <v>3.1</v>
      </c>
      <c r="V38" s="67">
        <v>4.9000000000000004</v>
      </c>
      <c r="W38" s="67">
        <v>20.7</v>
      </c>
      <c r="X38" s="67">
        <v>10</v>
      </c>
      <c r="Y38" s="67">
        <v>18.8</v>
      </c>
      <c r="Z38" s="67">
        <v>73.3</v>
      </c>
      <c r="AA38" s="67">
        <v>8.3000000000000007</v>
      </c>
      <c r="AB38" s="67">
        <v>114.4</v>
      </c>
      <c r="AC38" s="67"/>
      <c r="AD38" s="67"/>
      <c r="AE38" s="67">
        <v>2.7</v>
      </c>
      <c r="AF38" s="67">
        <v>166.4</v>
      </c>
      <c r="AG38" s="67">
        <v>36.299999999999997</v>
      </c>
      <c r="AH38" s="67">
        <v>50</v>
      </c>
      <c r="AI38" s="67">
        <v>21</v>
      </c>
      <c r="AJ38" s="67">
        <v>8.1999999999999993</v>
      </c>
      <c r="AK38" s="67">
        <v>20.399999999999999</v>
      </c>
      <c r="AL38" s="67">
        <v>20.399999999999999</v>
      </c>
      <c r="AM38" s="67">
        <v>20</v>
      </c>
      <c r="AN38" s="67">
        <v>7.4</v>
      </c>
      <c r="AO38" s="67">
        <v>79.099999999999994</v>
      </c>
      <c r="AP38" s="67">
        <v>4.7</v>
      </c>
      <c r="AQ38" s="67">
        <v>3.8</v>
      </c>
      <c r="AR38" s="67"/>
      <c r="AS38" s="67">
        <v>3.6</v>
      </c>
      <c r="AT38" s="67">
        <v>18.399999999999999</v>
      </c>
      <c r="AU38" s="67"/>
      <c r="AV38" s="67">
        <v>249.8</v>
      </c>
      <c r="AW38" s="67">
        <v>198.5</v>
      </c>
      <c r="AX38" s="67">
        <v>96.43</v>
      </c>
      <c r="AY38" s="67">
        <v>0.4</v>
      </c>
      <c r="AZ38" s="67">
        <v>2.5</v>
      </c>
      <c r="BA38" s="67">
        <v>11.1</v>
      </c>
      <c r="BB38" s="67"/>
      <c r="BC38" s="67">
        <v>14.3</v>
      </c>
      <c r="BD38" s="67">
        <v>5.6</v>
      </c>
      <c r="BE38" s="67">
        <v>10.5</v>
      </c>
      <c r="BF38" s="67">
        <v>168.6</v>
      </c>
      <c r="BG38" s="67">
        <v>124</v>
      </c>
      <c r="BH38" s="67">
        <v>0.6</v>
      </c>
      <c r="BI38" s="67">
        <v>100.4</v>
      </c>
      <c r="BJ38" s="67">
        <v>135.6</v>
      </c>
      <c r="BK38" s="67"/>
      <c r="BL38" s="67">
        <v>17.8</v>
      </c>
      <c r="BM38" s="67">
        <v>29.2</v>
      </c>
      <c r="BN38" s="67">
        <v>85.3</v>
      </c>
      <c r="BO38" s="67">
        <v>4.8</v>
      </c>
      <c r="BP38" s="67">
        <v>2.2000000000000002</v>
      </c>
      <c r="BQ38" s="67">
        <v>0.9</v>
      </c>
      <c r="BR38" s="67">
        <v>1.1000000000000001</v>
      </c>
      <c r="BS38" s="67">
        <v>11.2</v>
      </c>
      <c r="BT38" s="67">
        <v>2.2000000000000002</v>
      </c>
      <c r="BU38" s="67">
        <v>20</v>
      </c>
      <c r="BV38" s="67">
        <v>6.4</v>
      </c>
      <c r="BW38" s="67">
        <v>20</v>
      </c>
      <c r="BX38" s="67">
        <v>17.399999999999999</v>
      </c>
      <c r="BY38" s="67">
        <v>20.5</v>
      </c>
      <c r="BZ38" s="68">
        <v>2245.73</v>
      </c>
    </row>
    <row r="39" spans="1:78" x14ac:dyDescent="0.3">
      <c r="A39" s="1"/>
      <c r="B39" s="56" t="s">
        <v>832</v>
      </c>
      <c r="C39" s="69"/>
      <c r="D39" s="69">
        <v>17.5</v>
      </c>
      <c r="E39" s="69">
        <v>10.9</v>
      </c>
      <c r="F39" s="69">
        <v>6.3</v>
      </c>
      <c r="G39" s="69">
        <v>10.5</v>
      </c>
      <c r="H39" s="69">
        <v>20.3</v>
      </c>
      <c r="I39" s="69">
        <v>3.2</v>
      </c>
      <c r="J39" s="69"/>
      <c r="K39" s="69"/>
      <c r="L39" s="69">
        <v>18.100000000000001</v>
      </c>
      <c r="M39" s="69">
        <v>10.199999999999999</v>
      </c>
      <c r="N39" s="69">
        <v>0.2</v>
      </c>
      <c r="O39" s="69">
        <v>0.3</v>
      </c>
      <c r="P39" s="69">
        <v>19.8</v>
      </c>
      <c r="Q39" s="69"/>
      <c r="R39" s="69">
        <v>20.3</v>
      </c>
      <c r="S39" s="69">
        <v>20.2</v>
      </c>
      <c r="T39" s="69">
        <v>13.2</v>
      </c>
      <c r="U39" s="69">
        <v>3.1</v>
      </c>
      <c r="V39" s="69">
        <v>4.9000000000000004</v>
      </c>
      <c r="W39" s="69">
        <v>20.399999999999999</v>
      </c>
      <c r="X39" s="69">
        <v>10</v>
      </c>
      <c r="Y39" s="69">
        <v>18.7</v>
      </c>
      <c r="Z39" s="69">
        <v>75.2</v>
      </c>
      <c r="AA39" s="69">
        <v>9.5</v>
      </c>
      <c r="AB39" s="69">
        <v>115.8</v>
      </c>
      <c r="AC39" s="69"/>
      <c r="AD39" s="69"/>
      <c r="AE39" s="69">
        <v>3.3</v>
      </c>
      <c r="AF39" s="69">
        <v>159.1</v>
      </c>
      <c r="AG39" s="69">
        <v>34.799999999999997</v>
      </c>
      <c r="AH39" s="69">
        <v>49.1</v>
      </c>
      <c r="AI39" s="69">
        <v>21</v>
      </c>
      <c r="AJ39" s="69">
        <v>8.1999999999999993</v>
      </c>
      <c r="AK39" s="69">
        <v>20.399999999999999</v>
      </c>
      <c r="AL39" s="69">
        <v>20.399999999999999</v>
      </c>
      <c r="AM39" s="69">
        <v>20</v>
      </c>
      <c r="AN39" s="69">
        <v>7.4</v>
      </c>
      <c r="AO39" s="69">
        <v>74.7</v>
      </c>
      <c r="AP39" s="69">
        <v>0.5</v>
      </c>
      <c r="AQ39" s="69">
        <v>0.3</v>
      </c>
      <c r="AR39" s="69"/>
      <c r="AS39" s="69">
        <v>3.6</v>
      </c>
      <c r="AT39" s="69">
        <v>18.399999999999999</v>
      </c>
      <c r="AU39" s="69"/>
      <c r="AV39" s="69">
        <v>237.2</v>
      </c>
      <c r="AW39" s="69">
        <v>186.9</v>
      </c>
      <c r="AX39" s="69">
        <v>91.14</v>
      </c>
      <c r="AY39" s="69">
        <v>0.2</v>
      </c>
      <c r="AZ39" s="69">
        <v>2.5</v>
      </c>
      <c r="BA39" s="69">
        <v>8.6999999999999993</v>
      </c>
      <c r="BB39" s="69"/>
      <c r="BC39" s="69">
        <v>13.5</v>
      </c>
      <c r="BD39" s="69">
        <v>5.7</v>
      </c>
      <c r="BE39" s="69">
        <v>10.4</v>
      </c>
      <c r="BF39" s="69">
        <v>168.8</v>
      </c>
      <c r="BG39" s="69">
        <v>127.8</v>
      </c>
      <c r="BH39" s="69">
        <v>0.6</v>
      </c>
      <c r="BI39" s="69">
        <v>94.2</v>
      </c>
      <c r="BJ39" s="69">
        <v>129.1</v>
      </c>
      <c r="BK39" s="69"/>
      <c r="BL39" s="69">
        <v>17.100000000000001</v>
      </c>
      <c r="BM39" s="69">
        <v>26.9</v>
      </c>
      <c r="BN39" s="69">
        <v>81.3</v>
      </c>
      <c r="BO39" s="69">
        <v>4.8</v>
      </c>
      <c r="BP39" s="69">
        <v>2.2000000000000002</v>
      </c>
      <c r="BQ39" s="69">
        <v>0.9</v>
      </c>
      <c r="BR39" s="69">
        <v>1.1000000000000001</v>
      </c>
      <c r="BS39" s="69">
        <v>8.8000000000000007</v>
      </c>
      <c r="BT39" s="69">
        <v>2.2000000000000002</v>
      </c>
      <c r="BU39" s="69">
        <v>20</v>
      </c>
      <c r="BV39" s="69">
        <v>6.4</v>
      </c>
      <c r="BW39" s="69">
        <v>20</v>
      </c>
      <c r="BX39" s="69">
        <v>16.100000000000001</v>
      </c>
      <c r="BY39" s="69">
        <v>20.3</v>
      </c>
      <c r="BZ39" s="70">
        <v>2174.64</v>
      </c>
    </row>
    <row r="40" spans="1:78" x14ac:dyDescent="0.3">
      <c r="A40" s="1"/>
      <c r="B40" s="50" t="s">
        <v>833</v>
      </c>
      <c r="C40" s="65"/>
      <c r="D40" s="65">
        <v>17</v>
      </c>
      <c r="E40" s="65">
        <v>10.9</v>
      </c>
      <c r="F40" s="65">
        <v>6.7</v>
      </c>
      <c r="G40" s="65">
        <v>10.9</v>
      </c>
      <c r="H40" s="65">
        <v>20.3</v>
      </c>
      <c r="I40" s="65">
        <v>3.2</v>
      </c>
      <c r="J40" s="65"/>
      <c r="K40" s="65"/>
      <c r="L40" s="65">
        <v>18.7</v>
      </c>
      <c r="M40" s="65">
        <v>10.199999999999999</v>
      </c>
      <c r="N40" s="65">
        <v>0.2</v>
      </c>
      <c r="O40" s="65">
        <v>0.3</v>
      </c>
      <c r="P40" s="65">
        <v>19.8</v>
      </c>
      <c r="Q40" s="65"/>
      <c r="R40" s="65">
        <v>20.2</v>
      </c>
      <c r="S40" s="65">
        <v>20.2</v>
      </c>
      <c r="T40" s="65">
        <v>13.1</v>
      </c>
      <c r="U40" s="65">
        <v>3.1</v>
      </c>
      <c r="V40" s="65">
        <v>5.2</v>
      </c>
      <c r="W40" s="65">
        <v>20.6</v>
      </c>
      <c r="X40" s="65">
        <v>10</v>
      </c>
      <c r="Y40" s="65">
        <v>18.8</v>
      </c>
      <c r="Z40" s="65">
        <v>79</v>
      </c>
      <c r="AA40" s="65">
        <v>9.6</v>
      </c>
      <c r="AB40" s="65">
        <v>114.4</v>
      </c>
      <c r="AC40" s="65"/>
      <c r="AD40" s="65"/>
      <c r="AE40" s="65">
        <v>1.4</v>
      </c>
      <c r="AF40" s="65">
        <v>150.5</v>
      </c>
      <c r="AG40" s="65">
        <v>28.9</v>
      </c>
      <c r="AH40" s="65">
        <v>47.3</v>
      </c>
      <c r="AI40" s="65">
        <v>21</v>
      </c>
      <c r="AJ40" s="65">
        <v>8.1999999999999993</v>
      </c>
      <c r="AK40" s="65">
        <v>20.399999999999999</v>
      </c>
      <c r="AL40" s="65">
        <v>20.399999999999999</v>
      </c>
      <c r="AM40" s="65">
        <v>20</v>
      </c>
      <c r="AN40" s="65">
        <v>7.4</v>
      </c>
      <c r="AO40" s="65">
        <v>63.6</v>
      </c>
      <c r="AP40" s="65"/>
      <c r="AQ40" s="65"/>
      <c r="AR40" s="65"/>
      <c r="AS40" s="65">
        <v>3.6</v>
      </c>
      <c r="AT40" s="65">
        <v>18.399999999999999</v>
      </c>
      <c r="AU40" s="65"/>
      <c r="AV40" s="65">
        <v>216.3</v>
      </c>
      <c r="AW40" s="65">
        <v>170.8</v>
      </c>
      <c r="AX40" s="65">
        <v>82.23</v>
      </c>
      <c r="AY40" s="65">
        <v>0.1</v>
      </c>
      <c r="AZ40" s="65">
        <v>2.5</v>
      </c>
      <c r="BA40" s="65">
        <v>6</v>
      </c>
      <c r="BB40" s="65"/>
      <c r="BC40" s="65">
        <v>12.3</v>
      </c>
      <c r="BD40" s="65">
        <v>5.6</v>
      </c>
      <c r="BE40" s="65">
        <v>10.4</v>
      </c>
      <c r="BF40" s="65">
        <v>162.5</v>
      </c>
      <c r="BG40" s="65">
        <v>128.30000000000001</v>
      </c>
      <c r="BH40" s="65">
        <v>0.6</v>
      </c>
      <c r="BI40" s="65">
        <v>83.8</v>
      </c>
      <c r="BJ40" s="65">
        <v>105</v>
      </c>
      <c r="BK40" s="65"/>
      <c r="BL40" s="65">
        <v>15.7</v>
      </c>
      <c r="BM40" s="65">
        <v>28.5</v>
      </c>
      <c r="BN40" s="65">
        <v>83.3</v>
      </c>
      <c r="BO40" s="65">
        <v>4.8</v>
      </c>
      <c r="BP40" s="65">
        <v>2.2000000000000002</v>
      </c>
      <c r="BQ40" s="65">
        <v>1.8</v>
      </c>
      <c r="BR40" s="65">
        <v>1.1000000000000001</v>
      </c>
      <c r="BS40" s="65">
        <v>6.2</v>
      </c>
      <c r="BT40" s="65">
        <v>2.2000000000000002</v>
      </c>
      <c r="BU40" s="65">
        <v>20</v>
      </c>
      <c r="BV40" s="65">
        <v>6.2</v>
      </c>
      <c r="BW40" s="65">
        <v>20</v>
      </c>
      <c r="BX40" s="65">
        <v>13.5</v>
      </c>
      <c r="BY40" s="65">
        <v>20.399999999999999</v>
      </c>
      <c r="BZ40" s="66">
        <v>2055.83</v>
      </c>
    </row>
    <row r="41" spans="1:78" x14ac:dyDescent="0.3">
      <c r="A41" s="1"/>
      <c r="B41" s="54" t="s">
        <v>834</v>
      </c>
      <c r="C41" s="67"/>
      <c r="D41" s="67">
        <v>17.399999999999999</v>
      </c>
      <c r="E41" s="67">
        <v>10.9</v>
      </c>
      <c r="F41" s="67">
        <v>6.9</v>
      </c>
      <c r="G41" s="67">
        <v>10.1</v>
      </c>
      <c r="H41" s="67">
        <v>20.3</v>
      </c>
      <c r="I41" s="67">
        <v>3.2</v>
      </c>
      <c r="J41" s="67"/>
      <c r="K41" s="67"/>
      <c r="L41" s="67">
        <v>14.2</v>
      </c>
      <c r="M41" s="67">
        <v>10.199999999999999</v>
      </c>
      <c r="N41" s="67">
        <v>0.1</v>
      </c>
      <c r="O41" s="67">
        <v>0.1</v>
      </c>
      <c r="P41" s="67">
        <v>19.8</v>
      </c>
      <c r="Q41" s="67"/>
      <c r="R41" s="67">
        <v>20.2</v>
      </c>
      <c r="S41" s="67">
        <v>20.2</v>
      </c>
      <c r="T41" s="67">
        <v>13.1</v>
      </c>
      <c r="U41" s="67">
        <v>3.1</v>
      </c>
      <c r="V41" s="67">
        <v>5.2</v>
      </c>
      <c r="W41" s="67">
        <v>20.5</v>
      </c>
      <c r="X41" s="67">
        <v>10</v>
      </c>
      <c r="Y41" s="67">
        <v>18.8</v>
      </c>
      <c r="Z41" s="67">
        <v>79.8</v>
      </c>
      <c r="AA41" s="67">
        <v>12.6</v>
      </c>
      <c r="AB41" s="67">
        <v>114.3</v>
      </c>
      <c r="AC41" s="67"/>
      <c r="AD41" s="67"/>
      <c r="AE41" s="67">
        <v>1.3</v>
      </c>
      <c r="AF41" s="67">
        <v>123.1</v>
      </c>
      <c r="AG41" s="67">
        <v>17.5</v>
      </c>
      <c r="AH41" s="67">
        <v>42.8</v>
      </c>
      <c r="AI41" s="67">
        <v>21</v>
      </c>
      <c r="AJ41" s="67">
        <v>8.1999999999999993</v>
      </c>
      <c r="AK41" s="67">
        <v>20.399999999999999</v>
      </c>
      <c r="AL41" s="67">
        <v>20.399999999999999</v>
      </c>
      <c r="AM41" s="67">
        <v>20</v>
      </c>
      <c r="AN41" s="67">
        <v>7.4</v>
      </c>
      <c r="AO41" s="67">
        <v>35.1</v>
      </c>
      <c r="AP41" s="67">
        <v>0.5</v>
      </c>
      <c r="AQ41" s="67"/>
      <c r="AR41" s="67"/>
      <c r="AS41" s="67">
        <v>3.6</v>
      </c>
      <c r="AT41" s="67">
        <v>18.399999999999999</v>
      </c>
      <c r="AU41" s="67"/>
      <c r="AV41" s="67">
        <v>143.9</v>
      </c>
      <c r="AW41" s="67">
        <v>105.9</v>
      </c>
      <c r="AX41" s="67">
        <v>49.91</v>
      </c>
      <c r="AY41" s="67"/>
      <c r="AZ41" s="67">
        <v>2.5</v>
      </c>
      <c r="BA41" s="67">
        <v>3.3</v>
      </c>
      <c r="BB41" s="67"/>
      <c r="BC41" s="67">
        <v>10.4</v>
      </c>
      <c r="BD41" s="67">
        <v>5.6</v>
      </c>
      <c r="BE41" s="67">
        <v>10.4</v>
      </c>
      <c r="BF41" s="67">
        <v>162.5</v>
      </c>
      <c r="BG41" s="67">
        <v>127.7</v>
      </c>
      <c r="BH41" s="67">
        <v>0.6</v>
      </c>
      <c r="BI41" s="67">
        <v>54.3</v>
      </c>
      <c r="BJ41" s="67">
        <v>60.5</v>
      </c>
      <c r="BK41" s="67"/>
      <c r="BL41" s="67">
        <v>13.3</v>
      </c>
      <c r="BM41" s="67">
        <v>29.2</v>
      </c>
      <c r="BN41" s="67">
        <v>83.9</v>
      </c>
      <c r="BO41" s="67">
        <v>4.8</v>
      </c>
      <c r="BP41" s="67">
        <v>2.5</v>
      </c>
      <c r="BQ41" s="67">
        <v>2.2999999999999998</v>
      </c>
      <c r="BR41" s="67">
        <v>1.1000000000000001</v>
      </c>
      <c r="BS41" s="67">
        <v>3.6</v>
      </c>
      <c r="BT41" s="67">
        <v>2.2000000000000002</v>
      </c>
      <c r="BU41" s="67">
        <v>20.100000000000001</v>
      </c>
      <c r="BV41" s="67">
        <v>6.2</v>
      </c>
      <c r="BW41" s="67">
        <v>20</v>
      </c>
      <c r="BX41" s="67">
        <v>6.6</v>
      </c>
      <c r="BY41" s="67">
        <v>20.399999999999999</v>
      </c>
      <c r="BZ41" s="68">
        <v>1724.41</v>
      </c>
    </row>
    <row r="42" spans="1:78" x14ac:dyDescent="0.3">
      <c r="A42" s="1"/>
      <c r="B42" s="54" t="s">
        <v>835</v>
      </c>
      <c r="C42" s="67"/>
      <c r="D42" s="67">
        <v>17.2</v>
      </c>
      <c r="E42" s="67">
        <v>10.9</v>
      </c>
      <c r="F42" s="67">
        <v>8</v>
      </c>
      <c r="G42" s="67">
        <v>9.9</v>
      </c>
      <c r="H42" s="67">
        <v>20.399999999999999</v>
      </c>
      <c r="I42" s="67">
        <v>3.2</v>
      </c>
      <c r="J42" s="67"/>
      <c r="K42" s="67"/>
      <c r="L42" s="67">
        <v>4.0999999999999996</v>
      </c>
      <c r="M42" s="67">
        <v>10.199999999999999</v>
      </c>
      <c r="N42" s="67">
        <v>0.1</v>
      </c>
      <c r="O42" s="67">
        <v>0.1</v>
      </c>
      <c r="P42" s="67">
        <v>19.8</v>
      </c>
      <c r="Q42" s="67"/>
      <c r="R42" s="67">
        <v>20.2</v>
      </c>
      <c r="S42" s="67">
        <v>20.2</v>
      </c>
      <c r="T42" s="67">
        <v>13.1</v>
      </c>
      <c r="U42" s="67">
        <v>3.1</v>
      </c>
      <c r="V42" s="67">
        <v>5.2</v>
      </c>
      <c r="W42" s="67">
        <v>20.5</v>
      </c>
      <c r="X42" s="67">
        <v>10</v>
      </c>
      <c r="Y42" s="67">
        <v>18.8</v>
      </c>
      <c r="Z42" s="67">
        <v>81.900000000000006</v>
      </c>
      <c r="AA42" s="67">
        <v>12.1</v>
      </c>
      <c r="AB42" s="67">
        <v>111.6</v>
      </c>
      <c r="AC42" s="67"/>
      <c r="AD42" s="67"/>
      <c r="AE42" s="67">
        <v>3.1</v>
      </c>
      <c r="AF42" s="67">
        <v>96.7</v>
      </c>
      <c r="AG42" s="67">
        <v>6.3</v>
      </c>
      <c r="AH42" s="67">
        <v>28.5</v>
      </c>
      <c r="AI42" s="67">
        <v>21</v>
      </c>
      <c r="AJ42" s="67">
        <v>8.1999999999999993</v>
      </c>
      <c r="AK42" s="67">
        <v>20.399999999999999</v>
      </c>
      <c r="AL42" s="67">
        <v>20.399999999999999</v>
      </c>
      <c r="AM42" s="67">
        <v>20</v>
      </c>
      <c r="AN42" s="67">
        <v>7.4</v>
      </c>
      <c r="AO42" s="67">
        <v>12.3</v>
      </c>
      <c r="AP42" s="67">
        <v>0.4</v>
      </c>
      <c r="AQ42" s="67"/>
      <c r="AR42" s="67"/>
      <c r="AS42" s="67">
        <v>3.6</v>
      </c>
      <c r="AT42" s="67">
        <v>18.399999999999999</v>
      </c>
      <c r="AU42" s="67"/>
      <c r="AV42" s="67">
        <v>50.5</v>
      </c>
      <c r="AW42" s="67">
        <v>38.9</v>
      </c>
      <c r="AX42" s="67">
        <v>16.899999999999999</v>
      </c>
      <c r="AY42" s="67"/>
      <c r="AZ42" s="67">
        <v>2.5</v>
      </c>
      <c r="BA42" s="67">
        <v>1.2</v>
      </c>
      <c r="BB42" s="67"/>
      <c r="BC42" s="67">
        <v>4.4000000000000004</v>
      </c>
      <c r="BD42" s="67">
        <v>5.5</v>
      </c>
      <c r="BE42" s="67">
        <v>10.3</v>
      </c>
      <c r="BF42" s="67">
        <v>158</v>
      </c>
      <c r="BG42" s="67">
        <v>124.9</v>
      </c>
      <c r="BH42" s="67">
        <v>0.6</v>
      </c>
      <c r="BI42" s="67">
        <v>16.3</v>
      </c>
      <c r="BJ42" s="67">
        <v>17.100000000000001</v>
      </c>
      <c r="BK42" s="67"/>
      <c r="BL42" s="67">
        <v>5.5</v>
      </c>
      <c r="BM42" s="67">
        <v>28.7</v>
      </c>
      <c r="BN42" s="67">
        <v>84.5</v>
      </c>
      <c r="BO42" s="67">
        <v>4.8</v>
      </c>
      <c r="BP42" s="67">
        <v>2.5</v>
      </c>
      <c r="BQ42" s="67">
        <v>2.2999999999999998</v>
      </c>
      <c r="BR42" s="67">
        <v>1.1000000000000001</v>
      </c>
      <c r="BS42" s="67">
        <v>1.3</v>
      </c>
      <c r="BT42" s="67">
        <v>2.2000000000000002</v>
      </c>
      <c r="BU42" s="67">
        <v>20</v>
      </c>
      <c r="BV42" s="67">
        <v>6.2</v>
      </c>
      <c r="BW42" s="67">
        <v>20</v>
      </c>
      <c r="BX42" s="67">
        <v>0.9</v>
      </c>
      <c r="BY42" s="67">
        <v>20.399999999999999</v>
      </c>
      <c r="BZ42" s="68">
        <v>1334.8</v>
      </c>
    </row>
    <row r="43" spans="1:78" x14ac:dyDescent="0.3">
      <c r="A43" s="1"/>
      <c r="B43" s="54" t="s">
        <v>836</v>
      </c>
      <c r="C43" s="67"/>
      <c r="D43" s="67">
        <v>17.100000000000001</v>
      </c>
      <c r="E43" s="67">
        <v>10.9</v>
      </c>
      <c r="F43" s="67">
        <v>8.5</v>
      </c>
      <c r="G43" s="67">
        <v>10.6</v>
      </c>
      <c r="H43" s="67">
        <v>20.399999999999999</v>
      </c>
      <c r="I43" s="67">
        <v>3.2</v>
      </c>
      <c r="J43" s="67"/>
      <c r="K43" s="67"/>
      <c r="L43" s="67">
        <v>6.2</v>
      </c>
      <c r="M43" s="67">
        <v>10.199999999999999</v>
      </c>
      <c r="N43" s="67"/>
      <c r="O43" s="67"/>
      <c r="P43" s="67">
        <v>19.7</v>
      </c>
      <c r="Q43" s="67"/>
      <c r="R43" s="67">
        <v>20.2</v>
      </c>
      <c r="S43" s="67">
        <v>20.2</v>
      </c>
      <c r="T43" s="67">
        <v>13.1</v>
      </c>
      <c r="U43" s="67">
        <v>3</v>
      </c>
      <c r="V43" s="67">
        <v>5</v>
      </c>
      <c r="W43" s="67">
        <v>20.5</v>
      </c>
      <c r="X43" s="67">
        <v>10</v>
      </c>
      <c r="Y43" s="67">
        <v>18.8</v>
      </c>
      <c r="Z43" s="67">
        <v>81.8</v>
      </c>
      <c r="AA43" s="67">
        <v>14.4</v>
      </c>
      <c r="AB43" s="67">
        <v>114.3</v>
      </c>
      <c r="AC43" s="67"/>
      <c r="AD43" s="67"/>
      <c r="AE43" s="67">
        <v>2.7</v>
      </c>
      <c r="AF43" s="67">
        <v>81.2</v>
      </c>
      <c r="AG43" s="67"/>
      <c r="AH43" s="67">
        <v>9.9</v>
      </c>
      <c r="AI43" s="67">
        <v>21</v>
      </c>
      <c r="AJ43" s="67">
        <v>8.1999999999999993</v>
      </c>
      <c r="AK43" s="67">
        <v>20.399999999999999</v>
      </c>
      <c r="AL43" s="67">
        <v>20.399999999999999</v>
      </c>
      <c r="AM43" s="67">
        <v>20</v>
      </c>
      <c r="AN43" s="67">
        <v>7.6</v>
      </c>
      <c r="AO43" s="67">
        <v>0.6</v>
      </c>
      <c r="AP43" s="67">
        <v>0.4</v>
      </c>
      <c r="AQ43" s="67"/>
      <c r="AR43" s="67"/>
      <c r="AS43" s="67">
        <v>3.6</v>
      </c>
      <c r="AT43" s="67">
        <v>18.399999999999999</v>
      </c>
      <c r="AU43" s="67"/>
      <c r="AV43" s="67">
        <v>2.9</v>
      </c>
      <c r="AW43" s="67">
        <v>2</v>
      </c>
      <c r="AX43" s="67">
        <v>0.66</v>
      </c>
      <c r="AY43" s="67"/>
      <c r="AZ43" s="67">
        <v>2.5</v>
      </c>
      <c r="BA43" s="67"/>
      <c r="BB43" s="67"/>
      <c r="BC43" s="67">
        <v>0.5</v>
      </c>
      <c r="BD43" s="67">
        <v>5.5</v>
      </c>
      <c r="BE43" s="67">
        <v>10.3</v>
      </c>
      <c r="BF43" s="67">
        <v>157</v>
      </c>
      <c r="BG43" s="67">
        <v>127.8</v>
      </c>
      <c r="BH43" s="67">
        <v>0.6</v>
      </c>
      <c r="BI43" s="67">
        <v>0.8</v>
      </c>
      <c r="BJ43" s="67">
        <v>0.6</v>
      </c>
      <c r="BK43" s="67"/>
      <c r="BL43" s="67">
        <v>2.4</v>
      </c>
      <c r="BM43" s="67">
        <v>28.2</v>
      </c>
      <c r="BN43" s="67">
        <v>84.9</v>
      </c>
      <c r="BO43" s="67">
        <v>4.8</v>
      </c>
      <c r="BP43" s="67">
        <v>2.5</v>
      </c>
      <c r="BQ43" s="67">
        <v>2.2999999999999998</v>
      </c>
      <c r="BR43" s="67">
        <v>1.1000000000000001</v>
      </c>
      <c r="BS43" s="67"/>
      <c r="BT43" s="67">
        <v>2.2000000000000002</v>
      </c>
      <c r="BU43" s="67">
        <v>20</v>
      </c>
      <c r="BV43" s="67">
        <v>6.2</v>
      </c>
      <c r="BW43" s="67">
        <v>20</v>
      </c>
      <c r="BX43" s="67"/>
      <c r="BY43" s="67">
        <v>20.399999999999999</v>
      </c>
      <c r="BZ43" s="68">
        <v>1148.6600000000001</v>
      </c>
    </row>
    <row r="44" spans="1:78" x14ac:dyDescent="0.3">
      <c r="A44" s="1"/>
      <c r="B44" s="54" t="s">
        <v>837</v>
      </c>
      <c r="C44" s="67"/>
      <c r="D44" s="67">
        <v>17.5</v>
      </c>
      <c r="E44" s="67">
        <v>10.9</v>
      </c>
      <c r="F44" s="67">
        <v>8.4</v>
      </c>
      <c r="G44" s="67">
        <v>10.6</v>
      </c>
      <c r="H44" s="67">
        <v>20.399999999999999</v>
      </c>
      <c r="I44" s="67">
        <v>3.2</v>
      </c>
      <c r="J44" s="67"/>
      <c r="K44" s="67"/>
      <c r="L44" s="67">
        <v>6.7</v>
      </c>
      <c r="M44" s="67">
        <v>10.199999999999999</v>
      </c>
      <c r="N44" s="67"/>
      <c r="O44" s="67"/>
      <c r="P44" s="67">
        <v>19.8</v>
      </c>
      <c r="Q44" s="67"/>
      <c r="R44" s="67">
        <v>20.2</v>
      </c>
      <c r="S44" s="67">
        <v>20.2</v>
      </c>
      <c r="T44" s="67">
        <v>13.1</v>
      </c>
      <c r="U44" s="67">
        <v>3</v>
      </c>
      <c r="V44" s="67">
        <v>5</v>
      </c>
      <c r="W44" s="67">
        <v>20.5</v>
      </c>
      <c r="X44" s="67">
        <v>10</v>
      </c>
      <c r="Y44" s="67">
        <v>18.7</v>
      </c>
      <c r="Z44" s="67">
        <v>80.8</v>
      </c>
      <c r="AA44" s="67">
        <v>18.2</v>
      </c>
      <c r="AB44" s="67">
        <v>111.2</v>
      </c>
      <c r="AC44" s="67"/>
      <c r="AD44" s="67"/>
      <c r="AE44" s="67">
        <v>3.6</v>
      </c>
      <c r="AF44" s="67">
        <v>91.3</v>
      </c>
      <c r="AG44" s="67"/>
      <c r="AH44" s="67">
        <v>0.2</v>
      </c>
      <c r="AI44" s="67">
        <v>21</v>
      </c>
      <c r="AJ44" s="67">
        <v>8.1999999999999993</v>
      </c>
      <c r="AK44" s="67">
        <v>20.399999999999999</v>
      </c>
      <c r="AL44" s="67">
        <v>20.399999999999999</v>
      </c>
      <c r="AM44" s="67">
        <v>20</v>
      </c>
      <c r="AN44" s="67">
        <v>7.6</v>
      </c>
      <c r="AO44" s="67"/>
      <c r="AP44" s="67">
        <v>0.1</v>
      </c>
      <c r="AQ44" s="67"/>
      <c r="AR44" s="67"/>
      <c r="AS44" s="67">
        <v>3.6</v>
      </c>
      <c r="AT44" s="67">
        <v>18.399999999999999</v>
      </c>
      <c r="AU44" s="67"/>
      <c r="AV44" s="67"/>
      <c r="AW44" s="67"/>
      <c r="AX44" s="67"/>
      <c r="AY44" s="67"/>
      <c r="AZ44" s="67">
        <v>2.5</v>
      </c>
      <c r="BA44" s="67"/>
      <c r="BB44" s="67"/>
      <c r="BC44" s="67"/>
      <c r="BD44" s="67">
        <v>5.4</v>
      </c>
      <c r="BE44" s="67">
        <v>10.5</v>
      </c>
      <c r="BF44" s="67">
        <v>151.30000000000001</v>
      </c>
      <c r="BG44" s="67">
        <v>126.5</v>
      </c>
      <c r="BH44" s="67">
        <v>0.6</v>
      </c>
      <c r="BI44" s="67"/>
      <c r="BJ44" s="67"/>
      <c r="BK44" s="67"/>
      <c r="BL44" s="67">
        <v>2.4</v>
      </c>
      <c r="BM44" s="67">
        <v>28.4</v>
      </c>
      <c r="BN44" s="67">
        <v>84</v>
      </c>
      <c r="BO44" s="67">
        <v>4.8</v>
      </c>
      <c r="BP44" s="67">
        <v>2.5</v>
      </c>
      <c r="BQ44" s="67">
        <v>2.2999999999999998</v>
      </c>
      <c r="BR44" s="67">
        <v>1.1000000000000001</v>
      </c>
      <c r="BS44" s="67"/>
      <c r="BT44" s="67">
        <v>2.2000000000000002</v>
      </c>
      <c r="BU44" s="67">
        <v>20</v>
      </c>
      <c r="BV44" s="67">
        <v>6.2</v>
      </c>
      <c r="BW44" s="67">
        <v>20</v>
      </c>
      <c r="BX44" s="67"/>
      <c r="BY44" s="67">
        <v>20.3</v>
      </c>
      <c r="BZ44" s="68">
        <v>1134.4000000000001</v>
      </c>
    </row>
    <row r="45" spans="1:78" x14ac:dyDescent="0.3">
      <c r="A45" s="1"/>
      <c r="B45" s="54" t="s">
        <v>838</v>
      </c>
      <c r="C45" s="67"/>
      <c r="D45" s="67">
        <v>17</v>
      </c>
      <c r="E45" s="67">
        <v>10.9</v>
      </c>
      <c r="F45" s="67">
        <v>7.6</v>
      </c>
      <c r="G45" s="67">
        <v>10.4</v>
      </c>
      <c r="H45" s="67">
        <v>20.399999999999999</v>
      </c>
      <c r="I45" s="67">
        <v>3.2</v>
      </c>
      <c r="J45" s="67"/>
      <c r="K45" s="67"/>
      <c r="L45" s="67">
        <v>7.3</v>
      </c>
      <c r="M45" s="67">
        <v>10.199999999999999</v>
      </c>
      <c r="N45" s="67"/>
      <c r="O45" s="67"/>
      <c r="P45" s="67">
        <v>19.8</v>
      </c>
      <c r="Q45" s="67"/>
      <c r="R45" s="67">
        <v>20.2</v>
      </c>
      <c r="S45" s="67">
        <v>20.2</v>
      </c>
      <c r="T45" s="67">
        <v>13.2</v>
      </c>
      <c r="U45" s="67">
        <v>3.1</v>
      </c>
      <c r="V45" s="67">
        <v>5</v>
      </c>
      <c r="W45" s="67">
        <v>20.5</v>
      </c>
      <c r="X45" s="67">
        <v>10</v>
      </c>
      <c r="Y45" s="67">
        <v>18.8</v>
      </c>
      <c r="Z45" s="67">
        <v>80.3</v>
      </c>
      <c r="AA45" s="67">
        <v>15.8</v>
      </c>
      <c r="AB45" s="67">
        <v>116.3</v>
      </c>
      <c r="AC45" s="67"/>
      <c r="AD45" s="67"/>
      <c r="AE45" s="67">
        <v>7.2</v>
      </c>
      <c r="AF45" s="67">
        <v>92.8</v>
      </c>
      <c r="AG45" s="67"/>
      <c r="AH45" s="67"/>
      <c r="AI45" s="67">
        <v>21</v>
      </c>
      <c r="AJ45" s="67">
        <v>8.1999999999999993</v>
      </c>
      <c r="AK45" s="67">
        <v>20.399999999999999</v>
      </c>
      <c r="AL45" s="67">
        <v>20.399999999999999</v>
      </c>
      <c r="AM45" s="67">
        <v>20</v>
      </c>
      <c r="AN45" s="67">
        <v>7.6</v>
      </c>
      <c r="AO45" s="67"/>
      <c r="AP45" s="67"/>
      <c r="AQ45" s="67"/>
      <c r="AR45" s="67"/>
      <c r="AS45" s="67">
        <v>3.6</v>
      </c>
      <c r="AT45" s="67">
        <v>18.399999999999999</v>
      </c>
      <c r="AU45" s="67"/>
      <c r="AV45" s="67"/>
      <c r="AW45" s="67"/>
      <c r="AX45" s="67"/>
      <c r="AY45" s="67"/>
      <c r="AZ45" s="67">
        <v>2.5</v>
      </c>
      <c r="BA45" s="67"/>
      <c r="BB45" s="67"/>
      <c r="BC45" s="67"/>
      <c r="BD45" s="67">
        <v>5.6</v>
      </c>
      <c r="BE45" s="67">
        <v>10.199999999999999</v>
      </c>
      <c r="BF45" s="67">
        <v>118.3</v>
      </c>
      <c r="BG45" s="67">
        <v>107.5</v>
      </c>
      <c r="BH45" s="67">
        <v>0.6</v>
      </c>
      <c r="BI45" s="67"/>
      <c r="BJ45" s="67"/>
      <c r="BK45" s="67"/>
      <c r="BL45" s="67"/>
      <c r="BM45" s="67">
        <v>29</v>
      </c>
      <c r="BN45" s="67">
        <v>84.3</v>
      </c>
      <c r="BO45" s="67">
        <v>4.8</v>
      </c>
      <c r="BP45" s="67">
        <v>2.5</v>
      </c>
      <c r="BQ45" s="67">
        <v>2.2000000000000002</v>
      </c>
      <c r="BR45" s="67">
        <v>1.1000000000000001</v>
      </c>
      <c r="BS45" s="67"/>
      <c r="BT45" s="67">
        <v>2.2000000000000002</v>
      </c>
      <c r="BU45" s="67">
        <v>20</v>
      </c>
      <c r="BV45" s="67">
        <v>6.2</v>
      </c>
      <c r="BW45" s="67">
        <v>20</v>
      </c>
      <c r="BX45" s="67"/>
      <c r="BY45" s="67">
        <v>20.3</v>
      </c>
      <c r="BZ45" s="68">
        <v>1087.0999999999999</v>
      </c>
    </row>
    <row r="46" spans="1:78" x14ac:dyDescent="0.3">
      <c r="A46" s="1"/>
      <c r="B46" s="54" t="s">
        <v>839</v>
      </c>
      <c r="C46" s="67"/>
      <c r="D46" s="67">
        <v>17.7</v>
      </c>
      <c r="E46" s="67">
        <v>10.9</v>
      </c>
      <c r="F46" s="67">
        <v>7.1</v>
      </c>
      <c r="G46" s="67">
        <v>11.1</v>
      </c>
      <c r="H46" s="67">
        <v>20.399999999999999</v>
      </c>
      <c r="I46" s="67">
        <v>3.2</v>
      </c>
      <c r="J46" s="67"/>
      <c r="K46" s="67"/>
      <c r="L46" s="67">
        <v>12</v>
      </c>
      <c r="M46" s="67">
        <v>10.199999999999999</v>
      </c>
      <c r="N46" s="67"/>
      <c r="O46" s="67"/>
      <c r="P46" s="67">
        <v>19.899999999999999</v>
      </c>
      <c r="Q46" s="67"/>
      <c r="R46" s="67">
        <v>20.2</v>
      </c>
      <c r="S46" s="67">
        <v>20.2</v>
      </c>
      <c r="T46" s="67">
        <v>13.1</v>
      </c>
      <c r="U46" s="67">
        <v>3.1</v>
      </c>
      <c r="V46" s="67">
        <v>5</v>
      </c>
      <c r="W46" s="67">
        <v>20.399999999999999</v>
      </c>
      <c r="X46" s="67">
        <v>10</v>
      </c>
      <c r="Y46" s="67">
        <v>18.8</v>
      </c>
      <c r="Z46" s="67">
        <v>74.2</v>
      </c>
      <c r="AA46" s="67">
        <v>15.1</v>
      </c>
      <c r="AB46" s="67">
        <v>108.6</v>
      </c>
      <c r="AC46" s="67"/>
      <c r="AD46" s="67"/>
      <c r="AE46" s="67">
        <v>9.6999999999999993</v>
      </c>
      <c r="AF46" s="67">
        <v>112.9</v>
      </c>
      <c r="AG46" s="67"/>
      <c r="AH46" s="67"/>
      <c r="AI46" s="67">
        <v>21</v>
      </c>
      <c r="AJ46" s="67">
        <v>8.1999999999999993</v>
      </c>
      <c r="AK46" s="67">
        <v>20.399999999999999</v>
      </c>
      <c r="AL46" s="67">
        <v>20.399999999999999</v>
      </c>
      <c r="AM46" s="67">
        <v>20</v>
      </c>
      <c r="AN46" s="67">
        <v>7.2</v>
      </c>
      <c r="AO46" s="67"/>
      <c r="AP46" s="67"/>
      <c r="AQ46" s="67"/>
      <c r="AR46" s="67"/>
      <c r="AS46" s="67">
        <v>3.6</v>
      </c>
      <c r="AT46" s="67">
        <v>18.399999999999999</v>
      </c>
      <c r="AU46" s="67"/>
      <c r="AV46" s="67"/>
      <c r="AW46" s="67"/>
      <c r="AX46" s="67"/>
      <c r="AY46" s="67"/>
      <c r="AZ46" s="67">
        <v>2.5</v>
      </c>
      <c r="BA46" s="67"/>
      <c r="BB46" s="67"/>
      <c r="BC46" s="67"/>
      <c r="BD46" s="67">
        <v>5.7</v>
      </c>
      <c r="BE46" s="67">
        <v>10.4</v>
      </c>
      <c r="BF46" s="67">
        <v>93</v>
      </c>
      <c r="BG46" s="67">
        <v>91.4</v>
      </c>
      <c r="BH46" s="67">
        <v>0.6</v>
      </c>
      <c r="BI46" s="67"/>
      <c r="BJ46" s="67"/>
      <c r="BK46" s="67"/>
      <c r="BL46" s="67"/>
      <c r="BM46" s="67">
        <v>28.3</v>
      </c>
      <c r="BN46" s="67">
        <v>83.4</v>
      </c>
      <c r="BO46" s="67">
        <v>4.8</v>
      </c>
      <c r="BP46" s="67">
        <v>2.7</v>
      </c>
      <c r="BQ46" s="67">
        <v>2.2000000000000002</v>
      </c>
      <c r="BR46" s="67">
        <v>1.1000000000000001</v>
      </c>
      <c r="BS46" s="67"/>
      <c r="BT46" s="67">
        <v>2.2000000000000002</v>
      </c>
      <c r="BU46" s="67">
        <v>20</v>
      </c>
      <c r="BV46" s="67">
        <v>6.2</v>
      </c>
      <c r="BW46" s="67">
        <v>20</v>
      </c>
      <c r="BX46" s="67"/>
      <c r="BY46" s="67">
        <v>20.3</v>
      </c>
      <c r="BZ46" s="68">
        <v>1057.8</v>
      </c>
    </row>
    <row r="47" spans="1:78" x14ac:dyDescent="0.3">
      <c r="A47" s="1"/>
      <c r="B47" s="56" t="s">
        <v>840</v>
      </c>
      <c r="C47" s="69"/>
      <c r="D47" s="69">
        <v>17.7</v>
      </c>
      <c r="E47" s="69">
        <v>10.9</v>
      </c>
      <c r="F47" s="69">
        <v>5.4</v>
      </c>
      <c r="G47" s="69">
        <v>10.8</v>
      </c>
      <c r="H47" s="69">
        <v>20.399999999999999</v>
      </c>
      <c r="I47" s="69">
        <v>3.2</v>
      </c>
      <c r="J47" s="69"/>
      <c r="K47" s="69"/>
      <c r="L47" s="69">
        <v>15.9</v>
      </c>
      <c r="M47" s="69">
        <v>10.199999999999999</v>
      </c>
      <c r="N47" s="69"/>
      <c r="O47" s="69"/>
      <c r="P47" s="69">
        <v>19.899999999999999</v>
      </c>
      <c r="Q47" s="69"/>
      <c r="R47" s="69">
        <v>20.2</v>
      </c>
      <c r="S47" s="69">
        <v>20.2</v>
      </c>
      <c r="T47" s="69">
        <v>13.1</v>
      </c>
      <c r="U47" s="69">
        <v>3</v>
      </c>
      <c r="V47" s="69">
        <v>5</v>
      </c>
      <c r="W47" s="69">
        <v>20.3</v>
      </c>
      <c r="X47" s="69">
        <v>10</v>
      </c>
      <c r="Y47" s="69">
        <v>18.8</v>
      </c>
      <c r="Z47" s="69">
        <v>57.5</v>
      </c>
      <c r="AA47" s="69">
        <v>13.9</v>
      </c>
      <c r="AB47" s="69">
        <v>109</v>
      </c>
      <c r="AC47" s="69"/>
      <c r="AD47" s="69"/>
      <c r="AE47" s="69">
        <v>6.2</v>
      </c>
      <c r="AF47" s="69">
        <v>106</v>
      </c>
      <c r="AG47" s="69"/>
      <c r="AH47" s="69"/>
      <c r="AI47" s="69">
        <v>21</v>
      </c>
      <c r="AJ47" s="69">
        <v>8.1999999999999993</v>
      </c>
      <c r="AK47" s="69">
        <v>20.399999999999999</v>
      </c>
      <c r="AL47" s="69">
        <v>20.399999999999999</v>
      </c>
      <c r="AM47" s="69">
        <v>20</v>
      </c>
      <c r="AN47" s="69">
        <v>7.2</v>
      </c>
      <c r="AO47" s="69"/>
      <c r="AP47" s="69"/>
      <c r="AQ47" s="69"/>
      <c r="AR47" s="69"/>
      <c r="AS47" s="69">
        <v>3.6</v>
      </c>
      <c r="AT47" s="69">
        <v>18.399999999999999</v>
      </c>
      <c r="AU47" s="69"/>
      <c r="AV47" s="69"/>
      <c r="AW47" s="69"/>
      <c r="AX47" s="69"/>
      <c r="AY47" s="69"/>
      <c r="AZ47" s="69">
        <v>2.5</v>
      </c>
      <c r="BA47" s="69"/>
      <c r="BB47" s="69"/>
      <c r="BC47" s="69"/>
      <c r="BD47" s="69">
        <v>5.6</v>
      </c>
      <c r="BE47" s="69">
        <v>10.5</v>
      </c>
      <c r="BF47" s="69">
        <v>81.099999999999994</v>
      </c>
      <c r="BG47" s="69">
        <v>71.599999999999994</v>
      </c>
      <c r="BH47" s="69">
        <v>0.6</v>
      </c>
      <c r="BI47" s="69"/>
      <c r="BJ47" s="69"/>
      <c r="BK47" s="69"/>
      <c r="BL47" s="69"/>
      <c r="BM47" s="69">
        <v>27.3</v>
      </c>
      <c r="BN47" s="69">
        <v>79.5</v>
      </c>
      <c r="BO47" s="69">
        <v>4.8</v>
      </c>
      <c r="BP47" s="69">
        <v>2.7</v>
      </c>
      <c r="BQ47" s="69">
        <v>2.2000000000000002</v>
      </c>
      <c r="BR47" s="69">
        <v>1.1000000000000001</v>
      </c>
      <c r="BS47" s="69"/>
      <c r="BT47" s="69">
        <v>2.2000000000000002</v>
      </c>
      <c r="BU47" s="69">
        <v>20</v>
      </c>
      <c r="BV47" s="69">
        <v>6.2</v>
      </c>
      <c r="BW47" s="69">
        <v>20</v>
      </c>
      <c r="BX47" s="69"/>
      <c r="BY47" s="69">
        <v>20.3</v>
      </c>
      <c r="BZ47" s="70">
        <v>995</v>
      </c>
    </row>
    <row r="48" spans="1:78" x14ac:dyDescent="0.3">
      <c r="A48" s="1"/>
      <c r="B48" s="50" t="s">
        <v>841</v>
      </c>
      <c r="C48" s="65"/>
      <c r="D48" s="65">
        <v>17.7</v>
      </c>
      <c r="E48" s="65">
        <v>10.9</v>
      </c>
      <c r="F48" s="65">
        <v>8</v>
      </c>
      <c r="G48" s="65">
        <v>10.7</v>
      </c>
      <c r="H48" s="65">
        <v>20.399999999999999</v>
      </c>
      <c r="I48" s="65">
        <v>3.2</v>
      </c>
      <c r="J48" s="65"/>
      <c r="K48" s="65"/>
      <c r="L48" s="65">
        <v>17.5</v>
      </c>
      <c r="M48" s="65">
        <v>10.199999999999999</v>
      </c>
      <c r="N48" s="65"/>
      <c r="O48" s="65"/>
      <c r="P48" s="65">
        <v>19.8</v>
      </c>
      <c r="Q48" s="65"/>
      <c r="R48" s="65">
        <v>20.3</v>
      </c>
      <c r="S48" s="65">
        <v>20.2</v>
      </c>
      <c r="T48" s="65">
        <v>13.1</v>
      </c>
      <c r="U48" s="65">
        <v>3</v>
      </c>
      <c r="V48" s="65">
        <v>5.2</v>
      </c>
      <c r="W48" s="65">
        <v>20.6</v>
      </c>
      <c r="X48" s="65">
        <v>10</v>
      </c>
      <c r="Y48" s="65">
        <v>18.5</v>
      </c>
      <c r="Z48" s="65">
        <v>48.4</v>
      </c>
      <c r="AA48" s="65">
        <v>7.2</v>
      </c>
      <c r="AB48" s="65">
        <v>111.7</v>
      </c>
      <c r="AC48" s="65"/>
      <c r="AD48" s="65"/>
      <c r="AE48" s="65">
        <v>4.5999999999999996</v>
      </c>
      <c r="AF48" s="65">
        <v>90.5</v>
      </c>
      <c r="AG48" s="65"/>
      <c r="AH48" s="65"/>
      <c r="AI48" s="65">
        <v>21</v>
      </c>
      <c r="AJ48" s="65">
        <v>8.1999999999999993</v>
      </c>
      <c r="AK48" s="65">
        <v>20.399999999999999</v>
      </c>
      <c r="AL48" s="65">
        <v>20.399999999999999</v>
      </c>
      <c r="AM48" s="65">
        <v>20</v>
      </c>
      <c r="AN48" s="65">
        <v>7.2</v>
      </c>
      <c r="AO48" s="65"/>
      <c r="AP48" s="65"/>
      <c r="AQ48" s="65"/>
      <c r="AR48" s="65"/>
      <c r="AS48" s="65">
        <v>3.6</v>
      </c>
      <c r="AT48" s="65">
        <v>18.399999999999999</v>
      </c>
      <c r="AU48" s="65"/>
      <c r="AV48" s="65"/>
      <c r="AW48" s="65"/>
      <c r="AX48" s="65"/>
      <c r="AY48" s="65"/>
      <c r="AZ48" s="65">
        <v>2.5</v>
      </c>
      <c r="BA48" s="65"/>
      <c r="BB48" s="65"/>
      <c r="BC48" s="65"/>
      <c r="BD48" s="65">
        <v>5.4</v>
      </c>
      <c r="BE48" s="65">
        <v>10.3</v>
      </c>
      <c r="BF48" s="65">
        <v>59.2</v>
      </c>
      <c r="BG48" s="65">
        <v>69.8</v>
      </c>
      <c r="BH48" s="65">
        <v>0.6</v>
      </c>
      <c r="BI48" s="65"/>
      <c r="BJ48" s="65"/>
      <c r="BK48" s="65"/>
      <c r="BL48" s="65"/>
      <c r="BM48" s="65">
        <v>28.3</v>
      </c>
      <c r="BN48" s="65">
        <v>81</v>
      </c>
      <c r="BO48" s="65">
        <v>4.8</v>
      </c>
      <c r="BP48" s="65">
        <v>2.7</v>
      </c>
      <c r="BQ48" s="65">
        <v>2.2000000000000002</v>
      </c>
      <c r="BR48" s="65">
        <v>1.1000000000000001</v>
      </c>
      <c r="BS48" s="65"/>
      <c r="BT48" s="65">
        <v>2.2000000000000002</v>
      </c>
      <c r="BU48" s="65">
        <v>20</v>
      </c>
      <c r="BV48" s="65">
        <v>6.2</v>
      </c>
      <c r="BW48" s="65">
        <v>20</v>
      </c>
      <c r="BX48" s="65"/>
      <c r="BY48" s="65">
        <v>20.3</v>
      </c>
      <c r="BZ48" s="66">
        <v>947.5</v>
      </c>
    </row>
    <row r="49" spans="1:78" x14ac:dyDescent="0.3">
      <c r="A49" s="1"/>
      <c r="B49" s="54" t="s">
        <v>842</v>
      </c>
      <c r="C49" s="67"/>
      <c r="D49" s="67">
        <v>17.7</v>
      </c>
      <c r="E49" s="67">
        <v>10.9</v>
      </c>
      <c r="F49" s="67">
        <v>7.3</v>
      </c>
      <c r="G49" s="67">
        <v>11.1</v>
      </c>
      <c r="H49" s="67">
        <v>20.399999999999999</v>
      </c>
      <c r="I49" s="67">
        <v>3.2</v>
      </c>
      <c r="J49" s="67"/>
      <c r="K49" s="67"/>
      <c r="L49" s="67">
        <v>16.399999999999999</v>
      </c>
      <c r="M49" s="67">
        <v>10.199999999999999</v>
      </c>
      <c r="N49" s="67"/>
      <c r="O49" s="67"/>
      <c r="P49" s="67">
        <v>19.7</v>
      </c>
      <c r="Q49" s="67"/>
      <c r="R49" s="67">
        <v>20.2</v>
      </c>
      <c r="S49" s="67">
        <v>20.2</v>
      </c>
      <c r="T49" s="67">
        <v>13.1</v>
      </c>
      <c r="U49" s="67">
        <v>3.1</v>
      </c>
      <c r="V49" s="67">
        <v>5.2</v>
      </c>
      <c r="W49" s="67">
        <v>20.399999999999999</v>
      </c>
      <c r="X49" s="67">
        <v>10</v>
      </c>
      <c r="Y49" s="67">
        <v>18.600000000000001</v>
      </c>
      <c r="Z49" s="67">
        <v>53.8</v>
      </c>
      <c r="AA49" s="67">
        <v>5.8</v>
      </c>
      <c r="AB49" s="67">
        <v>111.1</v>
      </c>
      <c r="AC49" s="67"/>
      <c r="AD49" s="67"/>
      <c r="AE49" s="67">
        <v>4.3</v>
      </c>
      <c r="AF49" s="67">
        <v>67.3</v>
      </c>
      <c r="AG49" s="67"/>
      <c r="AH49" s="67"/>
      <c r="AI49" s="67">
        <v>21</v>
      </c>
      <c r="AJ49" s="67">
        <v>8.1999999999999993</v>
      </c>
      <c r="AK49" s="67">
        <v>20.399999999999999</v>
      </c>
      <c r="AL49" s="67">
        <v>20.399999999999999</v>
      </c>
      <c r="AM49" s="67">
        <v>20</v>
      </c>
      <c r="AN49" s="67">
        <v>7.2</v>
      </c>
      <c r="AO49" s="67"/>
      <c r="AP49" s="67"/>
      <c r="AQ49" s="67"/>
      <c r="AR49" s="67"/>
      <c r="AS49" s="67">
        <v>3.6</v>
      </c>
      <c r="AT49" s="67">
        <v>18.399999999999999</v>
      </c>
      <c r="AU49" s="67"/>
      <c r="AV49" s="67"/>
      <c r="AW49" s="67"/>
      <c r="AX49" s="67"/>
      <c r="AY49" s="67"/>
      <c r="AZ49" s="67">
        <v>2.5</v>
      </c>
      <c r="BA49" s="67"/>
      <c r="BB49" s="67"/>
      <c r="BC49" s="67"/>
      <c r="BD49" s="67">
        <v>5.8</v>
      </c>
      <c r="BE49" s="67">
        <v>10.6</v>
      </c>
      <c r="BF49" s="67">
        <v>50.4</v>
      </c>
      <c r="BG49" s="67">
        <v>52.2</v>
      </c>
      <c r="BH49" s="67">
        <v>0.6</v>
      </c>
      <c r="BI49" s="67"/>
      <c r="BJ49" s="67"/>
      <c r="BK49" s="67"/>
      <c r="BL49" s="67"/>
      <c r="BM49" s="67">
        <v>26.8</v>
      </c>
      <c r="BN49" s="67">
        <v>80.8</v>
      </c>
      <c r="BO49" s="67">
        <v>4.8</v>
      </c>
      <c r="BP49" s="67">
        <v>2.7</v>
      </c>
      <c r="BQ49" s="67">
        <v>2.2000000000000002</v>
      </c>
      <c r="BR49" s="67">
        <v>1.1000000000000001</v>
      </c>
      <c r="BS49" s="67"/>
      <c r="BT49" s="67">
        <v>2.2000000000000002</v>
      </c>
      <c r="BU49" s="67">
        <v>20</v>
      </c>
      <c r="BV49" s="67">
        <v>6.2</v>
      </c>
      <c r="BW49" s="67">
        <v>20</v>
      </c>
      <c r="BX49" s="67"/>
      <c r="BY49" s="67">
        <v>20.399999999999999</v>
      </c>
      <c r="BZ49" s="68">
        <v>898.5</v>
      </c>
    </row>
    <row r="50" spans="1:78" x14ac:dyDescent="0.3">
      <c r="A50" s="1"/>
      <c r="B50" s="54" t="s">
        <v>843</v>
      </c>
      <c r="C50" s="67"/>
      <c r="D50" s="67">
        <v>17.7</v>
      </c>
      <c r="E50" s="67">
        <v>11.2</v>
      </c>
      <c r="F50" s="67">
        <v>8.1</v>
      </c>
      <c r="G50" s="67">
        <v>11.2</v>
      </c>
      <c r="H50" s="67">
        <v>20.399999999999999</v>
      </c>
      <c r="I50" s="67">
        <v>3.2</v>
      </c>
      <c r="J50" s="67"/>
      <c r="K50" s="67"/>
      <c r="L50" s="67">
        <v>17.399999999999999</v>
      </c>
      <c r="M50" s="67">
        <v>10.199999999999999</v>
      </c>
      <c r="N50" s="67"/>
      <c r="O50" s="67"/>
      <c r="P50" s="67">
        <v>19.8</v>
      </c>
      <c r="Q50" s="67"/>
      <c r="R50" s="67">
        <v>20.2</v>
      </c>
      <c r="S50" s="67">
        <v>20.2</v>
      </c>
      <c r="T50" s="67">
        <v>13.2</v>
      </c>
      <c r="U50" s="67">
        <v>2.9</v>
      </c>
      <c r="V50" s="67">
        <v>5.2</v>
      </c>
      <c r="W50" s="67">
        <v>20.3</v>
      </c>
      <c r="X50" s="67">
        <v>10</v>
      </c>
      <c r="Y50" s="67">
        <v>18.600000000000001</v>
      </c>
      <c r="Z50" s="67">
        <v>45.7</v>
      </c>
      <c r="AA50" s="67">
        <v>5.0999999999999996</v>
      </c>
      <c r="AB50" s="67">
        <v>111.3</v>
      </c>
      <c r="AC50" s="67"/>
      <c r="AD50" s="67"/>
      <c r="AE50" s="67">
        <v>2.9</v>
      </c>
      <c r="AF50" s="67">
        <v>58.6</v>
      </c>
      <c r="AG50" s="67"/>
      <c r="AH50" s="67"/>
      <c r="AI50" s="67">
        <v>21</v>
      </c>
      <c r="AJ50" s="67">
        <v>8.1999999999999993</v>
      </c>
      <c r="AK50" s="67">
        <v>20.399999999999999</v>
      </c>
      <c r="AL50" s="67">
        <v>20.399999999999999</v>
      </c>
      <c r="AM50" s="67">
        <v>20</v>
      </c>
      <c r="AN50" s="67">
        <v>7.2</v>
      </c>
      <c r="AO50" s="67"/>
      <c r="AP50" s="67"/>
      <c r="AQ50" s="67"/>
      <c r="AR50" s="67"/>
      <c r="AS50" s="67">
        <v>3.6</v>
      </c>
      <c r="AT50" s="67">
        <v>18.399999999999999</v>
      </c>
      <c r="AU50" s="67"/>
      <c r="AV50" s="67"/>
      <c r="AW50" s="67"/>
      <c r="AX50" s="67"/>
      <c r="AY50" s="67"/>
      <c r="AZ50" s="67">
        <v>2.5</v>
      </c>
      <c r="BA50" s="67"/>
      <c r="BB50" s="67"/>
      <c r="BC50" s="67"/>
      <c r="BD50" s="67">
        <v>5.6</v>
      </c>
      <c r="BE50" s="67">
        <v>10.3</v>
      </c>
      <c r="BF50" s="67">
        <v>49.9</v>
      </c>
      <c r="BG50" s="67">
        <v>52.5</v>
      </c>
      <c r="BH50" s="67">
        <v>0.6</v>
      </c>
      <c r="BI50" s="67"/>
      <c r="BJ50" s="67"/>
      <c r="BK50" s="67"/>
      <c r="BL50" s="67"/>
      <c r="BM50" s="67">
        <v>28.8</v>
      </c>
      <c r="BN50" s="67">
        <v>80.900000000000006</v>
      </c>
      <c r="BO50" s="67">
        <v>4.8</v>
      </c>
      <c r="BP50" s="67">
        <v>2.7</v>
      </c>
      <c r="BQ50" s="67">
        <v>2.2000000000000002</v>
      </c>
      <c r="BR50" s="67">
        <v>1.1000000000000001</v>
      </c>
      <c r="BS50" s="67"/>
      <c r="BT50" s="67">
        <v>2.2000000000000002</v>
      </c>
      <c r="BU50" s="67">
        <v>20</v>
      </c>
      <c r="BV50" s="67">
        <v>6.2</v>
      </c>
      <c r="BW50" s="67">
        <v>20</v>
      </c>
      <c r="BX50" s="67"/>
      <c r="BY50" s="67">
        <v>20.3</v>
      </c>
      <c r="BZ50" s="68">
        <v>883.2</v>
      </c>
    </row>
    <row r="51" spans="1:78" x14ac:dyDescent="0.3">
      <c r="A51" s="1"/>
      <c r="B51" s="54" t="s">
        <v>844</v>
      </c>
      <c r="C51" s="67"/>
      <c r="D51" s="67">
        <v>17.5</v>
      </c>
      <c r="E51" s="67">
        <v>11.1</v>
      </c>
      <c r="F51" s="67">
        <v>7.6</v>
      </c>
      <c r="G51" s="67">
        <v>11.2</v>
      </c>
      <c r="H51" s="67">
        <v>20.399999999999999</v>
      </c>
      <c r="I51" s="67">
        <v>3.2</v>
      </c>
      <c r="J51" s="67"/>
      <c r="K51" s="67"/>
      <c r="L51" s="67">
        <v>18.600000000000001</v>
      </c>
      <c r="M51" s="67">
        <v>10.199999999999999</v>
      </c>
      <c r="N51" s="67"/>
      <c r="O51" s="67"/>
      <c r="P51" s="67">
        <v>19.7</v>
      </c>
      <c r="Q51" s="67"/>
      <c r="R51" s="67">
        <v>20.2</v>
      </c>
      <c r="S51" s="67">
        <v>20.2</v>
      </c>
      <c r="T51" s="67">
        <v>13.1</v>
      </c>
      <c r="U51" s="67">
        <v>2.9</v>
      </c>
      <c r="V51" s="67">
        <v>5.2</v>
      </c>
      <c r="W51" s="67">
        <v>20.6</v>
      </c>
      <c r="X51" s="67">
        <v>10</v>
      </c>
      <c r="Y51" s="67">
        <v>18.7</v>
      </c>
      <c r="Z51" s="67">
        <v>30.1</v>
      </c>
      <c r="AA51" s="67">
        <v>3.5</v>
      </c>
      <c r="AB51" s="67">
        <v>116.1</v>
      </c>
      <c r="AC51" s="67"/>
      <c r="AD51" s="67"/>
      <c r="AE51" s="67">
        <v>1.8</v>
      </c>
      <c r="AF51" s="67">
        <v>53.7</v>
      </c>
      <c r="AG51" s="67"/>
      <c r="AH51" s="67"/>
      <c r="AI51" s="67">
        <v>21</v>
      </c>
      <c r="AJ51" s="67">
        <v>8.1999999999999993</v>
      </c>
      <c r="AK51" s="67">
        <v>20.399999999999999</v>
      </c>
      <c r="AL51" s="67">
        <v>20.399999999999999</v>
      </c>
      <c r="AM51" s="67">
        <v>20</v>
      </c>
      <c r="AN51" s="67">
        <v>7.2</v>
      </c>
      <c r="AO51" s="67"/>
      <c r="AP51" s="67"/>
      <c r="AQ51" s="67"/>
      <c r="AR51" s="67"/>
      <c r="AS51" s="67">
        <v>3.6</v>
      </c>
      <c r="AT51" s="67">
        <v>18.399999999999999</v>
      </c>
      <c r="AU51" s="67"/>
      <c r="AV51" s="67"/>
      <c r="AW51" s="67"/>
      <c r="AX51" s="67"/>
      <c r="AY51" s="67"/>
      <c r="AZ51" s="67">
        <v>2.5</v>
      </c>
      <c r="BA51" s="67"/>
      <c r="BB51" s="67"/>
      <c r="BC51" s="67"/>
      <c r="BD51" s="67">
        <v>5.8</v>
      </c>
      <c r="BE51" s="67">
        <v>10.5</v>
      </c>
      <c r="BF51" s="67">
        <v>59.7</v>
      </c>
      <c r="BG51" s="67">
        <v>59.2</v>
      </c>
      <c r="BH51" s="67">
        <v>0.6</v>
      </c>
      <c r="BI51" s="67"/>
      <c r="BJ51" s="67"/>
      <c r="BK51" s="67"/>
      <c r="BL51" s="67"/>
      <c r="BM51" s="67">
        <v>28.5</v>
      </c>
      <c r="BN51" s="67">
        <v>84.9</v>
      </c>
      <c r="BO51" s="67">
        <v>4.8</v>
      </c>
      <c r="BP51" s="67">
        <v>2.7</v>
      </c>
      <c r="BQ51" s="67">
        <v>2.2000000000000002</v>
      </c>
      <c r="BR51" s="67">
        <v>1.1000000000000001</v>
      </c>
      <c r="BS51" s="67"/>
      <c r="BT51" s="67">
        <v>2.2000000000000002</v>
      </c>
      <c r="BU51" s="67">
        <v>20</v>
      </c>
      <c r="BV51" s="67">
        <v>6.2</v>
      </c>
      <c r="BW51" s="67">
        <v>20</v>
      </c>
      <c r="BX51" s="67"/>
      <c r="BY51" s="67">
        <v>20.3</v>
      </c>
      <c r="BZ51" s="68">
        <v>886</v>
      </c>
    </row>
    <row r="52" spans="1:78" x14ac:dyDescent="0.3">
      <c r="A52" s="1"/>
      <c r="B52" s="54" t="s">
        <v>845</v>
      </c>
      <c r="C52" s="67"/>
      <c r="D52" s="67">
        <v>17.3</v>
      </c>
      <c r="E52" s="67">
        <v>11.1</v>
      </c>
      <c r="F52" s="67">
        <v>7.4</v>
      </c>
      <c r="G52" s="67">
        <v>11.2</v>
      </c>
      <c r="H52" s="67">
        <v>20.399999999999999</v>
      </c>
      <c r="I52" s="67">
        <v>3.2</v>
      </c>
      <c r="J52" s="67"/>
      <c r="K52" s="67"/>
      <c r="L52" s="67">
        <v>18.399999999999999</v>
      </c>
      <c r="M52" s="67">
        <v>10.199999999999999</v>
      </c>
      <c r="N52" s="67"/>
      <c r="O52" s="67"/>
      <c r="P52" s="67">
        <v>19.7</v>
      </c>
      <c r="Q52" s="67"/>
      <c r="R52" s="67">
        <v>20.2</v>
      </c>
      <c r="S52" s="67">
        <v>20.2</v>
      </c>
      <c r="T52" s="67">
        <v>13.1</v>
      </c>
      <c r="U52" s="67">
        <v>2.9</v>
      </c>
      <c r="V52" s="67">
        <v>5.2</v>
      </c>
      <c r="W52" s="67">
        <v>20.100000000000001</v>
      </c>
      <c r="X52" s="67">
        <v>10</v>
      </c>
      <c r="Y52" s="67">
        <v>18.600000000000001</v>
      </c>
      <c r="Z52" s="67">
        <v>32.1</v>
      </c>
      <c r="AA52" s="67">
        <v>3.4</v>
      </c>
      <c r="AB52" s="67">
        <v>117.6</v>
      </c>
      <c r="AC52" s="67"/>
      <c r="AD52" s="67"/>
      <c r="AE52" s="67">
        <v>0.7</v>
      </c>
      <c r="AF52" s="67">
        <v>64.7</v>
      </c>
      <c r="AG52" s="67"/>
      <c r="AH52" s="67"/>
      <c r="AI52" s="67">
        <v>21</v>
      </c>
      <c r="AJ52" s="67">
        <v>8.1999999999999993</v>
      </c>
      <c r="AK52" s="67">
        <v>20.399999999999999</v>
      </c>
      <c r="AL52" s="67">
        <v>20.399999999999999</v>
      </c>
      <c r="AM52" s="67">
        <v>20</v>
      </c>
      <c r="AN52" s="67">
        <v>7.2</v>
      </c>
      <c r="AO52" s="67"/>
      <c r="AP52" s="67"/>
      <c r="AQ52" s="67">
        <v>0.8</v>
      </c>
      <c r="AR52" s="67"/>
      <c r="AS52" s="67">
        <v>3.6</v>
      </c>
      <c r="AT52" s="67">
        <v>18.399999999999999</v>
      </c>
      <c r="AU52" s="67"/>
      <c r="AV52" s="67"/>
      <c r="AW52" s="67"/>
      <c r="AX52" s="67"/>
      <c r="AY52" s="67"/>
      <c r="AZ52" s="67">
        <v>2.5</v>
      </c>
      <c r="BA52" s="67"/>
      <c r="BB52" s="67"/>
      <c r="BC52" s="67"/>
      <c r="BD52" s="67">
        <v>5.7</v>
      </c>
      <c r="BE52" s="67">
        <v>10.3</v>
      </c>
      <c r="BF52" s="67">
        <v>71.7</v>
      </c>
      <c r="BG52" s="67">
        <v>67.400000000000006</v>
      </c>
      <c r="BH52" s="67">
        <v>0.6</v>
      </c>
      <c r="BI52" s="67"/>
      <c r="BJ52" s="67"/>
      <c r="BK52" s="67"/>
      <c r="BL52" s="67"/>
      <c r="BM52" s="67">
        <v>29.1</v>
      </c>
      <c r="BN52" s="67">
        <v>85.2</v>
      </c>
      <c r="BO52" s="67">
        <v>4.8</v>
      </c>
      <c r="BP52" s="67">
        <v>2.7</v>
      </c>
      <c r="BQ52" s="67">
        <v>2.2000000000000002</v>
      </c>
      <c r="BR52" s="67">
        <v>1.1000000000000001</v>
      </c>
      <c r="BS52" s="67"/>
      <c r="BT52" s="67">
        <v>2.2000000000000002</v>
      </c>
      <c r="BU52" s="67">
        <v>20</v>
      </c>
      <c r="BV52" s="67">
        <v>6.1</v>
      </c>
      <c r="BW52" s="67">
        <v>20</v>
      </c>
      <c r="BX52" s="67"/>
      <c r="BY52" s="67">
        <v>20.2</v>
      </c>
      <c r="BZ52" s="68">
        <v>919.5</v>
      </c>
    </row>
    <row r="53" spans="1:78" x14ac:dyDescent="0.3">
      <c r="A53" s="1"/>
      <c r="B53" s="54" t="s">
        <v>846</v>
      </c>
      <c r="C53" s="67"/>
      <c r="D53" s="67">
        <v>17.600000000000001</v>
      </c>
      <c r="E53" s="67">
        <v>11.2</v>
      </c>
      <c r="F53" s="67">
        <v>7</v>
      </c>
      <c r="G53" s="67">
        <v>11.2</v>
      </c>
      <c r="H53" s="67">
        <v>20.399999999999999</v>
      </c>
      <c r="I53" s="67">
        <v>3.2</v>
      </c>
      <c r="J53" s="67"/>
      <c r="K53" s="67"/>
      <c r="L53" s="67">
        <v>18.399999999999999</v>
      </c>
      <c r="M53" s="67">
        <v>10.199999999999999</v>
      </c>
      <c r="N53" s="67"/>
      <c r="O53" s="67"/>
      <c r="P53" s="67">
        <v>19.7</v>
      </c>
      <c r="Q53" s="67"/>
      <c r="R53" s="67">
        <v>20.2</v>
      </c>
      <c r="S53" s="67">
        <v>20.2</v>
      </c>
      <c r="T53" s="67">
        <v>13.2</v>
      </c>
      <c r="U53" s="67">
        <v>2.7</v>
      </c>
      <c r="V53" s="67">
        <v>5.2</v>
      </c>
      <c r="W53" s="67">
        <v>20.399999999999999</v>
      </c>
      <c r="X53" s="67">
        <v>10</v>
      </c>
      <c r="Y53" s="67">
        <v>18.600000000000001</v>
      </c>
      <c r="Z53" s="67">
        <v>37.799999999999997</v>
      </c>
      <c r="AA53" s="67">
        <v>4.4000000000000004</v>
      </c>
      <c r="AB53" s="67">
        <v>117.1</v>
      </c>
      <c r="AC53" s="67"/>
      <c r="AD53" s="67"/>
      <c r="AE53" s="67">
        <v>2.7</v>
      </c>
      <c r="AF53" s="67">
        <v>77.2</v>
      </c>
      <c r="AG53" s="67"/>
      <c r="AH53" s="67"/>
      <c r="AI53" s="67">
        <v>21</v>
      </c>
      <c r="AJ53" s="67">
        <v>8.1999999999999993</v>
      </c>
      <c r="AK53" s="67">
        <v>20.399999999999999</v>
      </c>
      <c r="AL53" s="67">
        <v>20.399999999999999</v>
      </c>
      <c r="AM53" s="67">
        <v>20</v>
      </c>
      <c r="AN53" s="67">
        <v>7.2</v>
      </c>
      <c r="AO53" s="67"/>
      <c r="AP53" s="67">
        <v>2</v>
      </c>
      <c r="AQ53" s="67">
        <v>3.9</v>
      </c>
      <c r="AR53" s="67"/>
      <c r="AS53" s="67">
        <v>3.6</v>
      </c>
      <c r="AT53" s="67">
        <v>18.399999999999999</v>
      </c>
      <c r="AU53" s="67"/>
      <c r="AV53" s="67"/>
      <c r="AW53" s="67"/>
      <c r="AX53" s="67"/>
      <c r="AY53" s="67"/>
      <c r="AZ53" s="67">
        <v>2.5</v>
      </c>
      <c r="BA53" s="67"/>
      <c r="BB53" s="67"/>
      <c r="BC53" s="67"/>
      <c r="BD53" s="67">
        <v>5.8</v>
      </c>
      <c r="BE53" s="67">
        <v>10.4</v>
      </c>
      <c r="BF53" s="67">
        <v>60.5</v>
      </c>
      <c r="BG53" s="67">
        <v>56.1</v>
      </c>
      <c r="BH53" s="67">
        <v>0.6</v>
      </c>
      <c r="BI53" s="67"/>
      <c r="BJ53" s="67"/>
      <c r="BK53" s="67"/>
      <c r="BL53" s="67"/>
      <c r="BM53" s="67">
        <v>29.5</v>
      </c>
      <c r="BN53" s="67">
        <v>85.3</v>
      </c>
      <c r="BO53" s="67">
        <v>4.8</v>
      </c>
      <c r="BP53" s="67">
        <v>2.7</v>
      </c>
      <c r="BQ53" s="67">
        <v>2.2000000000000002</v>
      </c>
      <c r="BR53" s="67">
        <v>1.1000000000000001</v>
      </c>
      <c r="BS53" s="67"/>
      <c r="BT53" s="67">
        <v>2.2000000000000002</v>
      </c>
      <c r="BU53" s="67">
        <v>20</v>
      </c>
      <c r="BV53" s="67">
        <v>6.2</v>
      </c>
      <c r="BW53" s="67">
        <v>20</v>
      </c>
      <c r="BX53" s="67"/>
      <c r="BY53" s="67">
        <v>20.3</v>
      </c>
      <c r="BZ53" s="68">
        <v>923.9</v>
      </c>
    </row>
    <row r="54" spans="1:78" x14ac:dyDescent="0.3">
      <c r="A54" s="1"/>
      <c r="B54" s="54" t="s">
        <v>847</v>
      </c>
      <c r="C54" s="67"/>
      <c r="D54" s="67">
        <v>16.8</v>
      </c>
      <c r="E54" s="67">
        <v>11.2</v>
      </c>
      <c r="F54" s="67">
        <v>5.0999999999999996</v>
      </c>
      <c r="G54" s="67">
        <v>11.2</v>
      </c>
      <c r="H54" s="67">
        <v>20.399999999999999</v>
      </c>
      <c r="I54" s="67">
        <v>3.2</v>
      </c>
      <c r="J54" s="67"/>
      <c r="K54" s="67"/>
      <c r="L54" s="67">
        <v>18.399999999999999</v>
      </c>
      <c r="M54" s="67">
        <v>10.199999999999999</v>
      </c>
      <c r="N54" s="67"/>
      <c r="O54" s="67"/>
      <c r="P54" s="67">
        <v>19.7</v>
      </c>
      <c r="Q54" s="67"/>
      <c r="R54" s="67">
        <v>20.3</v>
      </c>
      <c r="S54" s="67">
        <v>20.2</v>
      </c>
      <c r="T54" s="67">
        <v>13.1</v>
      </c>
      <c r="U54" s="67">
        <v>2.8</v>
      </c>
      <c r="V54" s="67">
        <v>5.2</v>
      </c>
      <c r="W54" s="67">
        <v>20.399999999999999</v>
      </c>
      <c r="X54" s="67">
        <v>10</v>
      </c>
      <c r="Y54" s="67">
        <v>18.600000000000001</v>
      </c>
      <c r="Z54" s="67">
        <v>36.700000000000003</v>
      </c>
      <c r="AA54" s="67">
        <v>5.5</v>
      </c>
      <c r="AB54" s="67">
        <v>114.8</v>
      </c>
      <c r="AC54" s="67"/>
      <c r="AD54" s="67"/>
      <c r="AE54" s="67">
        <v>2.9</v>
      </c>
      <c r="AF54" s="67">
        <v>71.2</v>
      </c>
      <c r="AG54" s="67"/>
      <c r="AH54" s="67"/>
      <c r="AI54" s="67">
        <v>21</v>
      </c>
      <c r="AJ54" s="67">
        <v>8.1999999999999993</v>
      </c>
      <c r="AK54" s="67">
        <v>20.399999999999999</v>
      </c>
      <c r="AL54" s="67">
        <v>20.399999999999999</v>
      </c>
      <c r="AM54" s="67">
        <v>20</v>
      </c>
      <c r="AN54" s="67">
        <v>7.2</v>
      </c>
      <c r="AO54" s="67"/>
      <c r="AP54" s="67">
        <v>2</v>
      </c>
      <c r="AQ54" s="67">
        <v>5.5</v>
      </c>
      <c r="AR54" s="67"/>
      <c r="AS54" s="67">
        <v>3.6</v>
      </c>
      <c r="AT54" s="67">
        <v>18.399999999999999</v>
      </c>
      <c r="AU54" s="67"/>
      <c r="AV54" s="67"/>
      <c r="AW54" s="67"/>
      <c r="AX54" s="67"/>
      <c r="AY54" s="67"/>
      <c r="AZ54" s="67">
        <v>2.5</v>
      </c>
      <c r="BA54" s="67"/>
      <c r="BB54" s="67"/>
      <c r="BC54" s="67"/>
      <c r="BD54" s="67">
        <v>5.8</v>
      </c>
      <c r="BE54" s="67">
        <v>10.4</v>
      </c>
      <c r="BF54" s="67">
        <v>49</v>
      </c>
      <c r="BG54" s="67">
        <v>52.5</v>
      </c>
      <c r="BH54" s="67">
        <v>0.6</v>
      </c>
      <c r="BI54" s="67"/>
      <c r="BJ54" s="67"/>
      <c r="BK54" s="67"/>
      <c r="BL54" s="67"/>
      <c r="BM54" s="67">
        <v>28.8</v>
      </c>
      <c r="BN54" s="67">
        <v>82.8</v>
      </c>
      <c r="BO54" s="67">
        <v>4.8</v>
      </c>
      <c r="BP54" s="67">
        <v>2.7</v>
      </c>
      <c r="BQ54" s="67">
        <v>2.2000000000000002</v>
      </c>
      <c r="BR54" s="67">
        <v>1.1000000000000001</v>
      </c>
      <c r="BS54" s="67"/>
      <c r="BT54" s="67">
        <v>2.2000000000000002</v>
      </c>
      <c r="BU54" s="67">
        <v>20</v>
      </c>
      <c r="BV54" s="67">
        <v>6</v>
      </c>
      <c r="BW54" s="67">
        <v>20</v>
      </c>
      <c r="BX54" s="67"/>
      <c r="BY54" s="67">
        <v>20.3</v>
      </c>
      <c r="BZ54" s="68">
        <v>896.3</v>
      </c>
    </row>
    <row r="55" spans="1:78" x14ac:dyDescent="0.3">
      <c r="A55" s="1"/>
      <c r="B55" s="56" t="s">
        <v>1098</v>
      </c>
      <c r="C55" s="69"/>
      <c r="D55" s="69">
        <v>15</v>
      </c>
      <c r="E55" s="69">
        <v>11.2</v>
      </c>
      <c r="F55" s="69">
        <v>8</v>
      </c>
      <c r="G55" s="69">
        <v>11.2</v>
      </c>
      <c r="H55" s="69">
        <v>20.399999999999999</v>
      </c>
      <c r="I55" s="69">
        <v>3.2</v>
      </c>
      <c r="J55" s="69"/>
      <c r="K55" s="69"/>
      <c r="L55" s="69">
        <v>18</v>
      </c>
      <c r="M55" s="69">
        <v>10.199999999999999</v>
      </c>
      <c r="N55" s="69"/>
      <c r="O55" s="69"/>
      <c r="P55" s="69">
        <v>19.8</v>
      </c>
      <c r="Q55" s="69"/>
      <c r="R55" s="69">
        <v>20.2</v>
      </c>
      <c r="S55" s="69">
        <v>20.2</v>
      </c>
      <c r="T55" s="69">
        <v>13.1</v>
      </c>
      <c r="U55" s="69">
        <v>2.8</v>
      </c>
      <c r="V55" s="69">
        <v>5.2</v>
      </c>
      <c r="W55" s="69">
        <v>20.3</v>
      </c>
      <c r="X55" s="69">
        <v>10</v>
      </c>
      <c r="Y55" s="69">
        <v>18.7</v>
      </c>
      <c r="Z55" s="69">
        <v>32</v>
      </c>
      <c r="AA55" s="69">
        <v>6.2</v>
      </c>
      <c r="AB55" s="69">
        <v>115</v>
      </c>
      <c r="AC55" s="69"/>
      <c r="AD55" s="69"/>
      <c r="AE55" s="69">
        <v>2.4</v>
      </c>
      <c r="AF55" s="69">
        <v>64</v>
      </c>
      <c r="AG55" s="69"/>
      <c r="AH55" s="69"/>
      <c r="AI55" s="69">
        <v>21</v>
      </c>
      <c r="AJ55" s="69">
        <v>8.1999999999999993</v>
      </c>
      <c r="AK55" s="69">
        <v>20.399999999999999</v>
      </c>
      <c r="AL55" s="69">
        <v>20.399999999999999</v>
      </c>
      <c r="AM55" s="69">
        <v>20</v>
      </c>
      <c r="AN55" s="69">
        <v>7.2</v>
      </c>
      <c r="AO55" s="69"/>
      <c r="AP55" s="69">
        <v>2.4</v>
      </c>
      <c r="AQ55" s="69">
        <v>4.8</v>
      </c>
      <c r="AR55" s="69"/>
      <c r="AS55" s="69">
        <v>3.6</v>
      </c>
      <c r="AT55" s="69">
        <v>18.399999999999999</v>
      </c>
      <c r="AU55" s="69"/>
      <c r="AV55" s="69"/>
      <c r="AW55" s="69"/>
      <c r="AX55" s="69"/>
      <c r="AY55" s="69"/>
      <c r="AZ55" s="69">
        <v>2.5</v>
      </c>
      <c r="BA55" s="69"/>
      <c r="BB55" s="69"/>
      <c r="BC55" s="69"/>
      <c r="BD55" s="69">
        <v>5.7</v>
      </c>
      <c r="BE55" s="69">
        <v>10.5</v>
      </c>
      <c r="BF55" s="69">
        <v>27.6</v>
      </c>
      <c r="BG55" s="69">
        <v>33.200000000000003</v>
      </c>
      <c r="BH55" s="69">
        <v>0.6</v>
      </c>
      <c r="BI55" s="69"/>
      <c r="BJ55" s="69"/>
      <c r="BK55" s="69"/>
      <c r="BL55" s="69"/>
      <c r="BM55" s="69">
        <v>28.1</v>
      </c>
      <c r="BN55" s="69">
        <v>76.599999999999994</v>
      </c>
      <c r="BO55" s="69">
        <v>4.8</v>
      </c>
      <c r="BP55" s="69">
        <v>2.7</v>
      </c>
      <c r="BQ55" s="69">
        <v>2.2000000000000002</v>
      </c>
      <c r="BR55" s="69">
        <v>1.1000000000000001</v>
      </c>
      <c r="BS55" s="69"/>
      <c r="BT55" s="69">
        <v>2.2000000000000002</v>
      </c>
      <c r="BU55" s="69">
        <v>20</v>
      </c>
      <c r="BV55" s="69">
        <v>6.1</v>
      </c>
      <c r="BW55" s="69">
        <v>20</v>
      </c>
      <c r="BX55" s="69"/>
      <c r="BY55" s="69">
        <v>20.3</v>
      </c>
      <c r="BZ55" s="70">
        <v>837.7</v>
      </c>
    </row>
    <row r="56" spans="1:78" ht="15.6" x14ac:dyDescent="0.3">
      <c r="A56" s="1"/>
      <c r="B56" s="71" t="s">
        <v>1099</v>
      </c>
      <c r="C56" s="72">
        <v>0</v>
      </c>
      <c r="D56" s="72">
        <v>417.3</v>
      </c>
      <c r="E56" s="72">
        <v>155.75</v>
      </c>
      <c r="F56" s="72">
        <v>177.8</v>
      </c>
      <c r="G56" s="72">
        <v>261.64999999999998</v>
      </c>
      <c r="H56" s="72">
        <v>488.7</v>
      </c>
      <c r="I56" s="72">
        <v>76.8</v>
      </c>
      <c r="J56" s="72">
        <v>0</v>
      </c>
      <c r="K56" s="72">
        <v>0</v>
      </c>
      <c r="L56" s="72">
        <v>401.35</v>
      </c>
      <c r="M56" s="72">
        <v>168.9</v>
      </c>
      <c r="N56" s="72">
        <v>2.9</v>
      </c>
      <c r="O56" s="72">
        <v>7.25</v>
      </c>
      <c r="P56" s="72">
        <v>474.75</v>
      </c>
      <c r="Q56" s="72">
        <v>0</v>
      </c>
      <c r="R56" s="72">
        <v>482.25</v>
      </c>
      <c r="S56" s="72">
        <v>484.8</v>
      </c>
      <c r="T56" s="72">
        <v>314.64999999999998</v>
      </c>
      <c r="U56" s="72">
        <v>65.900000000000006</v>
      </c>
      <c r="V56" s="72">
        <v>122.1</v>
      </c>
      <c r="W56" s="72">
        <v>490.55</v>
      </c>
      <c r="X56" s="72">
        <v>275.95</v>
      </c>
      <c r="Y56" s="72">
        <v>430.85</v>
      </c>
      <c r="Z56" s="72">
        <v>1041.7</v>
      </c>
      <c r="AA56" s="72">
        <v>220.6</v>
      </c>
      <c r="AB56" s="72">
        <v>1687.65</v>
      </c>
      <c r="AC56" s="72">
        <v>0</v>
      </c>
      <c r="AD56" s="72">
        <v>0</v>
      </c>
      <c r="AE56" s="72">
        <v>94.2</v>
      </c>
      <c r="AF56" s="72">
        <v>1704.85</v>
      </c>
      <c r="AG56" s="72">
        <v>368.55</v>
      </c>
      <c r="AH56" s="72">
        <v>502.5</v>
      </c>
      <c r="AI56" s="72">
        <v>504</v>
      </c>
      <c r="AJ56" s="72">
        <v>196.8</v>
      </c>
      <c r="AK56" s="72">
        <v>489.6</v>
      </c>
      <c r="AL56" s="72">
        <v>489.6</v>
      </c>
      <c r="AM56" s="72">
        <v>475</v>
      </c>
      <c r="AN56" s="72">
        <v>171.3</v>
      </c>
      <c r="AO56" s="72">
        <v>788.65</v>
      </c>
      <c r="AP56" s="72">
        <v>78.2</v>
      </c>
      <c r="AQ56" s="72">
        <v>106.35</v>
      </c>
      <c r="AR56" s="72">
        <v>0</v>
      </c>
      <c r="AS56" s="72">
        <v>83.9</v>
      </c>
      <c r="AT56" s="72">
        <v>441.6</v>
      </c>
      <c r="AU56" s="72">
        <v>0</v>
      </c>
      <c r="AV56" s="72">
        <v>2527.6999999999998</v>
      </c>
      <c r="AW56" s="72">
        <v>2045.55</v>
      </c>
      <c r="AX56" s="72">
        <v>990.19500000000005</v>
      </c>
      <c r="AY56" s="72">
        <v>2.6</v>
      </c>
      <c r="AZ56" s="72">
        <v>62.4</v>
      </c>
      <c r="BA56" s="72">
        <v>139.25</v>
      </c>
      <c r="BB56" s="72">
        <v>0</v>
      </c>
      <c r="BC56" s="72">
        <v>146.75</v>
      </c>
      <c r="BD56" s="72">
        <v>135.55000000000001</v>
      </c>
      <c r="BE56" s="72">
        <v>249.75</v>
      </c>
      <c r="BF56" s="72">
        <v>1376.2</v>
      </c>
      <c r="BG56" s="72">
        <v>1179.7</v>
      </c>
      <c r="BH56" s="72">
        <v>9</v>
      </c>
      <c r="BI56" s="72">
        <v>1031.25</v>
      </c>
      <c r="BJ56" s="72">
        <v>1376.05</v>
      </c>
      <c r="BK56" s="72">
        <v>0</v>
      </c>
      <c r="BL56" s="72">
        <v>183.4</v>
      </c>
      <c r="BM56" s="72">
        <v>432.75</v>
      </c>
      <c r="BN56" s="72">
        <v>1274.95</v>
      </c>
      <c r="BO56" s="72">
        <v>115.2</v>
      </c>
      <c r="BP56" s="72">
        <v>62.15</v>
      </c>
      <c r="BQ56" s="72">
        <v>53.65</v>
      </c>
      <c r="BR56" s="72">
        <v>26.4</v>
      </c>
      <c r="BS56" s="72">
        <v>134.69999999999999</v>
      </c>
      <c r="BT56" s="72">
        <v>52.05</v>
      </c>
      <c r="BU56" s="72">
        <v>480</v>
      </c>
      <c r="BV56" s="72">
        <v>152.19999999999999</v>
      </c>
      <c r="BW56" s="72">
        <v>479.95</v>
      </c>
      <c r="BX56" s="72">
        <v>187</v>
      </c>
      <c r="BY56" s="72">
        <v>488</v>
      </c>
      <c r="BZ56" s="72">
        <v>30139.595000000001</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580</v>
      </c>
      <c r="M70" s="1">
        <v>1671.25</v>
      </c>
      <c r="N70" s="1">
        <v>5.545031378158864</v>
      </c>
      <c r="O70" s="1" t="s">
        <v>1100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579</v>
      </c>
      <c r="M71" s="1">
        <v>8836.9</v>
      </c>
      <c r="N71" s="1">
        <v>29.319902938310882</v>
      </c>
      <c r="O71" s="1" t="s">
        <v>1101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582</v>
      </c>
      <c r="M72" s="1">
        <v>9197.15</v>
      </c>
      <c r="N72" s="1">
        <v>30.515174473976842</v>
      </c>
      <c r="O72" s="1" t="s">
        <v>1102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581</v>
      </c>
      <c r="M73" s="1">
        <v>10434.295</v>
      </c>
      <c r="N73" s="1">
        <v>34.619891209553408</v>
      </c>
      <c r="O73" s="1" t="s">
        <v>1103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activeCell="G28" sqref="G28"/>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1104</v>
      </c>
      <c r="C5" s="211"/>
      <c r="D5" s="211"/>
      <c r="E5" s="211"/>
      <c r="F5" s="211"/>
      <c r="G5" s="211"/>
      <c r="H5" s="211"/>
      <c r="I5" s="211"/>
      <c r="J5" s="211"/>
    </row>
    <row r="6" spans="1:10" ht="43.95" customHeight="1" x14ac:dyDescent="0.3">
      <c r="A6" s="1"/>
      <c r="B6" s="210" t="s">
        <v>573</v>
      </c>
      <c r="C6" s="210" t="s">
        <v>624</v>
      </c>
      <c r="D6" s="210" t="s">
        <v>625</v>
      </c>
      <c r="E6" s="210" t="s">
        <v>626</v>
      </c>
      <c r="F6" s="210" t="s">
        <v>627</v>
      </c>
      <c r="G6" s="210" t="s">
        <v>207</v>
      </c>
      <c r="H6" s="210" t="s">
        <v>628</v>
      </c>
      <c r="I6" s="210" t="s">
        <v>623</v>
      </c>
      <c r="J6" s="64" t="s">
        <v>1105</v>
      </c>
    </row>
    <row r="7" spans="1:10" x14ac:dyDescent="0.3">
      <c r="A7" s="1"/>
      <c r="B7" s="210"/>
      <c r="C7" s="64" t="s">
        <v>1025</v>
      </c>
      <c r="D7" s="64" t="s">
        <v>1026</v>
      </c>
      <c r="E7" s="64" t="s">
        <v>1027</v>
      </c>
      <c r="F7" s="64" t="s">
        <v>1028</v>
      </c>
      <c r="G7" s="64" t="s">
        <v>1031</v>
      </c>
      <c r="H7" s="64" t="s">
        <v>1032</v>
      </c>
      <c r="I7" s="64" t="s">
        <v>1106</v>
      </c>
      <c r="J7" s="64" t="s">
        <v>792</v>
      </c>
    </row>
    <row r="8" spans="1:10" x14ac:dyDescent="0.3">
      <c r="A8" s="1"/>
      <c r="B8" s="50" t="s">
        <v>1079</v>
      </c>
      <c r="C8" s="65">
        <v>17.7</v>
      </c>
      <c r="D8" s="65">
        <v>11.2</v>
      </c>
      <c r="E8" s="65">
        <v>7.5</v>
      </c>
      <c r="F8" s="65">
        <v>11.8</v>
      </c>
      <c r="G8" s="65"/>
      <c r="H8" s="65">
        <v>18.7</v>
      </c>
      <c r="I8" s="65">
        <v>73.8</v>
      </c>
      <c r="J8" s="66">
        <v>140.69999999999999</v>
      </c>
    </row>
    <row r="9" spans="1:10" x14ac:dyDescent="0.3">
      <c r="A9" s="1"/>
      <c r="B9" s="54" t="s">
        <v>1080</v>
      </c>
      <c r="C9" s="67">
        <v>17.399999999999999</v>
      </c>
      <c r="D9" s="67">
        <v>11.2</v>
      </c>
      <c r="E9" s="67">
        <v>8.3000000000000007</v>
      </c>
      <c r="F9" s="67">
        <v>11.8</v>
      </c>
      <c r="G9" s="67"/>
      <c r="H9" s="67">
        <v>19.7</v>
      </c>
      <c r="I9" s="67">
        <v>74.099999999999994</v>
      </c>
      <c r="J9" s="68">
        <v>142.5</v>
      </c>
    </row>
    <row r="10" spans="1:10" x14ac:dyDescent="0.3">
      <c r="A10" s="1"/>
      <c r="B10" s="54" t="s">
        <v>1081</v>
      </c>
      <c r="C10" s="67">
        <v>17.600000000000001</v>
      </c>
      <c r="D10" s="67">
        <v>11.2</v>
      </c>
      <c r="E10" s="67">
        <v>7.2</v>
      </c>
      <c r="F10" s="67">
        <v>11.8</v>
      </c>
      <c r="G10" s="67"/>
      <c r="H10" s="67">
        <v>19</v>
      </c>
      <c r="I10" s="67">
        <v>73.5</v>
      </c>
      <c r="J10" s="68">
        <v>140.30000000000001</v>
      </c>
    </row>
    <row r="11" spans="1:10" x14ac:dyDescent="0.3">
      <c r="A11" s="1"/>
      <c r="B11" s="54" t="s">
        <v>1082</v>
      </c>
      <c r="C11" s="67">
        <v>17.5</v>
      </c>
      <c r="D11" s="67">
        <v>11.2</v>
      </c>
      <c r="E11" s="67">
        <v>8.3000000000000007</v>
      </c>
      <c r="F11" s="67">
        <v>11.8</v>
      </c>
      <c r="G11" s="67"/>
      <c r="H11" s="67">
        <v>19.100000000000001</v>
      </c>
      <c r="I11" s="67">
        <v>73.2</v>
      </c>
      <c r="J11" s="68">
        <v>141.1</v>
      </c>
    </row>
    <row r="12" spans="1:10" x14ac:dyDescent="0.3">
      <c r="A12" s="1"/>
      <c r="B12" s="54" t="s">
        <v>1083</v>
      </c>
      <c r="C12" s="67">
        <v>17.5</v>
      </c>
      <c r="D12" s="67">
        <v>11.5</v>
      </c>
      <c r="E12" s="67">
        <v>8.3000000000000007</v>
      </c>
      <c r="F12" s="67">
        <v>11.8</v>
      </c>
      <c r="G12" s="67"/>
      <c r="H12" s="67">
        <v>17</v>
      </c>
      <c r="I12" s="67">
        <v>73.400000000000006</v>
      </c>
      <c r="J12" s="68">
        <v>139.5</v>
      </c>
    </row>
    <row r="13" spans="1:10" x14ac:dyDescent="0.3">
      <c r="A13" s="1"/>
      <c r="B13" s="54" t="s">
        <v>1084</v>
      </c>
      <c r="C13" s="67">
        <v>17.7</v>
      </c>
      <c r="D13" s="67">
        <v>10.9</v>
      </c>
      <c r="E13" s="67">
        <v>7.7</v>
      </c>
      <c r="F13" s="67">
        <v>11.8</v>
      </c>
      <c r="G13" s="67"/>
      <c r="H13" s="67">
        <v>18.5</v>
      </c>
      <c r="I13" s="67">
        <v>73.099999999999994</v>
      </c>
      <c r="J13" s="68">
        <v>139.69999999999999</v>
      </c>
    </row>
    <row r="14" spans="1:10" x14ac:dyDescent="0.3">
      <c r="A14" s="1"/>
      <c r="B14" s="54" t="s">
        <v>1085</v>
      </c>
      <c r="C14" s="67">
        <v>17.5</v>
      </c>
      <c r="D14" s="67">
        <v>11.2</v>
      </c>
      <c r="E14" s="67">
        <v>8.4</v>
      </c>
      <c r="F14" s="67">
        <v>11.8</v>
      </c>
      <c r="G14" s="67"/>
      <c r="H14" s="67">
        <v>18.3</v>
      </c>
      <c r="I14" s="67">
        <v>73.400000000000006</v>
      </c>
      <c r="J14" s="68">
        <v>140.6</v>
      </c>
    </row>
    <row r="15" spans="1:10" x14ac:dyDescent="0.3">
      <c r="A15" s="1"/>
      <c r="B15" s="56" t="s">
        <v>1086</v>
      </c>
      <c r="C15" s="69">
        <v>17.5</v>
      </c>
      <c r="D15" s="69">
        <v>10.3</v>
      </c>
      <c r="E15" s="69">
        <v>8.1</v>
      </c>
      <c r="F15" s="69">
        <v>11.8</v>
      </c>
      <c r="G15" s="69"/>
      <c r="H15" s="69">
        <v>18.600000000000001</v>
      </c>
      <c r="I15" s="69">
        <v>73.3</v>
      </c>
      <c r="J15" s="70">
        <v>139.6</v>
      </c>
    </row>
    <row r="16" spans="1:10" x14ac:dyDescent="0.3">
      <c r="A16" s="1"/>
      <c r="B16" s="50" t="s">
        <v>1087</v>
      </c>
      <c r="C16" s="65">
        <v>17.600000000000001</v>
      </c>
      <c r="D16" s="65"/>
      <c r="E16" s="65">
        <v>8.5</v>
      </c>
      <c r="F16" s="65">
        <v>11.5</v>
      </c>
      <c r="G16" s="65"/>
      <c r="H16" s="65">
        <v>17.3</v>
      </c>
      <c r="I16" s="65">
        <v>73.400000000000006</v>
      </c>
      <c r="J16" s="66">
        <v>128.30000000000001</v>
      </c>
    </row>
    <row r="17" spans="1:10" x14ac:dyDescent="0.3">
      <c r="A17" s="1"/>
      <c r="B17" s="54" t="s">
        <v>1088</v>
      </c>
      <c r="C17" s="67">
        <v>17.7</v>
      </c>
      <c r="D17" s="67"/>
      <c r="E17" s="67">
        <v>8.4</v>
      </c>
      <c r="F17" s="67">
        <v>11.8</v>
      </c>
      <c r="G17" s="67"/>
      <c r="H17" s="67">
        <v>16.7</v>
      </c>
      <c r="I17" s="67">
        <v>73.099999999999994</v>
      </c>
      <c r="J17" s="68">
        <v>127.7</v>
      </c>
    </row>
    <row r="18" spans="1:10" x14ac:dyDescent="0.3">
      <c r="A18" s="1"/>
      <c r="B18" s="54" t="s">
        <v>1089</v>
      </c>
      <c r="C18" s="67">
        <v>17.7</v>
      </c>
      <c r="D18" s="67"/>
      <c r="E18" s="67">
        <v>8.5</v>
      </c>
      <c r="F18" s="67">
        <v>11.8</v>
      </c>
      <c r="G18" s="67"/>
      <c r="H18" s="67">
        <v>16.7</v>
      </c>
      <c r="I18" s="67">
        <v>73.7</v>
      </c>
      <c r="J18" s="68">
        <v>128.4</v>
      </c>
    </row>
    <row r="19" spans="1:10" x14ac:dyDescent="0.3">
      <c r="A19" s="1"/>
      <c r="B19" s="54" t="s">
        <v>1090</v>
      </c>
      <c r="C19" s="67">
        <v>17</v>
      </c>
      <c r="D19" s="67"/>
      <c r="E19" s="67">
        <v>6.3</v>
      </c>
      <c r="F19" s="67">
        <v>11.8</v>
      </c>
      <c r="G19" s="67"/>
      <c r="H19" s="67">
        <v>16.899999999999999</v>
      </c>
      <c r="I19" s="67">
        <v>73.2</v>
      </c>
      <c r="J19" s="68">
        <v>125.2</v>
      </c>
    </row>
    <row r="20" spans="1:10" x14ac:dyDescent="0.3">
      <c r="A20" s="1"/>
      <c r="B20" s="54" t="s">
        <v>1091</v>
      </c>
      <c r="C20" s="67">
        <v>17.7</v>
      </c>
      <c r="D20" s="67"/>
      <c r="E20" s="67">
        <v>8.6</v>
      </c>
      <c r="F20" s="67">
        <v>11.8</v>
      </c>
      <c r="G20" s="67"/>
      <c r="H20" s="67">
        <v>17.8</v>
      </c>
      <c r="I20" s="67">
        <v>74.099999999999994</v>
      </c>
      <c r="J20" s="68">
        <v>130</v>
      </c>
    </row>
    <row r="21" spans="1:10" x14ac:dyDescent="0.3">
      <c r="A21" s="1"/>
      <c r="B21" s="54" t="s">
        <v>1092</v>
      </c>
      <c r="C21" s="67">
        <v>17.7</v>
      </c>
      <c r="D21" s="67"/>
      <c r="E21" s="67">
        <v>8.1</v>
      </c>
      <c r="F21" s="67">
        <v>12.1</v>
      </c>
      <c r="G21" s="67"/>
      <c r="H21" s="67">
        <v>17.399999999999999</v>
      </c>
      <c r="I21" s="67">
        <v>74.2</v>
      </c>
      <c r="J21" s="68">
        <v>129.5</v>
      </c>
    </row>
    <row r="22" spans="1:10" x14ac:dyDescent="0.3">
      <c r="A22" s="1"/>
      <c r="B22" s="54" t="s">
        <v>1093</v>
      </c>
      <c r="C22" s="67">
        <v>17.5</v>
      </c>
      <c r="D22" s="67"/>
      <c r="E22" s="67">
        <v>6.9</v>
      </c>
      <c r="F22" s="67">
        <v>10.4</v>
      </c>
      <c r="G22" s="67"/>
      <c r="H22" s="67">
        <v>17.399999999999999</v>
      </c>
      <c r="I22" s="67">
        <v>73.599999999999994</v>
      </c>
      <c r="J22" s="68">
        <v>125.8</v>
      </c>
    </row>
    <row r="23" spans="1:10" x14ac:dyDescent="0.3">
      <c r="A23" s="1"/>
      <c r="B23" s="56" t="s">
        <v>1094</v>
      </c>
      <c r="C23" s="69">
        <v>17.5</v>
      </c>
      <c r="D23" s="69"/>
      <c r="E23" s="69">
        <v>6.7</v>
      </c>
      <c r="F23" s="69">
        <v>10</v>
      </c>
      <c r="G23" s="69"/>
      <c r="H23" s="69">
        <v>17.600000000000001</v>
      </c>
      <c r="I23" s="69">
        <v>74.2</v>
      </c>
      <c r="J23" s="70">
        <v>126</v>
      </c>
    </row>
    <row r="24" spans="1:10" x14ac:dyDescent="0.3">
      <c r="A24" s="1"/>
      <c r="B24" s="50" t="s">
        <v>1095</v>
      </c>
      <c r="C24" s="65">
        <v>17.5</v>
      </c>
      <c r="D24" s="65"/>
      <c r="E24" s="65">
        <v>7.6</v>
      </c>
      <c r="F24" s="65">
        <v>10.9</v>
      </c>
      <c r="G24" s="65"/>
      <c r="H24" s="65">
        <v>17.5</v>
      </c>
      <c r="I24" s="65">
        <v>74.599999999999994</v>
      </c>
      <c r="J24" s="66">
        <v>128.1</v>
      </c>
    </row>
    <row r="25" spans="1:10" x14ac:dyDescent="0.3">
      <c r="A25" s="1"/>
      <c r="B25" s="54" t="s">
        <v>1096</v>
      </c>
      <c r="C25" s="67">
        <v>17.5</v>
      </c>
      <c r="D25" s="67"/>
      <c r="E25" s="67">
        <v>6.7</v>
      </c>
      <c r="F25" s="67">
        <v>11</v>
      </c>
      <c r="G25" s="67"/>
      <c r="H25" s="67">
        <v>17.600000000000001</v>
      </c>
      <c r="I25" s="67">
        <v>74.8</v>
      </c>
      <c r="J25" s="68">
        <v>127.6</v>
      </c>
    </row>
    <row r="26" spans="1:10" x14ac:dyDescent="0.3">
      <c r="A26" s="1"/>
      <c r="B26" s="54" t="s">
        <v>1097</v>
      </c>
      <c r="C26" s="67">
        <v>17</v>
      </c>
      <c r="D26" s="67"/>
      <c r="E26" s="67">
        <v>7.8</v>
      </c>
      <c r="F26" s="67">
        <v>10.1</v>
      </c>
      <c r="G26" s="67"/>
      <c r="H26" s="67">
        <v>17.7</v>
      </c>
      <c r="I26" s="67">
        <v>74.7</v>
      </c>
      <c r="J26" s="68">
        <v>127.3</v>
      </c>
    </row>
    <row r="27" spans="1:10" x14ac:dyDescent="0.3">
      <c r="A27" s="1"/>
      <c r="B27" s="54" t="s">
        <v>820</v>
      </c>
      <c r="C27" s="67">
        <v>17.5</v>
      </c>
      <c r="D27" s="67"/>
      <c r="E27" s="67">
        <v>8.1</v>
      </c>
      <c r="F27" s="67">
        <v>10.1</v>
      </c>
      <c r="G27" s="67"/>
      <c r="H27" s="67">
        <v>18.3</v>
      </c>
      <c r="I27" s="67">
        <v>75.099999999999994</v>
      </c>
      <c r="J27" s="68">
        <v>129.1</v>
      </c>
    </row>
    <row r="28" spans="1:10" x14ac:dyDescent="0.3">
      <c r="A28" s="1"/>
      <c r="B28" s="54" t="s">
        <v>821</v>
      </c>
      <c r="C28" s="67">
        <v>17.3</v>
      </c>
      <c r="D28" s="67"/>
      <c r="E28" s="67">
        <v>7.4</v>
      </c>
      <c r="F28" s="67">
        <v>10.1</v>
      </c>
      <c r="G28" s="67"/>
      <c r="H28" s="67">
        <v>18.600000000000001</v>
      </c>
      <c r="I28" s="67">
        <v>75.400000000000006</v>
      </c>
      <c r="J28" s="68">
        <v>128.80000000000001</v>
      </c>
    </row>
    <row r="29" spans="1:10" x14ac:dyDescent="0.3">
      <c r="A29" s="1"/>
      <c r="B29" s="54" t="s">
        <v>822</v>
      </c>
      <c r="C29" s="67">
        <v>17.5</v>
      </c>
      <c r="D29" s="67"/>
      <c r="E29" s="67">
        <v>7</v>
      </c>
      <c r="F29" s="67">
        <v>10.1</v>
      </c>
      <c r="G29" s="67"/>
      <c r="H29" s="67">
        <v>17.8</v>
      </c>
      <c r="I29" s="67">
        <v>75.8</v>
      </c>
      <c r="J29" s="68">
        <v>128.19999999999999</v>
      </c>
    </row>
    <row r="30" spans="1:10" x14ac:dyDescent="0.3">
      <c r="A30" s="1"/>
      <c r="B30" s="54" t="s">
        <v>823</v>
      </c>
      <c r="C30" s="67">
        <v>17.399999999999999</v>
      </c>
      <c r="D30" s="67"/>
      <c r="E30" s="67">
        <v>6.1</v>
      </c>
      <c r="F30" s="67">
        <v>10.8</v>
      </c>
      <c r="G30" s="67"/>
      <c r="H30" s="67">
        <v>17.899999999999999</v>
      </c>
      <c r="I30" s="67">
        <v>76.2</v>
      </c>
      <c r="J30" s="68">
        <v>128.4</v>
      </c>
    </row>
    <row r="31" spans="1:10" x14ac:dyDescent="0.3">
      <c r="A31" s="1"/>
      <c r="B31" s="56" t="s">
        <v>824</v>
      </c>
      <c r="C31" s="69">
        <v>17.5</v>
      </c>
      <c r="D31" s="69"/>
      <c r="E31" s="69">
        <v>7</v>
      </c>
      <c r="F31" s="69">
        <v>9.4</v>
      </c>
      <c r="G31" s="69"/>
      <c r="H31" s="69">
        <v>17.7</v>
      </c>
      <c r="I31" s="69">
        <v>75.7</v>
      </c>
      <c r="J31" s="70">
        <v>127.3</v>
      </c>
    </row>
    <row r="32" spans="1:10" x14ac:dyDescent="0.3">
      <c r="A32" s="1"/>
      <c r="B32" s="50" t="s">
        <v>825</v>
      </c>
      <c r="C32" s="65">
        <v>17</v>
      </c>
      <c r="D32" s="65"/>
      <c r="E32" s="65">
        <v>5.9</v>
      </c>
      <c r="F32" s="65">
        <v>10.3</v>
      </c>
      <c r="G32" s="65"/>
      <c r="H32" s="65">
        <v>18.2</v>
      </c>
      <c r="I32" s="65">
        <v>75.2</v>
      </c>
      <c r="J32" s="66">
        <v>126.6</v>
      </c>
    </row>
    <row r="33" spans="1:10" x14ac:dyDescent="0.3">
      <c r="A33" s="1"/>
      <c r="B33" s="54" t="s">
        <v>826</v>
      </c>
      <c r="C33" s="67">
        <v>17.100000000000001</v>
      </c>
      <c r="D33" s="67"/>
      <c r="E33" s="67">
        <v>6.7</v>
      </c>
      <c r="F33" s="67">
        <v>10</v>
      </c>
      <c r="G33" s="67"/>
      <c r="H33" s="67">
        <v>18.100000000000001</v>
      </c>
      <c r="I33" s="67">
        <v>75.5</v>
      </c>
      <c r="J33" s="68">
        <v>127.4</v>
      </c>
    </row>
    <row r="34" spans="1:10" x14ac:dyDescent="0.3">
      <c r="A34" s="1"/>
      <c r="B34" s="54" t="s">
        <v>827</v>
      </c>
      <c r="C34" s="67">
        <v>17</v>
      </c>
      <c r="D34" s="67">
        <v>4.2</v>
      </c>
      <c r="E34" s="67">
        <v>7.8</v>
      </c>
      <c r="F34" s="67">
        <v>9.6999999999999993</v>
      </c>
      <c r="G34" s="67"/>
      <c r="H34" s="67">
        <v>17.7</v>
      </c>
      <c r="I34" s="67">
        <v>75</v>
      </c>
      <c r="J34" s="68">
        <v>131.4</v>
      </c>
    </row>
    <row r="35" spans="1:10" x14ac:dyDescent="0.3">
      <c r="A35" s="1"/>
      <c r="B35" s="54" t="s">
        <v>828</v>
      </c>
      <c r="C35" s="67">
        <v>17.100000000000001</v>
      </c>
      <c r="D35" s="67">
        <v>4.5999999999999996</v>
      </c>
      <c r="E35" s="67">
        <v>5.2</v>
      </c>
      <c r="F35" s="67">
        <v>9.9</v>
      </c>
      <c r="G35" s="67"/>
      <c r="H35" s="67">
        <v>17.8</v>
      </c>
      <c r="I35" s="67">
        <v>75.900000000000006</v>
      </c>
      <c r="J35" s="68">
        <v>130.5</v>
      </c>
    </row>
    <row r="36" spans="1:10" x14ac:dyDescent="0.3">
      <c r="A36" s="1"/>
      <c r="B36" s="54" t="s">
        <v>829</v>
      </c>
      <c r="C36" s="67">
        <v>17.7</v>
      </c>
      <c r="D36" s="67">
        <v>5.5</v>
      </c>
      <c r="E36" s="67">
        <v>7.8</v>
      </c>
      <c r="F36" s="67">
        <v>10.6</v>
      </c>
      <c r="G36" s="67"/>
      <c r="H36" s="67">
        <v>18.399999999999999</v>
      </c>
      <c r="I36" s="67">
        <v>75.7</v>
      </c>
      <c r="J36" s="68">
        <v>135.69999999999999</v>
      </c>
    </row>
    <row r="37" spans="1:10" x14ac:dyDescent="0.3">
      <c r="A37" s="1"/>
      <c r="B37" s="54" t="s">
        <v>830</v>
      </c>
      <c r="C37" s="67">
        <v>17.7</v>
      </c>
      <c r="D37" s="67">
        <v>10.7</v>
      </c>
      <c r="E37" s="67">
        <v>8</v>
      </c>
      <c r="F37" s="67">
        <v>10.1</v>
      </c>
      <c r="G37" s="67"/>
      <c r="H37" s="67">
        <v>18</v>
      </c>
      <c r="I37" s="67">
        <v>75.5</v>
      </c>
      <c r="J37" s="68">
        <v>140</v>
      </c>
    </row>
    <row r="38" spans="1:10" x14ac:dyDescent="0.3">
      <c r="A38" s="1"/>
      <c r="B38" s="54" t="s">
        <v>831</v>
      </c>
      <c r="C38" s="67">
        <v>17.600000000000001</v>
      </c>
      <c r="D38" s="67">
        <v>10.9</v>
      </c>
      <c r="E38" s="67">
        <v>7.3</v>
      </c>
      <c r="F38" s="67">
        <v>10.7</v>
      </c>
      <c r="G38" s="67"/>
      <c r="H38" s="67">
        <v>18.399999999999999</v>
      </c>
      <c r="I38" s="67">
        <v>75.599999999999994</v>
      </c>
      <c r="J38" s="68">
        <v>140.5</v>
      </c>
    </row>
    <row r="39" spans="1:10" x14ac:dyDescent="0.3">
      <c r="A39" s="1"/>
      <c r="B39" s="56" t="s">
        <v>832</v>
      </c>
      <c r="C39" s="69">
        <v>17.5</v>
      </c>
      <c r="D39" s="69">
        <v>10.9</v>
      </c>
      <c r="E39" s="69">
        <v>6.3</v>
      </c>
      <c r="F39" s="69">
        <v>10.5</v>
      </c>
      <c r="G39" s="69"/>
      <c r="H39" s="69">
        <v>18.100000000000001</v>
      </c>
      <c r="I39" s="69">
        <v>75.400000000000006</v>
      </c>
      <c r="J39" s="70">
        <v>138.69999999999999</v>
      </c>
    </row>
    <row r="40" spans="1:10" x14ac:dyDescent="0.3">
      <c r="A40" s="1"/>
      <c r="B40" s="50" t="s">
        <v>833</v>
      </c>
      <c r="C40" s="65">
        <v>17</v>
      </c>
      <c r="D40" s="65">
        <v>10.9</v>
      </c>
      <c r="E40" s="65">
        <v>6.7</v>
      </c>
      <c r="F40" s="65">
        <v>10.9</v>
      </c>
      <c r="G40" s="65"/>
      <c r="H40" s="65">
        <v>18.7</v>
      </c>
      <c r="I40" s="65">
        <v>75.099999999999994</v>
      </c>
      <c r="J40" s="66">
        <v>139.30000000000001</v>
      </c>
    </row>
    <row r="41" spans="1:10" x14ac:dyDescent="0.3">
      <c r="A41" s="1"/>
      <c r="B41" s="54" t="s">
        <v>834</v>
      </c>
      <c r="C41" s="67">
        <v>17.399999999999999</v>
      </c>
      <c r="D41" s="67">
        <v>10.9</v>
      </c>
      <c r="E41" s="67">
        <v>6.9</v>
      </c>
      <c r="F41" s="67">
        <v>10.1</v>
      </c>
      <c r="G41" s="67"/>
      <c r="H41" s="67">
        <v>14.2</v>
      </c>
      <c r="I41" s="67">
        <v>75</v>
      </c>
      <c r="J41" s="68">
        <v>134.5</v>
      </c>
    </row>
    <row r="42" spans="1:10" x14ac:dyDescent="0.3">
      <c r="A42" s="1"/>
      <c r="B42" s="54" t="s">
        <v>835</v>
      </c>
      <c r="C42" s="67">
        <v>17.2</v>
      </c>
      <c r="D42" s="67">
        <v>10.9</v>
      </c>
      <c r="E42" s="67">
        <v>8</v>
      </c>
      <c r="F42" s="67">
        <v>9.9</v>
      </c>
      <c r="G42" s="67"/>
      <c r="H42" s="67">
        <v>4.0999999999999996</v>
      </c>
      <c r="I42" s="67">
        <v>75.7</v>
      </c>
      <c r="J42" s="68">
        <v>125.8</v>
      </c>
    </row>
    <row r="43" spans="1:10" x14ac:dyDescent="0.3">
      <c r="A43" s="1"/>
      <c r="B43" s="54" t="s">
        <v>836</v>
      </c>
      <c r="C43" s="67">
        <v>17.100000000000001</v>
      </c>
      <c r="D43" s="67">
        <v>10.9</v>
      </c>
      <c r="E43" s="67">
        <v>8.5</v>
      </c>
      <c r="F43" s="67">
        <v>10.6</v>
      </c>
      <c r="G43" s="67"/>
      <c r="H43" s="67">
        <v>6.2</v>
      </c>
      <c r="I43" s="67">
        <v>75.400000000000006</v>
      </c>
      <c r="J43" s="68">
        <v>128.69999999999999</v>
      </c>
    </row>
    <row r="44" spans="1:10" x14ac:dyDescent="0.3">
      <c r="A44" s="1"/>
      <c r="B44" s="54" t="s">
        <v>837</v>
      </c>
      <c r="C44" s="67">
        <v>17.5</v>
      </c>
      <c r="D44" s="67">
        <v>10.9</v>
      </c>
      <c r="E44" s="67">
        <v>8.4</v>
      </c>
      <c r="F44" s="67">
        <v>10.6</v>
      </c>
      <c r="G44" s="67"/>
      <c r="H44" s="67">
        <v>6.7</v>
      </c>
      <c r="I44" s="67">
        <v>75.5</v>
      </c>
      <c r="J44" s="68">
        <v>129.6</v>
      </c>
    </row>
    <row r="45" spans="1:10" x14ac:dyDescent="0.3">
      <c r="A45" s="1"/>
      <c r="B45" s="54" t="s">
        <v>838</v>
      </c>
      <c r="C45" s="67">
        <v>17</v>
      </c>
      <c r="D45" s="67">
        <v>10.9</v>
      </c>
      <c r="E45" s="67">
        <v>7.6</v>
      </c>
      <c r="F45" s="67">
        <v>10.4</v>
      </c>
      <c r="G45" s="67"/>
      <c r="H45" s="67">
        <v>7.3</v>
      </c>
      <c r="I45" s="67">
        <v>75.8</v>
      </c>
      <c r="J45" s="68">
        <v>129</v>
      </c>
    </row>
    <row r="46" spans="1:10" x14ac:dyDescent="0.3">
      <c r="A46" s="1"/>
      <c r="B46" s="54" t="s">
        <v>839</v>
      </c>
      <c r="C46" s="67">
        <v>17.7</v>
      </c>
      <c r="D46" s="67">
        <v>10.9</v>
      </c>
      <c r="E46" s="67">
        <v>7.1</v>
      </c>
      <c r="F46" s="67">
        <v>11.1</v>
      </c>
      <c r="G46" s="67"/>
      <c r="H46" s="67">
        <v>12</v>
      </c>
      <c r="I46" s="67">
        <v>76.5</v>
      </c>
      <c r="J46" s="68">
        <v>135.30000000000001</v>
      </c>
    </row>
    <row r="47" spans="1:10" x14ac:dyDescent="0.3">
      <c r="A47" s="1"/>
      <c r="B47" s="56" t="s">
        <v>840</v>
      </c>
      <c r="C47" s="69">
        <v>17.7</v>
      </c>
      <c r="D47" s="69">
        <v>10.9</v>
      </c>
      <c r="E47" s="69">
        <v>5.4</v>
      </c>
      <c r="F47" s="69">
        <v>10.8</v>
      </c>
      <c r="G47" s="69"/>
      <c r="H47" s="69">
        <v>15.9</v>
      </c>
      <c r="I47" s="69">
        <v>76</v>
      </c>
      <c r="J47" s="70">
        <v>136.69999999999999</v>
      </c>
    </row>
    <row r="48" spans="1:10" x14ac:dyDescent="0.3">
      <c r="A48" s="1"/>
      <c r="B48" s="50" t="s">
        <v>841</v>
      </c>
      <c r="C48" s="65">
        <v>17.7</v>
      </c>
      <c r="D48" s="65">
        <v>10.9</v>
      </c>
      <c r="E48" s="65">
        <v>8</v>
      </c>
      <c r="F48" s="65">
        <v>10.7</v>
      </c>
      <c r="G48" s="65"/>
      <c r="H48" s="65">
        <v>17.5</v>
      </c>
      <c r="I48" s="65">
        <v>76.3</v>
      </c>
      <c r="J48" s="66">
        <v>141.1</v>
      </c>
    </row>
    <row r="49" spans="1:10" x14ac:dyDescent="0.3">
      <c r="A49" s="1"/>
      <c r="B49" s="54" t="s">
        <v>842</v>
      </c>
      <c r="C49" s="67">
        <v>17.7</v>
      </c>
      <c r="D49" s="67">
        <v>10.9</v>
      </c>
      <c r="E49" s="67">
        <v>7.3</v>
      </c>
      <c r="F49" s="67">
        <v>11.1</v>
      </c>
      <c r="G49" s="67"/>
      <c r="H49" s="67">
        <v>16.399999999999999</v>
      </c>
      <c r="I49" s="67">
        <v>76.099999999999994</v>
      </c>
      <c r="J49" s="68">
        <v>139.5</v>
      </c>
    </row>
    <row r="50" spans="1:10" x14ac:dyDescent="0.3">
      <c r="A50" s="1"/>
      <c r="B50" s="54" t="s">
        <v>843</v>
      </c>
      <c r="C50" s="67">
        <v>17.7</v>
      </c>
      <c r="D50" s="67">
        <v>11.2</v>
      </c>
      <c r="E50" s="67">
        <v>8.1</v>
      </c>
      <c r="F50" s="67">
        <v>11.2</v>
      </c>
      <c r="G50" s="67"/>
      <c r="H50" s="67">
        <v>17.399999999999999</v>
      </c>
      <c r="I50" s="67">
        <v>75.900000000000006</v>
      </c>
      <c r="J50" s="68">
        <v>141.5</v>
      </c>
    </row>
    <row r="51" spans="1:10" x14ac:dyDescent="0.3">
      <c r="A51" s="1"/>
      <c r="B51" s="54" t="s">
        <v>844</v>
      </c>
      <c r="C51" s="67">
        <v>17.5</v>
      </c>
      <c r="D51" s="67">
        <v>11.1</v>
      </c>
      <c r="E51" s="67">
        <v>7.6</v>
      </c>
      <c r="F51" s="67">
        <v>11.2</v>
      </c>
      <c r="G51" s="67"/>
      <c r="H51" s="67">
        <v>18.600000000000001</v>
      </c>
      <c r="I51" s="67">
        <v>75.599999999999994</v>
      </c>
      <c r="J51" s="68">
        <v>141.6</v>
      </c>
    </row>
    <row r="52" spans="1:10" x14ac:dyDescent="0.3">
      <c r="A52" s="1"/>
      <c r="B52" s="54" t="s">
        <v>845</v>
      </c>
      <c r="C52" s="67">
        <v>17.3</v>
      </c>
      <c r="D52" s="67">
        <v>11.1</v>
      </c>
      <c r="E52" s="67">
        <v>7.4</v>
      </c>
      <c r="F52" s="67">
        <v>11.2</v>
      </c>
      <c r="G52" s="67"/>
      <c r="H52" s="67">
        <v>18.399999999999999</v>
      </c>
      <c r="I52" s="67">
        <v>75.2</v>
      </c>
      <c r="J52" s="68">
        <v>140.6</v>
      </c>
    </row>
    <row r="53" spans="1:10" x14ac:dyDescent="0.3">
      <c r="A53" s="1"/>
      <c r="B53" s="54" t="s">
        <v>846</v>
      </c>
      <c r="C53" s="67">
        <v>17.600000000000001</v>
      </c>
      <c r="D53" s="67">
        <v>11.2</v>
      </c>
      <c r="E53" s="67">
        <v>7</v>
      </c>
      <c r="F53" s="67">
        <v>11.2</v>
      </c>
      <c r="G53" s="67"/>
      <c r="H53" s="67">
        <v>18.399999999999999</v>
      </c>
      <c r="I53" s="67">
        <v>75.400000000000006</v>
      </c>
      <c r="J53" s="68">
        <v>140.80000000000001</v>
      </c>
    </row>
    <row r="54" spans="1:10" x14ac:dyDescent="0.3">
      <c r="A54" s="1"/>
      <c r="B54" s="54" t="s">
        <v>847</v>
      </c>
      <c r="C54" s="67">
        <v>16.8</v>
      </c>
      <c r="D54" s="67">
        <v>11.2</v>
      </c>
      <c r="E54" s="67">
        <v>5.0999999999999996</v>
      </c>
      <c r="F54" s="67">
        <v>11.2</v>
      </c>
      <c r="G54" s="67"/>
      <c r="H54" s="67">
        <v>18.399999999999999</v>
      </c>
      <c r="I54" s="67">
        <v>75</v>
      </c>
      <c r="J54" s="68">
        <v>137.69999999999999</v>
      </c>
    </row>
    <row r="55" spans="1:10" x14ac:dyDescent="0.3">
      <c r="A55" s="1"/>
      <c r="B55" s="56" t="s">
        <v>1098</v>
      </c>
      <c r="C55" s="69">
        <v>15</v>
      </c>
      <c r="D55" s="69">
        <v>11.2</v>
      </c>
      <c r="E55" s="69">
        <v>8</v>
      </c>
      <c r="F55" s="69">
        <v>11.2</v>
      </c>
      <c r="G55" s="69"/>
      <c r="H55" s="69">
        <v>18</v>
      </c>
      <c r="I55" s="69">
        <v>75.3</v>
      </c>
      <c r="J55" s="70">
        <v>138.69999999999999</v>
      </c>
    </row>
    <row r="56" spans="1:10" ht="15.6" x14ac:dyDescent="0.3">
      <c r="A56" s="1"/>
      <c r="B56" s="71" t="s">
        <v>1099</v>
      </c>
      <c r="C56" s="72">
        <v>417.3</v>
      </c>
      <c r="D56" s="72">
        <v>155.75</v>
      </c>
      <c r="E56" s="72">
        <v>177.8</v>
      </c>
      <c r="F56" s="72">
        <v>261.64999999999998</v>
      </c>
      <c r="G56" s="72">
        <v>0</v>
      </c>
      <c r="H56" s="72">
        <v>401.35</v>
      </c>
      <c r="I56" s="72">
        <v>1796.6</v>
      </c>
      <c r="J56" s="72">
        <v>3210.45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1107</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1108</v>
      </c>
      <c r="C5" s="1"/>
      <c r="D5" s="1"/>
      <c r="E5" s="1"/>
      <c r="F5" s="1"/>
      <c r="G5" s="1"/>
      <c r="H5" s="1"/>
      <c r="I5" s="1"/>
      <c r="J5" s="1"/>
      <c r="K5" s="1"/>
      <c r="L5" s="1"/>
      <c r="M5" s="1"/>
      <c r="N5" s="1"/>
    </row>
    <row r="6" spans="1:14" ht="22.95" customHeight="1" x14ac:dyDescent="0.3">
      <c r="A6" s="1"/>
      <c r="B6" s="202" t="s">
        <v>3</v>
      </c>
      <c r="C6" s="202" t="s">
        <v>51</v>
      </c>
      <c r="D6" s="202" t="s">
        <v>1109</v>
      </c>
      <c r="E6" s="202" t="s">
        <v>1110</v>
      </c>
      <c r="F6" s="202" t="s">
        <v>1111</v>
      </c>
      <c r="G6" s="202"/>
      <c r="H6" s="202"/>
      <c r="I6" s="202"/>
      <c r="J6" s="202"/>
      <c r="K6" s="202"/>
      <c r="L6" s="202"/>
      <c r="M6" s="202"/>
      <c r="N6" s="202"/>
    </row>
    <row r="7" spans="1:14" ht="22.95" customHeight="1" x14ac:dyDescent="0.3">
      <c r="A7" s="1"/>
      <c r="B7" s="202"/>
      <c r="C7" s="202"/>
      <c r="D7" s="202"/>
      <c r="E7" s="202"/>
      <c r="F7" s="3">
        <v>1</v>
      </c>
      <c r="G7" s="3">
        <v>2</v>
      </c>
      <c r="H7" s="3">
        <v>3</v>
      </c>
      <c r="I7" s="3">
        <v>4</v>
      </c>
      <c r="J7" s="3">
        <v>5</v>
      </c>
      <c r="K7" s="3">
        <v>6</v>
      </c>
      <c r="L7" s="3">
        <v>7</v>
      </c>
      <c r="M7" s="3">
        <v>8</v>
      </c>
      <c r="N7" s="3" t="s">
        <v>953</v>
      </c>
    </row>
    <row r="8" spans="1:14" x14ac:dyDescent="0.3">
      <c r="A8" s="1"/>
      <c r="B8" s="73" t="s">
        <v>624</v>
      </c>
      <c r="C8" s="73" t="s">
        <v>1025</v>
      </c>
      <c r="D8" s="73" t="s">
        <v>1112</v>
      </c>
      <c r="E8" s="74" t="s">
        <v>580</v>
      </c>
      <c r="F8" s="75">
        <v>394.35</v>
      </c>
      <c r="G8" s="75"/>
      <c r="H8" s="75"/>
      <c r="I8" s="75">
        <v>252.75</v>
      </c>
      <c r="J8" s="75">
        <v>401.5</v>
      </c>
      <c r="K8" s="75">
        <v>414.85</v>
      </c>
      <c r="L8" s="75">
        <v>412.65</v>
      </c>
      <c r="M8" s="75">
        <v>417.3</v>
      </c>
      <c r="N8" s="75">
        <v>2293.4</v>
      </c>
    </row>
    <row r="9" spans="1:14" x14ac:dyDescent="0.3">
      <c r="A9" s="1"/>
      <c r="B9" s="73" t="s">
        <v>625</v>
      </c>
      <c r="C9" s="73" t="s">
        <v>1113</v>
      </c>
      <c r="D9" s="73" t="s">
        <v>1114</v>
      </c>
      <c r="E9" s="74" t="s">
        <v>580</v>
      </c>
      <c r="F9" s="75">
        <v>335.2</v>
      </c>
      <c r="G9" s="75">
        <v>306.05</v>
      </c>
      <c r="H9" s="75">
        <v>339.8</v>
      </c>
      <c r="I9" s="75">
        <v>334.05</v>
      </c>
      <c r="J9" s="75">
        <v>315.85000000000002</v>
      </c>
      <c r="K9" s="75">
        <v>268.95</v>
      </c>
      <c r="L9" s="75">
        <v>253.8</v>
      </c>
      <c r="M9" s="75">
        <v>155.75</v>
      </c>
      <c r="N9" s="75">
        <v>2309.4499999999998</v>
      </c>
    </row>
    <row r="10" spans="1:14" x14ac:dyDescent="0.3">
      <c r="A10" s="1"/>
      <c r="B10" s="73" t="s">
        <v>626</v>
      </c>
      <c r="C10" s="73" t="s">
        <v>1115</v>
      </c>
      <c r="D10" s="73" t="s">
        <v>51</v>
      </c>
      <c r="E10" s="74" t="s">
        <v>580</v>
      </c>
      <c r="F10" s="75">
        <v>83.15</v>
      </c>
      <c r="G10" s="75"/>
      <c r="H10" s="75">
        <v>45.9</v>
      </c>
      <c r="I10" s="75">
        <v>162.6</v>
      </c>
      <c r="J10" s="75">
        <v>182.6</v>
      </c>
      <c r="K10" s="75">
        <v>181.05</v>
      </c>
      <c r="L10" s="75">
        <v>183.75</v>
      </c>
      <c r="M10" s="75">
        <v>177.8</v>
      </c>
      <c r="N10" s="75">
        <v>1016.85</v>
      </c>
    </row>
    <row r="11" spans="1:14" x14ac:dyDescent="0.3">
      <c r="A11" s="1"/>
      <c r="B11" s="73" t="s">
        <v>627</v>
      </c>
      <c r="C11" s="73" t="s">
        <v>1028</v>
      </c>
      <c r="D11" s="73" t="s">
        <v>51</v>
      </c>
      <c r="E11" s="74" t="s">
        <v>580</v>
      </c>
      <c r="F11" s="75">
        <v>255.15</v>
      </c>
      <c r="G11" s="75">
        <v>262.2</v>
      </c>
      <c r="H11" s="75">
        <v>274.8</v>
      </c>
      <c r="I11" s="75">
        <v>276.8</v>
      </c>
      <c r="J11" s="75">
        <v>259</v>
      </c>
      <c r="K11" s="75">
        <v>258.45</v>
      </c>
      <c r="L11" s="75">
        <v>263.8</v>
      </c>
      <c r="M11" s="75">
        <v>261.64999999999998</v>
      </c>
      <c r="N11" s="75">
        <v>2111.85</v>
      </c>
    </row>
    <row r="12" spans="1:14" x14ac:dyDescent="0.3">
      <c r="A12" s="1"/>
      <c r="B12" s="73" t="s">
        <v>612</v>
      </c>
      <c r="C12" s="73" t="s">
        <v>956</v>
      </c>
      <c r="D12" s="73" t="s">
        <v>51</v>
      </c>
      <c r="E12" s="74" t="s">
        <v>579</v>
      </c>
      <c r="F12" s="75">
        <v>460.15</v>
      </c>
      <c r="G12" s="75">
        <v>402.15</v>
      </c>
      <c r="H12" s="75">
        <v>487.65</v>
      </c>
      <c r="I12" s="75">
        <v>435.45</v>
      </c>
      <c r="J12" s="75">
        <v>489.5</v>
      </c>
      <c r="K12" s="75">
        <v>489.25</v>
      </c>
      <c r="L12" s="75">
        <v>488.95</v>
      </c>
      <c r="M12" s="75">
        <v>488.7</v>
      </c>
      <c r="N12" s="75">
        <v>3741.8</v>
      </c>
    </row>
    <row r="13" spans="1:14" x14ac:dyDescent="0.3">
      <c r="A13" s="1"/>
      <c r="B13" s="73" t="s">
        <v>613</v>
      </c>
      <c r="C13" s="73" t="s">
        <v>958</v>
      </c>
      <c r="D13" s="73" t="s">
        <v>51</v>
      </c>
      <c r="E13" s="74" t="s">
        <v>579</v>
      </c>
      <c r="F13" s="75">
        <v>76.8</v>
      </c>
      <c r="G13" s="75">
        <v>75.92</v>
      </c>
      <c r="H13" s="75">
        <v>75.55</v>
      </c>
      <c r="I13" s="75">
        <v>76.8</v>
      </c>
      <c r="J13" s="75">
        <v>74.75</v>
      </c>
      <c r="K13" s="75">
        <v>76.64</v>
      </c>
      <c r="L13" s="75">
        <v>76.8</v>
      </c>
      <c r="M13" s="75">
        <v>76.8</v>
      </c>
      <c r="N13" s="75">
        <v>610.05999999999995</v>
      </c>
    </row>
    <row r="14" spans="1:14" x14ac:dyDescent="0.3">
      <c r="A14" s="1"/>
      <c r="B14" s="73" t="s">
        <v>614</v>
      </c>
      <c r="C14" s="73" t="s">
        <v>1030</v>
      </c>
      <c r="D14" s="73" t="s">
        <v>51</v>
      </c>
      <c r="E14" s="74" t="s">
        <v>579</v>
      </c>
      <c r="F14" s="75"/>
      <c r="G14" s="75"/>
      <c r="H14" s="75"/>
      <c r="I14" s="75"/>
      <c r="J14" s="75"/>
      <c r="K14" s="75"/>
      <c r="L14" s="75"/>
      <c r="M14" s="75"/>
      <c r="N14" s="75">
        <v>0</v>
      </c>
    </row>
    <row r="15" spans="1:14" x14ac:dyDescent="0.3">
      <c r="A15" s="1"/>
      <c r="B15" s="73" t="s">
        <v>207</v>
      </c>
      <c r="C15" s="73" t="s">
        <v>1031</v>
      </c>
      <c r="D15" s="73" t="s">
        <v>51</v>
      </c>
      <c r="E15" s="74" t="s">
        <v>580</v>
      </c>
      <c r="F15" s="75"/>
      <c r="G15" s="75"/>
      <c r="H15" s="75"/>
      <c r="I15" s="75"/>
      <c r="J15" s="75"/>
      <c r="K15" s="75"/>
      <c r="L15" s="75"/>
      <c r="M15" s="75"/>
      <c r="N15" s="75">
        <v>0</v>
      </c>
    </row>
    <row r="16" spans="1:14" x14ac:dyDescent="0.3">
      <c r="A16" s="1"/>
      <c r="B16" s="73" t="s">
        <v>628</v>
      </c>
      <c r="C16" s="73" t="s">
        <v>1032</v>
      </c>
      <c r="D16" s="73" t="s">
        <v>493</v>
      </c>
      <c r="E16" s="74" t="s">
        <v>580</v>
      </c>
      <c r="F16" s="75">
        <v>443.6</v>
      </c>
      <c r="G16" s="75">
        <v>406.1</v>
      </c>
      <c r="H16" s="75">
        <v>401.66500000000002</v>
      </c>
      <c r="I16" s="75">
        <v>360.45</v>
      </c>
      <c r="J16" s="75">
        <v>439.45</v>
      </c>
      <c r="K16" s="75">
        <v>478.3</v>
      </c>
      <c r="L16" s="75">
        <v>472.7</v>
      </c>
      <c r="M16" s="75">
        <v>401.35</v>
      </c>
      <c r="N16" s="75">
        <v>3403.6149999999998</v>
      </c>
    </row>
    <row r="17" spans="1:14" x14ac:dyDescent="0.3">
      <c r="A17" s="1"/>
      <c r="B17" s="73" t="s">
        <v>211</v>
      </c>
      <c r="C17" s="73" t="s">
        <v>959</v>
      </c>
      <c r="D17" s="73" t="s">
        <v>51</v>
      </c>
      <c r="E17" s="74" t="s">
        <v>579</v>
      </c>
      <c r="F17" s="75">
        <v>447.9</v>
      </c>
      <c r="G17" s="75">
        <v>382.7</v>
      </c>
      <c r="H17" s="75">
        <v>473</v>
      </c>
      <c r="I17" s="75">
        <v>474.35</v>
      </c>
      <c r="J17" s="75">
        <v>484.85</v>
      </c>
      <c r="K17" s="75">
        <v>433.9</v>
      </c>
      <c r="L17" s="75">
        <v>116.9</v>
      </c>
      <c r="M17" s="75">
        <v>168.9</v>
      </c>
      <c r="N17" s="75">
        <v>2982.5</v>
      </c>
    </row>
    <row r="18" spans="1:14" x14ac:dyDescent="0.3">
      <c r="A18" s="1"/>
      <c r="B18" s="73" t="s">
        <v>48</v>
      </c>
      <c r="C18" s="73" t="s">
        <v>49</v>
      </c>
      <c r="D18" s="73" t="s">
        <v>51</v>
      </c>
      <c r="E18" s="74" t="s">
        <v>579</v>
      </c>
      <c r="F18" s="75">
        <v>4638.2</v>
      </c>
      <c r="G18" s="75">
        <v>4391.55</v>
      </c>
      <c r="H18" s="75">
        <v>4518.3</v>
      </c>
      <c r="I18" s="75">
        <v>4657</v>
      </c>
      <c r="J18" s="75">
        <v>4604.5</v>
      </c>
      <c r="K18" s="75">
        <v>4753.8</v>
      </c>
      <c r="L18" s="75">
        <v>4941.45</v>
      </c>
      <c r="M18" s="75">
        <v>4045.45</v>
      </c>
      <c r="N18" s="75">
        <v>36550.25</v>
      </c>
    </row>
    <row r="19" spans="1:14" x14ac:dyDescent="0.3">
      <c r="A19" s="1"/>
      <c r="B19" s="73" t="s">
        <v>589</v>
      </c>
      <c r="C19" s="73" t="s">
        <v>960</v>
      </c>
      <c r="D19" s="73" t="s">
        <v>51</v>
      </c>
      <c r="E19" s="74" t="s">
        <v>579</v>
      </c>
      <c r="F19" s="75">
        <v>452.096</v>
      </c>
      <c r="G19" s="75">
        <v>453.6</v>
      </c>
      <c r="H19" s="75">
        <v>453.6</v>
      </c>
      <c r="I19" s="75">
        <v>453.6</v>
      </c>
      <c r="J19" s="75">
        <v>453.5</v>
      </c>
      <c r="K19" s="75">
        <v>460.9</v>
      </c>
      <c r="L19" s="75">
        <v>464.11498999999998</v>
      </c>
      <c r="M19" s="75">
        <v>354.3</v>
      </c>
      <c r="N19" s="75">
        <v>3545.71099</v>
      </c>
    </row>
    <row r="20" spans="1:14" x14ac:dyDescent="0.3">
      <c r="A20" s="1"/>
      <c r="B20" s="73" t="s">
        <v>590</v>
      </c>
      <c r="C20" s="73" t="s">
        <v>1116</v>
      </c>
      <c r="D20" s="73" t="s">
        <v>51</v>
      </c>
      <c r="E20" s="74" t="s">
        <v>579</v>
      </c>
      <c r="F20" s="75"/>
      <c r="G20" s="75"/>
      <c r="H20" s="75"/>
      <c r="I20" s="75"/>
      <c r="J20" s="75"/>
      <c r="K20" s="75"/>
      <c r="L20" s="75"/>
      <c r="M20" s="75"/>
      <c r="N20" s="75">
        <v>0</v>
      </c>
    </row>
    <row r="21" spans="1:14" x14ac:dyDescent="0.3">
      <c r="A21" s="1"/>
      <c r="B21" s="73" t="s">
        <v>590</v>
      </c>
      <c r="C21" s="73" t="s">
        <v>1117</v>
      </c>
      <c r="D21" s="73" t="s">
        <v>51</v>
      </c>
      <c r="E21" s="74" t="s">
        <v>579</v>
      </c>
      <c r="F21" s="75"/>
      <c r="G21" s="75"/>
      <c r="H21" s="75"/>
      <c r="I21" s="75"/>
      <c r="J21" s="75"/>
      <c r="K21" s="75"/>
      <c r="L21" s="75"/>
      <c r="M21" s="75"/>
      <c r="N21" s="75">
        <v>0</v>
      </c>
    </row>
    <row r="22" spans="1:14" x14ac:dyDescent="0.3">
      <c r="A22" s="1"/>
      <c r="B22" s="73" t="s">
        <v>216</v>
      </c>
      <c r="C22" s="73" t="s">
        <v>961</v>
      </c>
      <c r="D22" s="73" t="s">
        <v>51</v>
      </c>
      <c r="E22" s="74" t="s">
        <v>579</v>
      </c>
      <c r="F22" s="75">
        <v>3522.65</v>
      </c>
      <c r="G22" s="75">
        <v>3509.6</v>
      </c>
      <c r="H22" s="75">
        <v>3449.55</v>
      </c>
      <c r="I22" s="75">
        <v>3607.9</v>
      </c>
      <c r="J22" s="75">
        <v>3511.8</v>
      </c>
      <c r="K22" s="75">
        <v>3592.45</v>
      </c>
      <c r="L22" s="75">
        <v>3510.2</v>
      </c>
      <c r="M22" s="75">
        <v>3418.75</v>
      </c>
      <c r="N22" s="75">
        <v>28122.9</v>
      </c>
    </row>
    <row r="23" spans="1:14" x14ac:dyDescent="0.3">
      <c r="A23" s="1"/>
      <c r="B23" s="73" t="s">
        <v>216</v>
      </c>
      <c r="C23" s="73" t="s">
        <v>962</v>
      </c>
      <c r="D23" s="73" t="s">
        <v>51</v>
      </c>
      <c r="E23" s="74" t="s">
        <v>579</v>
      </c>
      <c r="F23" s="75">
        <v>1000.65</v>
      </c>
      <c r="G23" s="75">
        <v>1009.75</v>
      </c>
      <c r="H23" s="75">
        <v>1010.35</v>
      </c>
      <c r="I23" s="75">
        <v>1010.75</v>
      </c>
      <c r="J23" s="75">
        <v>1010.5</v>
      </c>
      <c r="K23" s="75">
        <v>1011.3</v>
      </c>
      <c r="L23" s="75">
        <v>1010.85</v>
      </c>
      <c r="M23" s="75">
        <v>1009.15</v>
      </c>
      <c r="N23" s="75">
        <v>8073.3</v>
      </c>
    </row>
    <row r="24" spans="1:14" x14ac:dyDescent="0.3">
      <c r="A24" s="1"/>
      <c r="B24" s="73" t="s">
        <v>615</v>
      </c>
      <c r="C24" s="73" t="s">
        <v>1118</v>
      </c>
      <c r="D24" s="73" t="s">
        <v>51</v>
      </c>
      <c r="E24" s="74" t="s">
        <v>581</v>
      </c>
      <c r="F24" s="75">
        <v>2.9</v>
      </c>
      <c r="G24" s="75">
        <v>2.65</v>
      </c>
      <c r="H24" s="75">
        <v>3.25</v>
      </c>
      <c r="I24" s="75">
        <v>3.1</v>
      </c>
      <c r="J24" s="75">
        <v>2.8</v>
      </c>
      <c r="K24" s="75">
        <v>3.15</v>
      </c>
      <c r="L24" s="75">
        <v>3.05</v>
      </c>
      <c r="M24" s="75">
        <v>2.9</v>
      </c>
      <c r="N24" s="75">
        <v>23.8</v>
      </c>
    </row>
    <row r="25" spans="1:14" x14ac:dyDescent="0.3">
      <c r="A25" s="1"/>
      <c r="B25" s="73" t="s">
        <v>595</v>
      </c>
      <c r="C25" s="73" t="s">
        <v>1119</v>
      </c>
      <c r="D25" s="73" t="s">
        <v>51</v>
      </c>
      <c r="E25" s="74" t="s">
        <v>581</v>
      </c>
      <c r="F25" s="75">
        <v>8.6999999999999993</v>
      </c>
      <c r="G25" s="75">
        <v>8.4499999999999993</v>
      </c>
      <c r="H25" s="75">
        <v>4.6500000000000004</v>
      </c>
      <c r="I25" s="75">
        <v>2.65</v>
      </c>
      <c r="J25" s="75">
        <v>5.75</v>
      </c>
      <c r="K25" s="75">
        <v>5.55</v>
      </c>
      <c r="L25" s="75">
        <v>6.1</v>
      </c>
      <c r="M25" s="75">
        <v>7.25</v>
      </c>
      <c r="N25" s="75">
        <v>49.1</v>
      </c>
    </row>
    <row r="26" spans="1:14" x14ac:dyDescent="0.3">
      <c r="A26" s="1"/>
      <c r="B26" s="73" t="s">
        <v>53</v>
      </c>
      <c r="C26" s="73" t="s">
        <v>963</v>
      </c>
      <c r="D26" s="73" t="s">
        <v>51</v>
      </c>
      <c r="E26" s="74" t="s">
        <v>579</v>
      </c>
      <c r="F26" s="75">
        <v>139</v>
      </c>
      <c r="G26" s="75">
        <v>137.44999999999999</v>
      </c>
      <c r="H26" s="75">
        <v>147.30000000000001</v>
      </c>
      <c r="I26" s="75">
        <v>152.1</v>
      </c>
      <c r="J26" s="75">
        <v>151.4</v>
      </c>
      <c r="K26" s="75">
        <v>150.55000000000001</v>
      </c>
      <c r="L26" s="75">
        <v>148.6</v>
      </c>
      <c r="M26" s="75">
        <v>148.6</v>
      </c>
      <c r="N26" s="75">
        <v>1175</v>
      </c>
    </row>
    <row r="27" spans="1:14" x14ac:dyDescent="0.3">
      <c r="A27" s="1"/>
      <c r="B27" s="73" t="s">
        <v>53</v>
      </c>
      <c r="C27" s="73" t="s">
        <v>1120</v>
      </c>
      <c r="D27" s="73" t="s">
        <v>51</v>
      </c>
      <c r="E27" s="74" t="s">
        <v>579</v>
      </c>
      <c r="F27" s="75"/>
      <c r="G27" s="75"/>
      <c r="H27" s="75"/>
      <c r="I27" s="75"/>
      <c r="J27" s="75"/>
      <c r="K27" s="75"/>
      <c r="L27" s="75"/>
      <c r="M27" s="75"/>
      <c r="N27" s="75">
        <v>0</v>
      </c>
    </row>
    <row r="28" spans="1:14" x14ac:dyDescent="0.3">
      <c r="A28" s="1"/>
      <c r="B28" s="73" t="s">
        <v>53</v>
      </c>
      <c r="C28" s="73" t="s">
        <v>964</v>
      </c>
      <c r="D28" s="73" t="s">
        <v>51</v>
      </c>
      <c r="E28" s="74" t="s">
        <v>579</v>
      </c>
      <c r="F28" s="75">
        <v>3412.75</v>
      </c>
      <c r="G28" s="75">
        <v>3419</v>
      </c>
      <c r="H28" s="75">
        <v>2782.3</v>
      </c>
      <c r="I28" s="75">
        <v>2742.85</v>
      </c>
      <c r="J28" s="75">
        <v>2735.45</v>
      </c>
      <c r="K28" s="75">
        <v>2714.55</v>
      </c>
      <c r="L28" s="75">
        <v>2720.9</v>
      </c>
      <c r="M28" s="75">
        <v>2731.4</v>
      </c>
      <c r="N28" s="75">
        <v>23259.200000000001</v>
      </c>
    </row>
    <row r="29" spans="1:14" x14ac:dyDescent="0.3">
      <c r="A29" s="1"/>
      <c r="B29" s="73" t="s">
        <v>53</v>
      </c>
      <c r="C29" s="73" t="s">
        <v>1121</v>
      </c>
      <c r="D29" s="73" t="s">
        <v>51</v>
      </c>
      <c r="E29" s="74" t="s">
        <v>579</v>
      </c>
      <c r="F29" s="75"/>
      <c r="G29" s="75"/>
      <c r="H29" s="75"/>
      <c r="I29" s="75"/>
      <c r="J29" s="75"/>
      <c r="K29" s="75"/>
      <c r="L29" s="75"/>
      <c r="M29" s="75"/>
      <c r="N29" s="75">
        <v>0</v>
      </c>
    </row>
    <row r="30" spans="1:14" x14ac:dyDescent="0.3">
      <c r="A30" s="1"/>
      <c r="B30" s="73" t="s">
        <v>53</v>
      </c>
      <c r="C30" s="73" t="s">
        <v>1122</v>
      </c>
      <c r="D30" s="73" t="s">
        <v>51</v>
      </c>
      <c r="E30" s="74" t="s">
        <v>580</v>
      </c>
      <c r="F30" s="75">
        <v>31.35</v>
      </c>
      <c r="G30" s="75">
        <v>145.44999999999999</v>
      </c>
      <c r="H30" s="75">
        <v>45.5</v>
      </c>
      <c r="I30" s="75"/>
      <c r="J30" s="75"/>
      <c r="K30" s="75">
        <v>37.65</v>
      </c>
      <c r="L30" s="75"/>
      <c r="M30" s="75"/>
      <c r="N30" s="75">
        <v>259.95</v>
      </c>
    </row>
    <row r="31" spans="1:14" x14ac:dyDescent="0.3">
      <c r="A31" s="1"/>
      <c r="B31" s="73" t="s">
        <v>53</v>
      </c>
      <c r="C31" s="73" t="s">
        <v>1122</v>
      </c>
      <c r="D31" s="73" t="s">
        <v>1123</v>
      </c>
      <c r="E31" s="74" t="s">
        <v>580</v>
      </c>
      <c r="F31" s="75">
        <v>48.7</v>
      </c>
      <c r="G31" s="75">
        <v>165.65</v>
      </c>
      <c r="H31" s="75">
        <v>55.35</v>
      </c>
      <c r="I31" s="75"/>
      <c r="J31" s="75"/>
      <c r="K31" s="75">
        <v>36.15</v>
      </c>
      <c r="L31" s="75"/>
      <c r="M31" s="75"/>
      <c r="N31" s="75">
        <v>305.85000000000002</v>
      </c>
    </row>
    <row r="32" spans="1:14" x14ac:dyDescent="0.3">
      <c r="A32" s="1"/>
      <c r="B32" s="73" t="s">
        <v>53</v>
      </c>
      <c r="C32" s="73" t="s">
        <v>1124</v>
      </c>
      <c r="D32" s="73" t="s">
        <v>51</v>
      </c>
      <c r="E32" s="74" t="s">
        <v>580</v>
      </c>
      <c r="F32" s="75">
        <v>91.65</v>
      </c>
      <c r="G32" s="75">
        <v>284.25</v>
      </c>
      <c r="H32" s="75">
        <v>133.4</v>
      </c>
      <c r="I32" s="75"/>
      <c r="J32" s="75"/>
      <c r="K32" s="75">
        <v>182.45</v>
      </c>
      <c r="L32" s="75">
        <v>61.3</v>
      </c>
      <c r="M32" s="75"/>
      <c r="N32" s="75">
        <v>753.05</v>
      </c>
    </row>
    <row r="33" spans="1:14" x14ac:dyDescent="0.3">
      <c r="A33" s="1"/>
      <c r="B33" s="73" t="s">
        <v>616</v>
      </c>
      <c r="C33" s="73" t="s">
        <v>965</v>
      </c>
      <c r="D33" s="73" t="s">
        <v>356</v>
      </c>
      <c r="E33" s="74" t="s">
        <v>579</v>
      </c>
      <c r="F33" s="75">
        <v>475.4</v>
      </c>
      <c r="G33" s="75">
        <v>475.2</v>
      </c>
      <c r="H33" s="75">
        <v>475.25</v>
      </c>
      <c r="I33" s="75">
        <v>475.3</v>
      </c>
      <c r="J33" s="75">
        <v>475.3</v>
      </c>
      <c r="K33" s="75">
        <v>475.05</v>
      </c>
      <c r="L33" s="75">
        <v>475.75</v>
      </c>
      <c r="M33" s="75">
        <v>474.75</v>
      </c>
      <c r="N33" s="75">
        <v>3802</v>
      </c>
    </row>
    <row r="34" spans="1:14" x14ac:dyDescent="0.3">
      <c r="A34" s="1"/>
      <c r="B34" s="73" t="s">
        <v>616</v>
      </c>
      <c r="C34" s="73" t="s">
        <v>966</v>
      </c>
      <c r="D34" s="73" t="s">
        <v>51</v>
      </c>
      <c r="E34" s="74" t="s">
        <v>579</v>
      </c>
      <c r="F34" s="75">
        <v>479.17444999999998</v>
      </c>
      <c r="G34" s="75">
        <v>480.9</v>
      </c>
      <c r="H34" s="75">
        <v>484.5</v>
      </c>
      <c r="I34" s="75">
        <v>485.15</v>
      </c>
      <c r="J34" s="75">
        <v>483.95</v>
      </c>
      <c r="K34" s="75">
        <v>484.4</v>
      </c>
      <c r="L34" s="75">
        <v>484</v>
      </c>
      <c r="M34" s="75">
        <v>482.25</v>
      </c>
      <c r="N34" s="75">
        <v>3864.3244500000001</v>
      </c>
    </row>
    <row r="35" spans="1:14" x14ac:dyDescent="0.3">
      <c r="A35" s="1"/>
      <c r="B35" s="73" t="s">
        <v>616</v>
      </c>
      <c r="C35" s="73" t="s">
        <v>967</v>
      </c>
      <c r="D35" s="73" t="s">
        <v>51</v>
      </c>
      <c r="E35" s="74" t="s">
        <v>579</v>
      </c>
      <c r="F35" s="75">
        <v>477.74955</v>
      </c>
      <c r="G35" s="75">
        <v>484.5</v>
      </c>
      <c r="H35" s="75">
        <v>484.7</v>
      </c>
      <c r="I35" s="75">
        <v>484.65</v>
      </c>
      <c r="J35" s="75">
        <v>484.7</v>
      </c>
      <c r="K35" s="75">
        <v>484.75</v>
      </c>
      <c r="L35" s="75">
        <v>484.85</v>
      </c>
      <c r="M35" s="75">
        <v>484.8</v>
      </c>
      <c r="N35" s="75">
        <v>3870.6995499999998</v>
      </c>
    </row>
    <row r="36" spans="1:14" x14ac:dyDescent="0.3">
      <c r="A36" s="1"/>
      <c r="B36" s="73" t="s">
        <v>616</v>
      </c>
      <c r="C36" s="73" t="s">
        <v>968</v>
      </c>
      <c r="D36" s="73" t="s">
        <v>356</v>
      </c>
      <c r="E36" s="74" t="s">
        <v>579</v>
      </c>
      <c r="F36" s="75">
        <v>314.91645</v>
      </c>
      <c r="G36" s="75">
        <v>313</v>
      </c>
      <c r="H36" s="75">
        <v>316.8</v>
      </c>
      <c r="I36" s="75">
        <v>316.85000000000002</v>
      </c>
      <c r="J36" s="75">
        <v>316.8</v>
      </c>
      <c r="K36" s="75">
        <v>316.5</v>
      </c>
      <c r="L36" s="75">
        <v>298.7</v>
      </c>
      <c r="M36" s="75">
        <v>314.64999999999998</v>
      </c>
      <c r="N36" s="75">
        <v>2508.2164499999999</v>
      </c>
    </row>
    <row r="37" spans="1:14" x14ac:dyDescent="0.3">
      <c r="A37" s="1"/>
      <c r="B37" s="73" t="s">
        <v>584</v>
      </c>
      <c r="C37" s="73" t="s">
        <v>969</v>
      </c>
      <c r="D37" s="73" t="s">
        <v>51</v>
      </c>
      <c r="E37" s="74" t="s">
        <v>579</v>
      </c>
      <c r="F37" s="75">
        <v>3883.75</v>
      </c>
      <c r="G37" s="75">
        <v>3985.6</v>
      </c>
      <c r="H37" s="75">
        <v>3974.7</v>
      </c>
      <c r="I37" s="75">
        <v>3979.55</v>
      </c>
      <c r="J37" s="75">
        <v>3988.2</v>
      </c>
      <c r="K37" s="75">
        <v>3967.15</v>
      </c>
      <c r="L37" s="75">
        <v>3974.5</v>
      </c>
      <c r="M37" s="75">
        <v>3948.1</v>
      </c>
      <c r="N37" s="75">
        <v>31701.55</v>
      </c>
    </row>
    <row r="38" spans="1:14" x14ac:dyDescent="0.3">
      <c r="A38" s="1"/>
      <c r="B38" s="73" t="s">
        <v>261</v>
      </c>
      <c r="C38" s="73" t="s">
        <v>970</v>
      </c>
      <c r="D38" s="73" t="s">
        <v>51</v>
      </c>
      <c r="E38" s="74" t="s">
        <v>579</v>
      </c>
      <c r="F38" s="75">
        <v>194.3</v>
      </c>
      <c r="G38" s="75">
        <v>204.8</v>
      </c>
      <c r="H38" s="75">
        <v>236.6</v>
      </c>
      <c r="I38" s="75">
        <v>240.15</v>
      </c>
      <c r="J38" s="75">
        <v>237.4</v>
      </c>
      <c r="K38" s="75">
        <v>240.5</v>
      </c>
      <c r="L38" s="75">
        <v>238.7</v>
      </c>
      <c r="M38" s="75">
        <v>238.55</v>
      </c>
      <c r="N38" s="75">
        <v>1831</v>
      </c>
    </row>
    <row r="39" spans="1:14" x14ac:dyDescent="0.3">
      <c r="A39" s="1"/>
      <c r="B39" s="73" t="s">
        <v>261</v>
      </c>
      <c r="C39" s="73" t="s">
        <v>971</v>
      </c>
      <c r="D39" s="73" t="s">
        <v>51</v>
      </c>
      <c r="E39" s="74" t="s">
        <v>579</v>
      </c>
      <c r="F39" s="75">
        <v>130.65</v>
      </c>
      <c r="G39" s="75">
        <v>136.55000000000001</v>
      </c>
      <c r="H39" s="75">
        <v>158.55000000000001</v>
      </c>
      <c r="I39" s="75">
        <v>159.65</v>
      </c>
      <c r="J39" s="75">
        <v>157.75</v>
      </c>
      <c r="K39" s="75">
        <v>154.85</v>
      </c>
      <c r="L39" s="75">
        <v>157.4</v>
      </c>
      <c r="M39" s="75">
        <v>157.4</v>
      </c>
      <c r="N39" s="75">
        <v>1212.8</v>
      </c>
    </row>
    <row r="40" spans="1:14" x14ac:dyDescent="0.3">
      <c r="A40" s="1"/>
      <c r="B40" s="73" t="s">
        <v>261</v>
      </c>
      <c r="C40" s="73" t="s">
        <v>1125</v>
      </c>
      <c r="D40" s="73" t="s">
        <v>1126</v>
      </c>
      <c r="E40" s="74" t="s">
        <v>580</v>
      </c>
      <c r="F40" s="75">
        <v>54.4</v>
      </c>
      <c r="G40" s="75"/>
      <c r="H40" s="75"/>
      <c r="I40" s="75"/>
      <c r="J40" s="75"/>
      <c r="K40" s="75"/>
      <c r="L40" s="75"/>
      <c r="M40" s="75"/>
      <c r="N40" s="75">
        <v>54.4</v>
      </c>
    </row>
    <row r="41" spans="1:14" x14ac:dyDescent="0.3">
      <c r="A41" s="1"/>
      <c r="B41" s="73" t="s">
        <v>611</v>
      </c>
      <c r="C41" s="73" t="s">
        <v>972</v>
      </c>
      <c r="D41" s="73" t="s">
        <v>51</v>
      </c>
      <c r="E41" s="74" t="s">
        <v>579</v>
      </c>
      <c r="F41" s="75">
        <v>75.75</v>
      </c>
      <c r="G41" s="75">
        <v>57</v>
      </c>
      <c r="H41" s="75">
        <v>63.45</v>
      </c>
      <c r="I41" s="75">
        <v>67.599999999999994</v>
      </c>
      <c r="J41" s="75">
        <v>61</v>
      </c>
      <c r="K41" s="75">
        <v>71.05</v>
      </c>
      <c r="L41" s="75">
        <v>37.25</v>
      </c>
      <c r="M41" s="75">
        <v>65.900000000000006</v>
      </c>
      <c r="N41" s="75">
        <v>499</v>
      </c>
    </row>
    <row r="42" spans="1:14" x14ac:dyDescent="0.3">
      <c r="A42" s="1"/>
      <c r="B42" s="73" t="s">
        <v>58</v>
      </c>
      <c r="C42" s="73" t="s">
        <v>59</v>
      </c>
      <c r="D42" s="73" t="s">
        <v>51</v>
      </c>
      <c r="E42" s="74" t="s">
        <v>579</v>
      </c>
      <c r="F42" s="75">
        <v>2566.9</v>
      </c>
      <c r="G42" s="75">
        <v>14892.065000000001</v>
      </c>
      <c r="H42" s="75">
        <v>15452.85</v>
      </c>
      <c r="I42" s="75">
        <v>15726.2</v>
      </c>
      <c r="J42" s="75">
        <v>15759.6</v>
      </c>
      <c r="K42" s="75">
        <v>15779.75</v>
      </c>
      <c r="L42" s="75">
        <v>15789.25</v>
      </c>
      <c r="M42" s="75">
        <v>15793.5</v>
      </c>
      <c r="N42" s="75">
        <v>111760.11500000001</v>
      </c>
    </row>
    <row r="43" spans="1:14" x14ac:dyDescent="0.3">
      <c r="A43" s="1"/>
      <c r="B43" s="73" t="s">
        <v>58</v>
      </c>
      <c r="C43" s="73" t="s">
        <v>973</v>
      </c>
      <c r="D43" s="73" t="s">
        <v>51</v>
      </c>
      <c r="E43" s="74" t="s">
        <v>579</v>
      </c>
      <c r="F43" s="75">
        <v>700.6</v>
      </c>
      <c r="G43" s="75">
        <v>4978.8850000000002</v>
      </c>
      <c r="H43" s="75">
        <v>5119.5</v>
      </c>
      <c r="I43" s="75">
        <v>5135.55</v>
      </c>
      <c r="J43" s="75">
        <v>5132.8999999999996</v>
      </c>
      <c r="K43" s="75">
        <v>5133.45</v>
      </c>
      <c r="L43" s="75">
        <v>5176.75</v>
      </c>
      <c r="M43" s="75">
        <v>5229.8</v>
      </c>
      <c r="N43" s="75">
        <v>36607.434999999998</v>
      </c>
    </row>
    <row r="44" spans="1:14" x14ac:dyDescent="0.3">
      <c r="A44" s="1"/>
      <c r="B44" s="73" t="s">
        <v>58</v>
      </c>
      <c r="C44" s="73" t="s">
        <v>1127</v>
      </c>
      <c r="D44" s="73" t="s">
        <v>1128</v>
      </c>
      <c r="E44" s="74" t="s">
        <v>580</v>
      </c>
      <c r="F44" s="75">
        <v>89.8</v>
      </c>
      <c r="G44" s="75">
        <v>116.35</v>
      </c>
      <c r="H44" s="75">
        <v>178.65</v>
      </c>
      <c r="I44" s="75">
        <v>183.55</v>
      </c>
      <c r="J44" s="75">
        <v>183.85</v>
      </c>
      <c r="K44" s="75">
        <v>183.05</v>
      </c>
      <c r="L44" s="75">
        <v>183.9</v>
      </c>
      <c r="M44" s="75">
        <v>103.45</v>
      </c>
      <c r="N44" s="75">
        <v>1222.5999999999999</v>
      </c>
    </row>
    <row r="45" spans="1:14" x14ac:dyDescent="0.3">
      <c r="A45" s="1"/>
      <c r="B45" s="73" t="s">
        <v>58</v>
      </c>
      <c r="C45" s="73" t="s">
        <v>1127</v>
      </c>
      <c r="D45" s="73" t="s">
        <v>1129</v>
      </c>
      <c r="E45" s="74" t="s">
        <v>580</v>
      </c>
      <c r="F45" s="75">
        <v>92.8</v>
      </c>
      <c r="G45" s="75">
        <v>116.1</v>
      </c>
      <c r="H45" s="75">
        <v>180.15</v>
      </c>
      <c r="I45" s="75">
        <v>183.8</v>
      </c>
      <c r="J45" s="75">
        <v>184</v>
      </c>
      <c r="K45" s="75">
        <v>184.3</v>
      </c>
      <c r="L45" s="75">
        <v>184.15</v>
      </c>
      <c r="M45" s="75">
        <v>92.25</v>
      </c>
      <c r="N45" s="75">
        <v>1217.55</v>
      </c>
    </row>
    <row r="46" spans="1:14" ht="27.6" x14ac:dyDescent="0.3">
      <c r="A46" s="1"/>
      <c r="B46" s="73" t="s">
        <v>601</v>
      </c>
      <c r="C46" s="73" t="s">
        <v>974</v>
      </c>
      <c r="D46" s="73" t="s">
        <v>51</v>
      </c>
      <c r="E46" s="74" t="s">
        <v>579</v>
      </c>
      <c r="F46" s="75">
        <v>37.700000000000003</v>
      </c>
      <c r="G46" s="75">
        <v>113.95</v>
      </c>
      <c r="H46" s="75">
        <v>120.55</v>
      </c>
      <c r="I46" s="75">
        <v>120.95</v>
      </c>
      <c r="J46" s="75">
        <v>121.85</v>
      </c>
      <c r="K46" s="75">
        <v>119.75</v>
      </c>
      <c r="L46" s="75">
        <v>121.9</v>
      </c>
      <c r="M46" s="75">
        <v>122.1</v>
      </c>
      <c r="N46" s="75">
        <v>878.75</v>
      </c>
    </row>
    <row r="47" spans="1:14" ht="27.6" x14ac:dyDescent="0.3">
      <c r="A47" s="1"/>
      <c r="B47" s="73" t="s">
        <v>602</v>
      </c>
      <c r="C47" s="73" t="s">
        <v>975</v>
      </c>
      <c r="D47" s="73" t="s">
        <v>51</v>
      </c>
      <c r="E47" s="74" t="s">
        <v>579</v>
      </c>
      <c r="F47" s="75">
        <v>488</v>
      </c>
      <c r="G47" s="75">
        <v>488.6</v>
      </c>
      <c r="H47" s="75">
        <v>487.45</v>
      </c>
      <c r="I47" s="75">
        <v>489.35</v>
      </c>
      <c r="J47" s="75">
        <v>489.4</v>
      </c>
      <c r="K47" s="75">
        <v>488.25</v>
      </c>
      <c r="L47" s="75">
        <v>489.45</v>
      </c>
      <c r="M47" s="75">
        <v>490.55</v>
      </c>
      <c r="N47" s="75">
        <v>3911.05</v>
      </c>
    </row>
    <row r="48" spans="1:14" x14ac:dyDescent="0.3">
      <c r="A48" s="1"/>
      <c r="B48" s="73" t="s">
        <v>61</v>
      </c>
      <c r="C48" s="73" t="s">
        <v>62</v>
      </c>
      <c r="D48" s="73" t="s">
        <v>51</v>
      </c>
      <c r="E48" s="74" t="s">
        <v>579</v>
      </c>
      <c r="F48" s="75">
        <v>10655.8</v>
      </c>
      <c r="G48" s="75">
        <v>9722.0499999999993</v>
      </c>
      <c r="H48" s="75">
        <v>8821.0499999999993</v>
      </c>
      <c r="I48" s="75">
        <v>9256.2000000000007</v>
      </c>
      <c r="J48" s="75">
        <v>9050.0499999999993</v>
      </c>
      <c r="K48" s="75">
        <v>9418.4500000000007</v>
      </c>
      <c r="L48" s="75">
        <v>9571.4</v>
      </c>
      <c r="M48" s="75">
        <v>9089.2999999999993</v>
      </c>
      <c r="N48" s="75">
        <v>75584.3</v>
      </c>
    </row>
    <row r="49" spans="1:14" x14ac:dyDescent="0.3">
      <c r="A49" s="1"/>
      <c r="B49" s="73" t="s">
        <v>61</v>
      </c>
      <c r="C49" s="73" t="s">
        <v>976</v>
      </c>
      <c r="D49" s="73" t="s">
        <v>51</v>
      </c>
      <c r="E49" s="74" t="s">
        <v>579</v>
      </c>
      <c r="F49" s="75">
        <v>45.6</v>
      </c>
      <c r="G49" s="75">
        <v>156</v>
      </c>
      <c r="H49" s="75">
        <v>156</v>
      </c>
      <c r="I49" s="75">
        <v>156</v>
      </c>
      <c r="J49" s="75">
        <v>156</v>
      </c>
      <c r="K49" s="75">
        <v>156</v>
      </c>
      <c r="L49" s="75">
        <v>156</v>
      </c>
      <c r="M49" s="75">
        <v>156</v>
      </c>
      <c r="N49" s="75">
        <v>1137.5999999999999</v>
      </c>
    </row>
    <row r="50" spans="1:14" x14ac:dyDescent="0.3">
      <c r="A50" s="1"/>
      <c r="B50" s="73" t="s">
        <v>977</v>
      </c>
      <c r="C50" s="73" t="s">
        <v>978</v>
      </c>
      <c r="D50" s="73" t="s">
        <v>51</v>
      </c>
      <c r="E50" s="74" t="s">
        <v>579</v>
      </c>
      <c r="F50" s="75">
        <v>2215.9499999999998</v>
      </c>
      <c r="G50" s="75">
        <v>1485.5</v>
      </c>
      <c r="H50" s="75">
        <v>1808.05</v>
      </c>
      <c r="I50" s="75">
        <v>1803.65</v>
      </c>
      <c r="J50" s="75">
        <v>1768.71</v>
      </c>
      <c r="K50" s="75">
        <v>1883.4</v>
      </c>
      <c r="L50" s="75">
        <v>1912.55</v>
      </c>
      <c r="M50" s="75">
        <v>1858.7</v>
      </c>
      <c r="N50" s="75">
        <v>14736.51</v>
      </c>
    </row>
    <row r="51" spans="1:14" x14ac:dyDescent="0.3">
      <c r="A51" s="1"/>
      <c r="B51" s="73" t="s">
        <v>285</v>
      </c>
      <c r="C51" s="73" t="s">
        <v>979</v>
      </c>
      <c r="D51" s="73" t="s">
        <v>51</v>
      </c>
      <c r="E51" s="74" t="s">
        <v>579</v>
      </c>
      <c r="F51" s="75">
        <v>479.8</v>
      </c>
      <c r="G51" s="75">
        <v>479.2</v>
      </c>
      <c r="H51" s="75">
        <v>309.75</v>
      </c>
      <c r="I51" s="75">
        <v>296.39999999999998</v>
      </c>
      <c r="J51" s="75">
        <v>384</v>
      </c>
      <c r="K51" s="75">
        <v>384</v>
      </c>
      <c r="L51" s="75">
        <v>384</v>
      </c>
      <c r="M51" s="75">
        <v>275.95</v>
      </c>
      <c r="N51" s="75">
        <v>2993.1</v>
      </c>
    </row>
    <row r="52" spans="1:14" x14ac:dyDescent="0.3">
      <c r="A52" s="1"/>
      <c r="B52" s="73" t="s">
        <v>603</v>
      </c>
      <c r="C52" s="73" t="s">
        <v>980</v>
      </c>
      <c r="D52" s="73" t="s">
        <v>51</v>
      </c>
      <c r="E52" s="74" t="s">
        <v>579</v>
      </c>
      <c r="F52" s="75">
        <v>453.95</v>
      </c>
      <c r="G52" s="75">
        <v>454.05</v>
      </c>
      <c r="H52" s="75">
        <v>451.95</v>
      </c>
      <c r="I52" s="75">
        <v>448.4</v>
      </c>
      <c r="J52" s="75">
        <v>427.45</v>
      </c>
      <c r="K52" s="75">
        <v>427.75</v>
      </c>
      <c r="L52" s="75">
        <v>408.2</v>
      </c>
      <c r="M52" s="75">
        <v>430.85</v>
      </c>
      <c r="N52" s="75">
        <v>3502.6</v>
      </c>
    </row>
    <row r="53" spans="1:14" x14ac:dyDescent="0.3">
      <c r="A53" s="1"/>
      <c r="B53" s="73" t="s">
        <v>64</v>
      </c>
      <c r="C53" s="73" t="s">
        <v>1130</v>
      </c>
      <c r="D53" s="73" t="s">
        <v>1131</v>
      </c>
      <c r="E53" s="74" t="s">
        <v>580</v>
      </c>
      <c r="F53" s="75">
        <v>442.25</v>
      </c>
      <c r="G53" s="75"/>
      <c r="H53" s="75">
        <v>211.85</v>
      </c>
      <c r="I53" s="75">
        <v>282.85000000000002</v>
      </c>
      <c r="J53" s="75">
        <v>800.45</v>
      </c>
      <c r="K53" s="75">
        <v>1066.7</v>
      </c>
      <c r="L53" s="75">
        <v>1049.8</v>
      </c>
      <c r="M53" s="75">
        <v>679.3</v>
      </c>
      <c r="N53" s="75">
        <v>4533.2</v>
      </c>
    </row>
    <row r="54" spans="1:14" x14ac:dyDescent="0.3">
      <c r="A54" s="1"/>
      <c r="B54" s="73" t="s">
        <v>64</v>
      </c>
      <c r="C54" s="73" t="s">
        <v>1132</v>
      </c>
      <c r="D54" s="73" t="s">
        <v>69</v>
      </c>
      <c r="E54" s="74" t="s">
        <v>580</v>
      </c>
      <c r="F54" s="75">
        <v>804.65</v>
      </c>
      <c r="G54" s="75">
        <v>576.79999999999995</v>
      </c>
      <c r="H54" s="75">
        <v>688.55</v>
      </c>
      <c r="I54" s="75">
        <v>719.35</v>
      </c>
      <c r="J54" s="75">
        <v>162.4</v>
      </c>
      <c r="K54" s="75"/>
      <c r="L54" s="75"/>
      <c r="M54" s="75">
        <v>366.95</v>
      </c>
      <c r="N54" s="75">
        <v>3318.7</v>
      </c>
    </row>
    <row r="55" spans="1:14" x14ac:dyDescent="0.3">
      <c r="A55" s="1"/>
      <c r="B55" s="73" t="s">
        <v>64</v>
      </c>
      <c r="C55" s="73" t="s">
        <v>1133</v>
      </c>
      <c r="D55" s="73" t="s">
        <v>1134</v>
      </c>
      <c r="E55" s="74" t="s">
        <v>580</v>
      </c>
      <c r="F55" s="75"/>
      <c r="G55" s="75"/>
      <c r="H55" s="75"/>
      <c r="I55" s="75"/>
      <c r="J55" s="75">
        <v>469.3</v>
      </c>
      <c r="K55" s="75">
        <v>66.75</v>
      </c>
      <c r="L55" s="75"/>
      <c r="M55" s="75"/>
      <c r="N55" s="75">
        <v>536.04999999999995</v>
      </c>
    </row>
    <row r="56" spans="1:14" x14ac:dyDescent="0.3">
      <c r="A56" s="1"/>
      <c r="B56" s="73" t="s">
        <v>617</v>
      </c>
      <c r="C56" s="73" t="s">
        <v>1037</v>
      </c>
      <c r="D56" s="73" t="s">
        <v>51</v>
      </c>
      <c r="E56" s="74" t="s">
        <v>582</v>
      </c>
      <c r="F56" s="75">
        <v>470.95</v>
      </c>
      <c r="G56" s="75">
        <v>460.15</v>
      </c>
      <c r="H56" s="75">
        <v>384.6</v>
      </c>
      <c r="I56" s="75">
        <v>62.05</v>
      </c>
      <c r="J56" s="75">
        <v>180.7</v>
      </c>
      <c r="K56" s="75">
        <v>291.45</v>
      </c>
      <c r="L56" s="75">
        <v>436</v>
      </c>
      <c r="M56" s="75">
        <v>1041.7</v>
      </c>
      <c r="N56" s="75">
        <v>3327.6</v>
      </c>
    </row>
    <row r="57" spans="1:14" x14ac:dyDescent="0.3">
      <c r="A57" s="1"/>
      <c r="B57" s="73" t="s">
        <v>617</v>
      </c>
      <c r="C57" s="73" t="s">
        <v>1038</v>
      </c>
      <c r="D57" s="73" t="s">
        <v>51</v>
      </c>
      <c r="E57" s="74" t="s">
        <v>582</v>
      </c>
      <c r="F57" s="75">
        <v>87.9</v>
      </c>
      <c r="G57" s="75">
        <v>84.3</v>
      </c>
      <c r="H57" s="75">
        <v>59.25</v>
      </c>
      <c r="I57" s="75">
        <v>23.45</v>
      </c>
      <c r="J57" s="75">
        <v>60.2</v>
      </c>
      <c r="K57" s="75">
        <v>52.25</v>
      </c>
      <c r="L57" s="75">
        <v>73.7</v>
      </c>
      <c r="M57" s="75">
        <v>220.6</v>
      </c>
      <c r="N57" s="75">
        <v>661.65</v>
      </c>
    </row>
    <row r="58" spans="1:14" x14ac:dyDescent="0.3">
      <c r="A58" s="1"/>
      <c r="B58" s="73" t="s">
        <v>596</v>
      </c>
      <c r="C58" s="73" t="s">
        <v>1135</v>
      </c>
      <c r="D58" s="73" t="s">
        <v>51</v>
      </c>
      <c r="E58" s="74" t="s">
        <v>582</v>
      </c>
      <c r="F58" s="75">
        <v>2138.9499999999998</v>
      </c>
      <c r="G58" s="75">
        <v>1788.1</v>
      </c>
      <c r="H58" s="75">
        <v>2208.6999999999998</v>
      </c>
      <c r="I58" s="75">
        <v>1894.25</v>
      </c>
      <c r="J58" s="75">
        <v>1487.95</v>
      </c>
      <c r="K58" s="75">
        <v>860.4</v>
      </c>
      <c r="L58" s="75">
        <v>420.3</v>
      </c>
      <c r="M58" s="75">
        <v>1687.65</v>
      </c>
      <c r="N58" s="75">
        <v>12486.3</v>
      </c>
    </row>
    <row r="59" spans="1:14" x14ac:dyDescent="0.3">
      <c r="A59" s="1"/>
      <c r="B59" s="73" t="s">
        <v>71</v>
      </c>
      <c r="C59" s="73" t="s">
        <v>1043</v>
      </c>
      <c r="D59" s="73" t="s">
        <v>1136</v>
      </c>
      <c r="E59" s="74" t="s">
        <v>582</v>
      </c>
      <c r="F59" s="75">
        <v>1146.0999999999999</v>
      </c>
      <c r="G59" s="75">
        <v>739.1</v>
      </c>
      <c r="H59" s="75">
        <v>1539.8</v>
      </c>
      <c r="I59" s="75">
        <v>1254.365</v>
      </c>
      <c r="J59" s="75">
        <v>828.35</v>
      </c>
      <c r="K59" s="75">
        <v>694.55</v>
      </c>
      <c r="L59" s="75">
        <v>361.05</v>
      </c>
      <c r="M59" s="75">
        <v>594.79999999999995</v>
      </c>
      <c r="N59" s="75">
        <v>7158.1149999999998</v>
      </c>
    </row>
    <row r="60" spans="1:14" x14ac:dyDescent="0.3">
      <c r="A60" s="1"/>
      <c r="B60" s="73" t="s">
        <v>71</v>
      </c>
      <c r="C60" s="73" t="s">
        <v>1043</v>
      </c>
      <c r="D60" s="73" t="s">
        <v>1137</v>
      </c>
      <c r="E60" s="74" t="s">
        <v>582</v>
      </c>
      <c r="F60" s="75">
        <v>1793.65</v>
      </c>
      <c r="G60" s="75">
        <v>1372.8</v>
      </c>
      <c r="H60" s="75">
        <v>2299.25</v>
      </c>
      <c r="I60" s="75">
        <v>1788.83</v>
      </c>
      <c r="J60" s="75">
        <v>1355.7</v>
      </c>
      <c r="K60" s="75">
        <v>1133.7</v>
      </c>
      <c r="L60" s="75">
        <v>616.20000000000005</v>
      </c>
      <c r="M60" s="75">
        <v>1110.05</v>
      </c>
      <c r="N60" s="75">
        <v>11470.18</v>
      </c>
    </row>
    <row r="61" spans="1:14" x14ac:dyDescent="0.3">
      <c r="A61" s="1"/>
      <c r="B61" s="73" t="s">
        <v>71</v>
      </c>
      <c r="C61" s="73" t="s">
        <v>1138</v>
      </c>
      <c r="D61" s="73" t="s">
        <v>1139</v>
      </c>
      <c r="E61" s="74" t="s">
        <v>582</v>
      </c>
      <c r="F61" s="75">
        <v>154.65</v>
      </c>
      <c r="G61" s="75">
        <v>146.19999999999999</v>
      </c>
      <c r="H61" s="75">
        <v>196.1</v>
      </c>
      <c r="I61" s="75">
        <v>109.6793</v>
      </c>
      <c r="J61" s="75">
        <v>109.85</v>
      </c>
      <c r="K61" s="75">
        <v>61.15</v>
      </c>
      <c r="L61" s="75">
        <v>34.65</v>
      </c>
      <c r="M61" s="75">
        <v>56.2</v>
      </c>
      <c r="N61" s="75">
        <v>868.47929999999997</v>
      </c>
    </row>
    <row r="62" spans="1:14" x14ac:dyDescent="0.3">
      <c r="A62" s="1"/>
      <c r="B62" s="73" t="s">
        <v>71</v>
      </c>
      <c r="C62" s="73" t="s">
        <v>1138</v>
      </c>
      <c r="D62" s="73" t="s">
        <v>1140</v>
      </c>
      <c r="E62" s="74" t="s">
        <v>582</v>
      </c>
      <c r="F62" s="75">
        <v>117.15</v>
      </c>
      <c r="G62" s="75">
        <v>48.8</v>
      </c>
      <c r="H62" s="75">
        <v>151.55000000000001</v>
      </c>
      <c r="I62" s="75">
        <v>89.272800000000004</v>
      </c>
      <c r="J62" s="75">
        <v>72.95</v>
      </c>
      <c r="K62" s="75">
        <v>41</v>
      </c>
      <c r="L62" s="75">
        <v>21.45</v>
      </c>
      <c r="M62" s="75">
        <v>38</v>
      </c>
      <c r="N62" s="75">
        <v>580.17280000000005</v>
      </c>
    </row>
    <row r="63" spans="1:14" x14ac:dyDescent="0.3">
      <c r="A63" s="1"/>
      <c r="B63" s="73" t="s">
        <v>71</v>
      </c>
      <c r="C63" s="73" t="s">
        <v>981</v>
      </c>
      <c r="D63" s="73" t="s">
        <v>51</v>
      </c>
      <c r="E63" s="74" t="s">
        <v>579</v>
      </c>
      <c r="F63" s="75">
        <v>498.25</v>
      </c>
      <c r="G63" s="75">
        <v>475.85</v>
      </c>
      <c r="H63" s="75">
        <v>400.3</v>
      </c>
      <c r="I63" s="75">
        <v>458.315</v>
      </c>
      <c r="J63" s="75">
        <v>304.45</v>
      </c>
      <c r="K63" s="75">
        <v>314.14999999999998</v>
      </c>
      <c r="L63" s="75">
        <v>343.35</v>
      </c>
      <c r="M63" s="75">
        <v>326.60000000000002</v>
      </c>
      <c r="N63" s="75">
        <v>3121.2649999999999</v>
      </c>
    </row>
    <row r="64" spans="1:14" x14ac:dyDescent="0.3">
      <c r="A64" s="1"/>
      <c r="B64" s="73" t="s">
        <v>71</v>
      </c>
      <c r="C64" s="73" t="s">
        <v>982</v>
      </c>
      <c r="D64" s="73" t="s">
        <v>51</v>
      </c>
      <c r="E64" s="74" t="s">
        <v>579</v>
      </c>
      <c r="F64" s="75">
        <v>2707.2</v>
      </c>
      <c r="G64" s="75">
        <v>2772.7</v>
      </c>
      <c r="H64" s="75">
        <v>3141.45</v>
      </c>
      <c r="I64" s="75">
        <v>3150.7750000000001</v>
      </c>
      <c r="J64" s="75">
        <v>3148.65</v>
      </c>
      <c r="K64" s="75">
        <v>3170</v>
      </c>
      <c r="L64" s="75">
        <v>3165.2</v>
      </c>
      <c r="M64" s="75">
        <v>3146.2</v>
      </c>
      <c r="N64" s="75">
        <v>24402.174999999999</v>
      </c>
    </row>
    <row r="65" spans="1:14" x14ac:dyDescent="0.3">
      <c r="A65" s="1"/>
      <c r="B65" s="73" t="s">
        <v>71</v>
      </c>
      <c r="C65" s="73" t="s">
        <v>1141</v>
      </c>
      <c r="D65" s="73" t="s">
        <v>51</v>
      </c>
      <c r="E65" s="74" t="s">
        <v>581</v>
      </c>
      <c r="F65" s="75">
        <v>267.95</v>
      </c>
      <c r="G65" s="75">
        <v>270.39999999999998</v>
      </c>
      <c r="H65" s="75">
        <v>271.60000000000002</v>
      </c>
      <c r="I65" s="75">
        <v>258.55</v>
      </c>
      <c r="J65" s="75">
        <v>267.35000000000002</v>
      </c>
      <c r="K65" s="75">
        <v>18.100000000000001</v>
      </c>
      <c r="L65" s="75">
        <v>18.399999999999999</v>
      </c>
      <c r="M65" s="75">
        <v>502.5</v>
      </c>
      <c r="N65" s="75">
        <v>1874.85</v>
      </c>
    </row>
    <row r="66" spans="1:14" x14ac:dyDescent="0.3">
      <c r="A66" s="1"/>
      <c r="B66" s="73" t="s">
        <v>71</v>
      </c>
      <c r="C66" s="73" t="s">
        <v>1044</v>
      </c>
      <c r="D66" s="73" t="s">
        <v>51</v>
      </c>
      <c r="E66" s="74" t="s">
        <v>581</v>
      </c>
      <c r="F66" s="75">
        <v>371.45</v>
      </c>
      <c r="G66" s="75">
        <v>376.3</v>
      </c>
      <c r="H66" s="75">
        <v>376.25</v>
      </c>
      <c r="I66" s="75">
        <v>353.5</v>
      </c>
      <c r="J66" s="75">
        <v>370.6</v>
      </c>
      <c r="K66" s="75">
        <v>265.5</v>
      </c>
      <c r="L66" s="75">
        <v>285.60000000000002</v>
      </c>
      <c r="M66" s="75">
        <v>368.55</v>
      </c>
      <c r="N66" s="75">
        <v>2767.75</v>
      </c>
    </row>
    <row r="67" spans="1:14" x14ac:dyDescent="0.3">
      <c r="A67" s="1"/>
      <c r="B67" s="73" t="s">
        <v>71</v>
      </c>
      <c r="C67" s="73" t="s">
        <v>76</v>
      </c>
      <c r="D67" s="73" t="s">
        <v>1142</v>
      </c>
      <c r="E67" s="74" t="s">
        <v>580</v>
      </c>
      <c r="F67" s="75">
        <v>810.65</v>
      </c>
      <c r="G67" s="75"/>
      <c r="H67" s="75"/>
      <c r="I67" s="75"/>
      <c r="J67" s="75"/>
      <c r="K67" s="75"/>
      <c r="L67" s="75"/>
      <c r="M67" s="75"/>
      <c r="N67" s="75">
        <v>810.65</v>
      </c>
    </row>
    <row r="68" spans="1:14" x14ac:dyDescent="0.3">
      <c r="A68" s="1"/>
      <c r="B68" s="73" t="s">
        <v>71</v>
      </c>
      <c r="C68" s="73" t="s">
        <v>76</v>
      </c>
      <c r="D68" s="73" t="s">
        <v>1143</v>
      </c>
      <c r="E68" s="74" t="s">
        <v>580</v>
      </c>
      <c r="F68" s="75"/>
      <c r="G68" s="75"/>
      <c r="H68" s="75"/>
      <c r="I68" s="75"/>
      <c r="J68" s="75"/>
      <c r="K68" s="75"/>
      <c r="L68" s="75"/>
      <c r="M68" s="75"/>
      <c r="N68" s="75">
        <v>0</v>
      </c>
    </row>
    <row r="69" spans="1:14" x14ac:dyDescent="0.3">
      <c r="A69" s="1"/>
      <c r="B69" s="73" t="s">
        <v>71</v>
      </c>
      <c r="C69" s="73" t="s">
        <v>76</v>
      </c>
      <c r="D69" s="73" t="s">
        <v>1144</v>
      </c>
      <c r="E69" s="74" t="s">
        <v>580</v>
      </c>
      <c r="F69" s="75">
        <v>808.55</v>
      </c>
      <c r="G69" s="75"/>
      <c r="H69" s="75"/>
      <c r="I69" s="75"/>
      <c r="J69" s="75"/>
      <c r="K69" s="75"/>
      <c r="L69" s="75"/>
      <c r="M69" s="75"/>
      <c r="N69" s="75">
        <v>808.55</v>
      </c>
    </row>
    <row r="70" spans="1:14" x14ac:dyDescent="0.3">
      <c r="A70" s="1"/>
      <c r="B70" s="73" t="s">
        <v>71</v>
      </c>
      <c r="C70" s="73" t="s">
        <v>76</v>
      </c>
      <c r="D70" s="73" t="s">
        <v>1114</v>
      </c>
      <c r="E70" s="74" t="s">
        <v>580</v>
      </c>
      <c r="F70" s="75">
        <v>282.39999999999998</v>
      </c>
      <c r="G70" s="75"/>
      <c r="H70" s="75"/>
      <c r="I70" s="75"/>
      <c r="J70" s="75"/>
      <c r="K70" s="75"/>
      <c r="L70" s="75"/>
      <c r="M70" s="75"/>
      <c r="N70" s="75">
        <v>282.39999999999998</v>
      </c>
    </row>
    <row r="71" spans="1:14" x14ac:dyDescent="0.3">
      <c r="A71" s="1"/>
      <c r="B71" s="73" t="s">
        <v>71</v>
      </c>
      <c r="C71" s="73" t="s">
        <v>79</v>
      </c>
      <c r="D71" s="73" t="s">
        <v>1145</v>
      </c>
      <c r="E71" s="74" t="s">
        <v>580</v>
      </c>
      <c r="F71" s="75">
        <v>831.85</v>
      </c>
      <c r="G71" s="75"/>
      <c r="H71" s="75"/>
      <c r="I71" s="75"/>
      <c r="J71" s="75"/>
      <c r="K71" s="75"/>
      <c r="L71" s="75"/>
      <c r="M71" s="75"/>
      <c r="N71" s="75">
        <v>831.85</v>
      </c>
    </row>
    <row r="72" spans="1:14" x14ac:dyDescent="0.3">
      <c r="A72" s="1"/>
      <c r="B72" s="73" t="s">
        <v>71</v>
      </c>
      <c r="C72" s="73" t="s">
        <v>79</v>
      </c>
      <c r="D72" s="73" t="s">
        <v>1146</v>
      </c>
      <c r="E72" s="74" t="s">
        <v>580</v>
      </c>
      <c r="F72" s="75">
        <v>491.25</v>
      </c>
      <c r="G72" s="75"/>
      <c r="H72" s="75"/>
      <c r="I72" s="75"/>
      <c r="J72" s="75"/>
      <c r="K72" s="75"/>
      <c r="L72" s="75"/>
      <c r="M72" s="75"/>
      <c r="N72" s="75">
        <v>491.25</v>
      </c>
    </row>
    <row r="73" spans="1:14" x14ac:dyDescent="0.3">
      <c r="A73" s="1"/>
      <c r="B73" s="73" t="s">
        <v>71</v>
      </c>
      <c r="C73" s="73" t="s">
        <v>1147</v>
      </c>
      <c r="D73" s="73" t="s">
        <v>1145</v>
      </c>
      <c r="E73" s="74" t="s">
        <v>580</v>
      </c>
      <c r="F73" s="75">
        <v>1503.1</v>
      </c>
      <c r="G73" s="75">
        <v>4672.1499999999996</v>
      </c>
      <c r="H73" s="75">
        <v>4666.5</v>
      </c>
      <c r="I73" s="75">
        <v>4676.2700000000004</v>
      </c>
      <c r="J73" s="75">
        <v>4105.3</v>
      </c>
      <c r="K73" s="75">
        <v>4637.6499999999996</v>
      </c>
      <c r="L73" s="75">
        <v>4674.3</v>
      </c>
      <c r="M73" s="75">
        <v>2912.6</v>
      </c>
      <c r="N73" s="75">
        <v>31847.87</v>
      </c>
    </row>
    <row r="74" spans="1:14" x14ac:dyDescent="0.3">
      <c r="A74" s="1"/>
      <c r="B74" s="73" t="s">
        <v>71</v>
      </c>
      <c r="C74" s="73" t="s">
        <v>1147</v>
      </c>
      <c r="D74" s="73" t="s">
        <v>1148</v>
      </c>
      <c r="E74" s="74" t="s">
        <v>580</v>
      </c>
      <c r="F74" s="75">
        <v>1433.75</v>
      </c>
      <c r="G74" s="75">
        <v>4699</v>
      </c>
      <c r="H74" s="75">
        <v>4239.05</v>
      </c>
      <c r="I74" s="75">
        <v>4653.16</v>
      </c>
      <c r="J74" s="75">
        <v>4581.8999999999996</v>
      </c>
      <c r="K74" s="75">
        <v>4621.6000000000004</v>
      </c>
      <c r="L74" s="75">
        <v>4698.5</v>
      </c>
      <c r="M74" s="75">
        <v>2440.9499999999998</v>
      </c>
      <c r="N74" s="75">
        <v>31367.91</v>
      </c>
    </row>
    <row r="75" spans="1:14" x14ac:dyDescent="0.3">
      <c r="A75" s="1"/>
      <c r="B75" s="73" t="s">
        <v>71</v>
      </c>
      <c r="C75" s="73" t="s">
        <v>1147</v>
      </c>
      <c r="D75" s="73" t="s">
        <v>1149</v>
      </c>
      <c r="E75" s="74" t="s">
        <v>580</v>
      </c>
      <c r="F75" s="75">
        <v>1352.2</v>
      </c>
      <c r="G75" s="75">
        <v>3685</v>
      </c>
      <c r="H75" s="75">
        <v>2698.25</v>
      </c>
      <c r="I75" s="75">
        <v>3865.67</v>
      </c>
      <c r="J75" s="75">
        <v>3905.4</v>
      </c>
      <c r="K75" s="75">
        <v>2997</v>
      </c>
      <c r="L75" s="75">
        <v>4320.1499999999996</v>
      </c>
      <c r="M75" s="75">
        <v>1177.6500000000001</v>
      </c>
      <c r="N75" s="75">
        <v>24001.32</v>
      </c>
    </row>
    <row r="76" spans="1:14" x14ac:dyDescent="0.3">
      <c r="A76" s="1"/>
      <c r="B76" s="73" t="s">
        <v>71</v>
      </c>
      <c r="C76" s="73" t="s">
        <v>1150</v>
      </c>
      <c r="D76" s="73" t="s">
        <v>321</v>
      </c>
      <c r="E76" s="74" t="s">
        <v>580</v>
      </c>
      <c r="F76" s="75">
        <v>777.1</v>
      </c>
      <c r="G76" s="75">
        <v>1879.05</v>
      </c>
      <c r="H76" s="75">
        <v>198.9</v>
      </c>
      <c r="I76" s="75"/>
      <c r="J76" s="75"/>
      <c r="K76" s="75">
        <v>249.35</v>
      </c>
      <c r="L76" s="75"/>
      <c r="M76" s="75"/>
      <c r="N76" s="75">
        <v>3104.4</v>
      </c>
    </row>
    <row r="77" spans="1:14" x14ac:dyDescent="0.3">
      <c r="A77" s="1"/>
      <c r="B77" s="73" t="s">
        <v>71</v>
      </c>
      <c r="C77" s="73" t="s">
        <v>1150</v>
      </c>
      <c r="D77" s="73" t="s">
        <v>1151</v>
      </c>
      <c r="E77" s="74" t="s">
        <v>580</v>
      </c>
      <c r="F77" s="75">
        <v>887</v>
      </c>
      <c r="G77" s="75">
        <v>2242.1</v>
      </c>
      <c r="H77" s="75">
        <v>669.45</v>
      </c>
      <c r="I77" s="75"/>
      <c r="J77" s="75"/>
      <c r="K77" s="75">
        <v>497.65</v>
      </c>
      <c r="L77" s="75"/>
      <c r="M77" s="75"/>
      <c r="N77" s="75">
        <v>4296.2</v>
      </c>
    </row>
    <row r="78" spans="1:14" x14ac:dyDescent="0.3">
      <c r="A78" s="1"/>
      <c r="B78" s="73" t="s">
        <v>71</v>
      </c>
      <c r="C78" s="73" t="s">
        <v>1150</v>
      </c>
      <c r="D78" s="73" t="s">
        <v>1144</v>
      </c>
      <c r="E78" s="74" t="s">
        <v>580</v>
      </c>
      <c r="F78" s="75">
        <v>839.35</v>
      </c>
      <c r="G78" s="75">
        <v>2120.35</v>
      </c>
      <c r="H78" s="75">
        <v>189.3</v>
      </c>
      <c r="I78" s="75"/>
      <c r="J78" s="75"/>
      <c r="K78" s="75"/>
      <c r="L78" s="75"/>
      <c r="M78" s="75"/>
      <c r="N78" s="75">
        <v>3149</v>
      </c>
    </row>
    <row r="79" spans="1:14" x14ac:dyDescent="0.3">
      <c r="A79" s="1"/>
      <c r="B79" s="73" t="s">
        <v>80</v>
      </c>
      <c r="C79" s="73" t="s">
        <v>81</v>
      </c>
      <c r="D79" s="73" t="s">
        <v>1152</v>
      </c>
      <c r="E79" s="74" t="s">
        <v>580</v>
      </c>
      <c r="F79" s="75">
        <v>1354.2</v>
      </c>
      <c r="G79" s="75"/>
      <c r="H79" s="75"/>
      <c r="I79" s="75">
        <v>1734</v>
      </c>
      <c r="J79" s="75">
        <v>2319.75</v>
      </c>
      <c r="K79" s="75">
        <v>1981.8</v>
      </c>
      <c r="L79" s="75">
        <v>2317.6999999999998</v>
      </c>
      <c r="M79" s="75">
        <v>2034.3</v>
      </c>
      <c r="N79" s="75">
        <v>11741.75</v>
      </c>
    </row>
    <row r="80" spans="1:14" x14ac:dyDescent="0.3">
      <c r="A80" s="1"/>
      <c r="B80" s="73" t="s">
        <v>80</v>
      </c>
      <c r="C80" s="73" t="s">
        <v>81</v>
      </c>
      <c r="D80" s="73" t="s">
        <v>1153</v>
      </c>
      <c r="E80" s="74" t="s">
        <v>580</v>
      </c>
      <c r="F80" s="75">
        <v>1317.5</v>
      </c>
      <c r="G80" s="75">
        <v>945.3</v>
      </c>
      <c r="H80" s="75">
        <v>1747.6</v>
      </c>
      <c r="I80" s="75">
        <v>2500.5</v>
      </c>
      <c r="J80" s="75">
        <v>2474</v>
      </c>
      <c r="K80" s="75">
        <v>2190.9</v>
      </c>
      <c r="L80" s="75">
        <v>2423.35</v>
      </c>
      <c r="M80" s="75">
        <v>2288.35</v>
      </c>
      <c r="N80" s="75">
        <v>15887.5</v>
      </c>
    </row>
    <row r="81" spans="1:14" x14ac:dyDescent="0.3">
      <c r="A81" s="1"/>
      <c r="B81" s="73" t="s">
        <v>80</v>
      </c>
      <c r="C81" s="73" t="s">
        <v>81</v>
      </c>
      <c r="D81" s="73" t="s">
        <v>1154</v>
      </c>
      <c r="E81" s="74" t="s">
        <v>580</v>
      </c>
      <c r="F81" s="75">
        <v>1381.8</v>
      </c>
      <c r="G81" s="75">
        <v>530</v>
      </c>
      <c r="H81" s="75">
        <v>932.85</v>
      </c>
      <c r="I81" s="75">
        <v>2589.6999999999998</v>
      </c>
      <c r="J81" s="75">
        <v>3192.6</v>
      </c>
      <c r="K81" s="75">
        <v>3032.05</v>
      </c>
      <c r="L81" s="75">
        <v>3219.75</v>
      </c>
      <c r="M81" s="75">
        <v>3090.7</v>
      </c>
      <c r="N81" s="75">
        <v>17969.45</v>
      </c>
    </row>
    <row r="82" spans="1:14" x14ac:dyDescent="0.3">
      <c r="A82" s="1"/>
      <c r="B82" s="73" t="s">
        <v>618</v>
      </c>
      <c r="C82" s="73" t="s">
        <v>983</v>
      </c>
      <c r="D82" s="73" t="s">
        <v>51</v>
      </c>
      <c r="E82" s="74" t="s">
        <v>579</v>
      </c>
      <c r="F82" s="75">
        <v>514.54999999999995</v>
      </c>
      <c r="G82" s="75">
        <v>513.95000000000005</v>
      </c>
      <c r="H82" s="75">
        <v>451.25</v>
      </c>
      <c r="I82" s="75">
        <v>504</v>
      </c>
      <c r="J82" s="75">
        <v>504</v>
      </c>
      <c r="K82" s="75">
        <v>504</v>
      </c>
      <c r="L82" s="75">
        <v>426.5</v>
      </c>
      <c r="M82" s="75">
        <v>504</v>
      </c>
      <c r="N82" s="75">
        <v>3922.25</v>
      </c>
    </row>
    <row r="83" spans="1:14" x14ac:dyDescent="0.3">
      <c r="A83" s="1"/>
      <c r="B83" s="73" t="s">
        <v>618</v>
      </c>
      <c r="C83" s="73" t="s">
        <v>984</v>
      </c>
      <c r="D83" s="73" t="s">
        <v>51</v>
      </c>
      <c r="E83" s="74" t="s">
        <v>579</v>
      </c>
      <c r="F83" s="75">
        <v>191.2</v>
      </c>
      <c r="G83" s="75">
        <v>192.1</v>
      </c>
      <c r="H83" s="75">
        <v>186.4</v>
      </c>
      <c r="I83" s="75">
        <v>177.3</v>
      </c>
      <c r="J83" s="75">
        <v>159.4</v>
      </c>
      <c r="K83" s="75">
        <v>172.3</v>
      </c>
      <c r="L83" s="75">
        <v>194.3</v>
      </c>
      <c r="M83" s="75">
        <v>196.8</v>
      </c>
      <c r="N83" s="75">
        <v>1469.8</v>
      </c>
    </row>
    <row r="84" spans="1:14" x14ac:dyDescent="0.3">
      <c r="A84" s="1"/>
      <c r="B84" s="73" t="s">
        <v>14</v>
      </c>
      <c r="C84" s="73" t="s">
        <v>985</v>
      </c>
      <c r="D84" s="73" t="s">
        <v>51</v>
      </c>
      <c r="E84" s="74" t="s">
        <v>579</v>
      </c>
      <c r="F84" s="75">
        <v>489.6</v>
      </c>
      <c r="G84" s="75">
        <v>489.6</v>
      </c>
      <c r="H84" s="75">
        <v>489.6</v>
      </c>
      <c r="I84" s="75">
        <v>489.6</v>
      </c>
      <c r="J84" s="75">
        <v>489.6</v>
      </c>
      <c r="K84" s="75">
        <v>488.28</v>
      </c>
      <c r="L84" s="75">
        <v>489.6</v>
      </c>
      <c r="M84" s="75">
        <v>489.6</v>
      </c>
      <c r="N84" s="75">
        <v>3915.48</v>
      </c>
    </row>
    <row r="85" spans="1:14" x14ac:dyDescent="0.3">
      <c r="A85" s="1"/>
      <c r="B85" s="73" t="s">
        <v>14</v>
      </c>
      <c r="C85" s="73" t="s">
        <v>986</v>
      </c>
      <c r="D85" s="73" t="s">
        <v>51</v>
      </c>
      <c r="E85" s="74" t="s">
        <v>579</v>
      </c>
      <c r="F85" s="75">
        <v>489.6</v>
      </c>
      <c r="G85" s="75">
        <v>489.6</v>
      </c>
      <c r="H85" s="75">
        <v>489.6</v>
      </c>
      <c r="I85" s="75">
        <v>489.6</v>
      </c>
      <c r="J85" s="75">
        <v>489.6</v>
      </c>
      <c r="K85" s="75">
        <v>488.21</v>
      </c>
      <c r="L85" s="75">
        <v>489.6</v>
      </c>
      <c r="M85" s="75">
        <v>489.6</v>
      </c>
      <c r="N85" s="75">
        <v>3915.41</v>
      </c>
    </row>
    <row r="86" spans="1:14" x14ac:dyDescent="0.3">
      <c r="A86" s="1"/>
      <c r="B86" s="73" t="s">
        <v>14</v>
      </c>
      <c r="C86" s="73" t="s">
        <v>987</v>
      </c>
      <c r="D86" s="73" t="s">
        <v>51</v>
      </c>
      <c r="E86" s="74" t="s">
        <v>579</v>
      </c>
      <c r="F86" s="75">
        <v>480</v>
      </c>
      <c r="G86" s="75">
        <v>480</v>
      </c>
      <c r="H86" s="75">
        <v>480</v>
      </c>
      <c r="I86" s="75">
        <v>480</v>
      </c>
      <c r="J86" s="75">
        <v>475</v>
      </c>
      <c r="K86" s="75">
        <v>479.86</v>
      </c>
      <c r="L86" s="75">
        <v>480</v>
      </c>
      <c r="M86" s="75">
        <v>475</v>
      </c>
      <c r="N86" s="75">
        <v>3829.86</v>
      </c>
    </row>
    <row r="87" spans="1:14" x14ac:dyDescent="0.3">
      <c r="A87" s="1"/>
      <c r="B87" s="73" t="s">
        <v>14</v>
      </c>
      <c r="C87" s="73" t="s">
        <v>988</v>
      </c>
      <c r="D87" s="73" t="s">
        <v>51</v>
      </c>
      <c r="E87" s="74" t="s">
        <v>579</v>
      </c>
      <c r="F87" s="75">
        <v>141.6</v>
      </c>
      <c r="G87" s="75">
        <v>170.85</v>
      </c>
      <c r="H87" s="75">
        <v>161.35</v>
      </c>
      <c r="I87" s="75">
        <v>176.65</v>
      </c>
      <c r="J87" s="75">
        <v>173.8</v>
      </c>
      <c r="K87" s="75">
        <v>164.92750000000001</v>
      </c>
      <c r="L87" s="75">
        <v>176</v>
      </c>
      <c r="M87" s="75">
        <v>171.3</v>
      </c>
      <c r="N87" s="75">
        <v>1336.4775</v>
      </c>
    </row>
    <row r="88" spans="1:14" x14ac:dyDescent="0.3">
      <c r="A88" s="1"/>
      <c r="B88" s="73" t="s">
        <v>623</v>
      </c>
      <c r="C88" s="73" t="s">
        <v>1155</v>
      </c>
      <c r="D88" s="73" t="s">
        <v>1156</v>
      </c>
      <c r="E88" s="74" t="s">
        <v>580</v>
      </c>
      <c r="F88" s="75"/>
      <c r="G88" s="75"/>
      <c r="H88" s="75"/>
      <c r="I88" s="75">
        <v>629.25</v>
      </c>
      <c r="J88" s="75">
        <v>1063.1500000000001</v>
      </c>
      <c r="K88" s="75">
        <v>1069.75</v>
      </c>
      <c r="L88" s="75">
        <v>1044.1500000000001</v>
      </c>
      <c r="M88" s="75">
        <v>1035.1500000000001</v>
      </c>
      <c r="N88" s="75">
        <v>4841.45</v>
      </c>
    </row>
    <row r="89" spans="1:14" x14ac:dyDescent="0.3">
      <c r="A89" s="1"/>
      <c r="B89" s="73" t="s">
        <v>623</v>
      </c>
      <c r="C89" s="73" t="s">
        <v>1155</v>
      </c>
      <c r="D89" s="73" t="s">
        <v>1157</v>
      </c>
      <c r="E89" s="74" t="s">
        <v>580</v>
      </c>
      <c r="F89" s="75"/>
      <c r="G89" s="75"/>
      <c r="H89" s="75"/>
      <c r="I89" s="75">
        <v>475.05</v>
      </c>
      <c r="J89" s="75">
        <v>716.1</v>
      </c>
      <c r="K89" s="75">
        <v>715.85</v>
      </c>
      <c r="L89" s="75">
        <v>721.85</v>
      </c>
      <c r="M89" s="75">
        <v>761.45</v>
      </c>
      <c r="N89" s="75">
        <v>3390.3</v>
      </c>
    </row>
    <row r="90" spans="1:14" x14ac:dyDescent="0.3">
      <c r="A90" s="1"/>
      <c r="B90" s="73" t="s">
        <v>597</v>
      </c>
      <c r="C90" s="73" t="s">
        <v>1158</v>
      </c>
      <c r="D90" s="73" t="s">
        <v>1158</v>
      </c>
      <c r="E90" s="74" t="s">
        <v>581</v>
      </c>
      <c r="F90" s="75">
        <v>809.65</v>
      </c>
      <c r="G90" s="75">
        <v>819.15</v>
      </c>
      <c r="H90" s="75">
        <v>812.95</v>
      </c>
      <c r="I90" s="75">
        <v>723.25</v>
      </c>
      <c r="J90" s="75">
        <v>794.65</v>
      </c>
      <c r="K90" s="75">
        <v>682.5</v>
      </c>
      <c r="L90" s="75">
        <v>695.05</v>
      </c>
      <c r="M90" s="75">
        <v>788.65</v>
      </c>
      <c r="N90" s="75">
        <v>6125.85</v>
      </c>
    </row>
    <row r="91" spans="1:14" x14ac:dyDescent="0.3">
      <c r="A91" s="1"/>
      <c r="B91" s="73" t="s">
        <v>292</v>
      </c>
      <c r="C91" s="73" t="s">
        <v>1050</v>
      </c>
      <c r="D91" s="73" t="s">
        <v>51</v>
      </c>
      <c r="E91" s="74" t="s">
        <v>582</v>
      </c>
      <c r="F91" s="75">
        <v>209.5</v>
      </c>
      <c r="G91" s="75">
        <v>118.45</v>
      </c>
      <c r="H91" s="75">
        <v>129.15</v>
      </c>
      <c r="I91" s="75">
        <v>51.15</v>
      </c>
      <c r="J91" s="75">
        <v>153.05000000000001</v>
      </c>
      <c r="K91" s="75">
        <v>176.9</v>
      </c>
      <c r="L91" s="75">
        <v>120.8</v>
      </c>
      <c r="M91" s="75">
        <v>78.2</v>
      </c>
      <c r="N91" s="75">
        <v>1037.2</v>
      </c>
    </row>
    <row r="92" spans="1:14" x14ac:dyDescent="0.3">
      <c r="A92" s="1"/>
      <c r="B92" s="73" t="s">
        <v>298</v>
      </c>
      <c r="C92" s="73" t="s">
        <v>1051</v>
      </c>
      <c r="D92" s="73" t="s">
        <v>51</v>
      </c>
      <c r="E92" s="74" t="s">
        <v>582</v>
      </c>
      <c r="F92" s="75">
        <v>256.3</v>
      </c>
      <c r="G92" s="75">
        <v>158.44999999999999</v>
      </c>
      <c r="H92" s="75">
        <v>163.5</v>
      </c>
      <c r="I92" s="75">
        <v>54.15</v>
      </c>
      <c r="J92" s="75">
        <v>193.95</v>
      </c>
      <c r="K92" s="75">
        <v>226.55</v>
      </c>
      <c r="L92" s="75">
        <v>160.85</v>
      </c>
      <c r="M92" s="75">
        <v>106.35</v>
      </c>
      <c r="N92" s="75">
        <v>1320.1</v>
      </c>
    </row>
    <row r="93" spans="1:14" x14ac:dyDescent="0.3">
      <c r="A93" s="1"/>
      <c r="B93" s="73" t="s">
        <v>604</v>
      </c>
      <c r="C93" s="73" t="s">
        <v>989</v>
      </c>
      <c r="D93" s="73" t="s">
        <v>356</v>
      </c>
      <c r="E93" s="74" t="s">
        <v>579</v>
      </c>
      <c r="F93" s="75">
        <v>83.6</v>
      </c>
      <c r="G93" s="75">
        <v>84.35</v>
      </c>
      <c r="H93" s="75">
        <v>84.4</v>
      </c>
      <c r="I93" s="75">
        <v>84.6</v>
      </c>
      <c r="J93" s="75">
        <v>82.8</v>
      </c>
      <c r="K93" s="75">
        <v>83.15</v>
      </c>
      <c r="L93" s="75">
        <v>83.4</v>
      </c>
      <c r="M93" s="75">
        <v>83.9</v>
      </c>
      <c r="N93" s="75">
        <v>670.2</v>
      </c>
    </row>
    <row r="94" spans="1:14" x14ac:dyDescent="0.3">
      <c r="A94" s="1"/>
      <c r="B94" s="73" t="s">
        <v>588</v>
      </c>
      <c r="C94" s="73" t="s">
        <v>990</v>
      </c>
      <c r="D94" s="73" t="s">
        <v>51</v>
      </c>
      <c r="E94" s="74" t="s">
        <v>579</v>
      </c>
      <c r="F94" s="75">
        <v>441.6</v>
      </c>
      <c r="G94" s="75">
        <v>442.9</v>
      </c>
      <c r="H94" s="75">
        <v>446.4</v>
      </c>
      <c r="I94" s="75">
        <v>445.35</v>
      </c>
      <c r="J94" s="75">
        <v>446.7</v>
      </c>
      <c r="K94" s="75">
        <v>445.2</v>
      </c>
      <c r="L94" s="75">
        <v>445.2</v>
      </c>
      <c r="M94" s="75">
        <v>447</v>
      </c>
      <c r="N94" s="75">
        <v>3560.35</v>
      </c>
    </row>
    <row r="95" spans="1:14" x14ac:dyDescent="0.3">
      <c r="A95" s="1"/>
      <c r="B95" s="73" t="s">
        <v>605</v>
      </c>
      <c r="C95" s="73" t="s">
        <v>991</v>
      </c>
      <c r="D95" s="73" t="s">
        <v>51</v>
      </c>
      <c r="E95" s="74" t="s">
        <v>579</v>
      </c>
      <c r="F95" s="75">
        <v>444</v>
      </c>
      <c r="G95" s="75">
        <v>403.65</v>
      </c>
      <c r="H95" s="75">
        <v>420.75</v>
      </c>
      <c r="I95" s="75">
        <v>414.4</v>
      </c>
      <c r="J95" s="75">
        <v>441.6</v>
      </c>
      <c r="K95" s="75">
        <v>441.6</v>
      </c>
      <c r="L95" s="75">
        <v>441.6</v>
      </c>
      <c r="M95" s="75">
        <v>441.6</v>
      </c>
      <c r="N95" s="75">
        <v>3449.2</v>
      </c>
    </row>
    <row r="96" spans="1:14" x14ac:dyDescent="0.3">
      <c r="A96" s="1"/>
      <c r="B96" s="73" t="s">
        <v>583</v>
      </c>
      <c r="C96" s="73" t="s">
        <v>992</v>
      </c>
      <c r="D96" s="73" t="s">
        <v>51</v>
      </c>
      <c r="E96" s="74" t="s">
        <v>579</v>
      </c>
      <c r="F96" s="75">
        <v>4331.1000000000004</v>
      </c>
      <c r="G96" s="75">
        <v>4857</v>
      </c>
      <c r="H96" s="75">
        <v>4846.7</v>
      </c>
      <c r="I96" s="75">
        <v>4860.25</v>
      </c>
      <c r="J96" s="75">
        <v>4859.25</v>
      </c>
      <c r="K96" s="75">
        <v>4852</v>
      </c>
      <c r="L96" s="75">
        <v>4862.1000000000004</v>
      </c>
      <c r="M96" s="75">
        <v>4858.7</v>
      </c>
      <c r="N96" s="75">
        <v>38327.1</v>
      </c>
    </row>
    <row r="97" spans="1:14" x14ac:dyDescent="0.3">
      <c r="A97" s="1"/>
      <c r="B97" s="73" t="s">
        <v>592</v>
      </c>
      <c r="C97" s="73" t="s">
        <v>1159</v>
      </c>
      <c r="D97" s="73" t="s">
        <v>51</v>
      </c>
      <c r="E97" s="74" t="s">
        <v>580</v>
      </c>
      <c r="F97" s="75">
        <v>48.45</v>
      </c>
      <c r="G97" s="75">
        <v>115.35</v>
      </c>
      <c r="H97" s="75">
        <v>0.9</v>
      </c>
      <c r="I97" s="75"/>
      <c r="J97" s="75"/>
      <c r="K97" s="75"/>
      <c r="L97" s="75"/>
      <c r="M97" s="75"/>
      <c r="N97" s="75">
        <v>164.7</v>
      </c>
    </row>
    <row r="98" spans="1:14" x14ac:dyDescent="0.3">
      <c r="A98" s="1"/>
      <c r="B98" s="73" t="s">
        <v>592</v>
      </c>
      <c r="C98" s="73" t="s">
        <v>1160</v>
      </c>
      <c r="D98" s="73" t="s">
        <v>51</v>
      </c>
      <c r="E98" s="74" t="s">
        <v>580</v>
      </c>
      <c r="F98" s="75">
        <v>112.85</v>
      </c>
      <c r="G98" s="75">
        <v>281.05</v>
      </c>
      <c r="H98" s="75"/>
      <c r="I98" s="75"/>
      <c r="J98" s="75">
        <v>106.6</v>
      </c>
      <c r="K98" s="75">
        <v>80.2</v>
      </c>
      <c r="L98" s="75"/>
      <c r="M98" s="75"/>
      <c r="N98" s="75">
        <v>580.70000000000005</v>
      </c>
    </row>
    <row r="99" spans="1:14" x14ac:dyDescent="0.3">
      <c r="A99" s="1"/>
      <c r="B99" s="73" t="s">
        <v>23</v>
      </c>
      <c r="C99" s="73" t="s">
        <v>993</v>
      </c>
      <c r="D99" s="73" t="s">
        <v>51</v>
      </c>
      <c r="E99" s="74" t="s">
        <v>579</v>
      </c>
      <c r="F99" s="75">
        <v>2121.9</v>
      </c>
      <c r="G99" s="75">
        <v>2165.35</v>
      </c>
      <c r="H99" s="75">
        <v>2165.5500000000002</v>
      </c>
      <c r="I99" s="75">
        <v>2180.85</v>
      </c>
      <c r="J99" s="75">
        <v>2171.8000000000002</v>
      </c>
      <c r="K99" s="75">
        <v>2176.6999999999998</v>
      </c>
      <c r="L99" s="75">
        <v>2174.5</v>
      </c>
      <c r="M99" s="75">
        <v>2154.6999999999998</v>
      </c>
      <c r="N99" s="75">
        <v>17311.349999999999</v>
      </c>
    </row>
    <row r="100" spans="1:14" x14ac:dyDescent="0.3">
      <c r="A100" s="1"/>
      <c r="B100" s="73" t="s">
        <v>593</v>
      </c>
      <c r="C100" s="73" t="s">
        <v>1161</v>
      </c>
      <c r="D100" s="73" t="s">
        <v>51</v>
      </c>
      <c r="E100" s="74" t="s">
        <v>579</v>
      </c>
      <c r="F100" s="75">
        <v>84.1</v>
      </c>
      <c r="G100" s="75">
        <v>84.55</v>
      </c>
      <c r="H100" s="75">
        <v>92.45</v>
      </c>
      <c r="I100" s="75">
        <v>104.05</v>
      </c>
      <c r="J100" s="75">
        <v>104.95</v>
      </c>
      <c r="K100" s="75">
        <v>106.3</v>
      </c>
      <c r="L100" s="75">
        <v>86</v>
      </c>
      <c r="M100" s="75"/>
      <c r="N100" s="75">
        <v>662.4</v>
      </c>
    </row>
    <row r="101" spans="1:14" x14ac:dyDescent="0.3">
      <c r="A101" s="1"/>
      <c r="B101" s="73" t="s">
        <v>619</v>
      </c>
      <c r="C101" s="73" t="s">
        <v>1162</v>
      </c>
      <c r="D101" s="73" t="s">
        <v>51</v>
      </c>
      <c r="E101" s="74" t="s">
        <v>581</v>
      </c>
      <c r="F101" s="75">
        <v>2600.85</v>
      </c>
      <c r="G101" s="75">
        <v>2607</v>
      </c>
      <c r="H101" s="75">
        <v>2600.85</v>
      </c>
      <c r="I101" s="75">
        <v>2555.1</v>
      </c>
      <c r="J101" s="75">
        <v>2525.3000000000002</v>
      </c>
      <c r="K101" s="75">
        <v>1883.85</v>
      </c>
      <c r="L101" s="75">
        <v>2235.25</v>
      </c>
      <c r="M101" s="75">
        <v>2527.6999999999998</v>
      </c>
      <c r="N101" s="75">
        <v>19535.900000000001</v>
      </c>
    </row>
    <row r="102" spans="1:14" x14ac:dyDescent="0.3">
      <c r="A102" s="1"/>
      <c r="B102" s="73" t="s">
        <v>83</v>
      </c>
      <c r="C102" s="73" t="s">
        <v>84</v>
      </c>
      <c r="D102" s="73" t="s">
        <v>51</v>
      </c>
      <c r="E102" s="74" t="s">
        <v>579</v>
      </c>
      <c r="F102" s="75">
        <v>12265.85</v>
      </c>
      <c r="G102" s="75">
        <v>11744.05</v>
      </c>
      <c r="H102" s="75">
        <v>11684.3</v>
      </c>
      <c r="I102" s="75">
        <v>12195.25</v>
      </c>
      <c r="J102" s="75">
        <v>13851.95</v>
      </c>
      <c r="K102" s="75">
        <v>13944.35</v>
      </c>
      <c r="L102" s="75">
        <v>13946.025</v>
      </c>
      <c r="M102" s="75">
        <v>13950.8</v>
      </c>
      <c r="N102" s="75">
        <v>103582.575</v>
      </c>
    </row>
    <row r="103" spans="1:14" x14ac:dyDescent="0.3">
      <c r="A103" s="1"/>
      <c r="B103" s="73" t="s">
        <v>83</v>
      </c>
      <c r="C103" s="73" t="s">
        <v>1163</v>
      </c>
      <c r="D103" s="73" t="s">
        <v>51</v>
      </c>
      <c r="E103" s="74" t="s">
        <v>581</v>
      </c>
      <c r="F103" s="75">
        <v>2105.1999999999998</v>
      </c>
      <c r="G103" s="75">
        <v>2140.35</v>
      </c>
      <c r="H103" s="75">
        <v>2146.9499999999998</v>
      </c>
      <c r="I103" s="75">
        <v>2062.0500000000002</v>
      </c>
      <c r="J103" s="75">
        <v>2037.9</v>
      </c>
      <c r="K103" s="75">
        <v>1443.65</v>
      </c>
      <c r="L103" s="75">
        <v>1842.66</v>
      </c>
      <c r="M103" s="75">
        <v>2045.55</v>
      </c>
      <c r="N103" s="75">
        <v>15824.31</v>
      </c>
    </row>
    <row r="104" spans="1:14" x14ac:dyDescent="0.3">
      <c r="A104" s="1"/>
      <c r="B104" s="73" t="s">
        <v>83</v>
      </c>
      <c r="C104" s="73" t="s">
        <v>1164</v>
      </c>
      <c r="D104" s="73" t="s">
        <v>51</v>
      </c>
      <c r="E104" s="74" t="s">
        <v>581</v>
      </c>
      <c r="F104" s="75">
        <v>608.79</v>
      </c>
      <c r="G104" s="75">
        <v>1037.6300000000001</v>
      </c>
      <c r="H104" s="75">
        <v>1078.5899999999999</v>
      </c>
      <c r="I104" s="75">
        <v>1033.0650000000001</v>
      </c>
      <c r="J104" s="75">
        <v>981.35500000000002</v>
      </c>
      <c r="K104" s="75">
        <v>641.91499999999996</v>
      </c>
      <c r="L104" s="75">
        <v>765.39499999999998</v>
      </c>
      <c r="M104" s="75">
        <v>990.19500000000005</v>
      </c>
      <c r="N104" s="75">
        <v>7136.9350000000004</v>
      </c>
    </row>
    <row r="105" spans="1:14" x14ac:dyDescent="0.3">
      <c r="A105" s="1"/>
      <c r="B105" s="73" t="s">
        <v>83</v>
      </c>
      <c r="C105" s="73" t="s">
        <v>93</v>
      </c>
      <c r="D105" s="73" t="s">
        <v>1142</v>
      </c>
      <c r="E105" s="74" t="s">
        <v>580</v>
      </c>
      <c r="F105" s="75">
        <v>2682.6</v>
      </c>
      <c r="G105" s="75"/>
      <c r="H105" s="75"/>
      <c r="I105" s="75"/>
      <c r="J105" s="75"/>
      <c r="K105" s="75"/>
      <c r="L105" s="75"/>
      <c r="M105" s="75"/>
      <c r="N105" s="75">
        <v>2682.6</v>
      </c>
    </row>
    <row r="106" spans="1:14" x14ac:dyDescent="0.3">
      <c r="A106" s="1"/>
      <c r="B106" s="73" t="s">
        <v>83</v>
      </c>
      <c r="C106" s="73" t="s">
        <v>93</v>
      </c>
      <c r="D106" s="73" t="s">
        <v>1143</v>
      </c>
      <c r="E106" s="74" t="s">
        <v>580</v>
      </c>
      <c r="F106" s="75">
        <v>2685.2</v>
      </c>
      <c r="G106" s="75"/>
      <c r="H106" s="75"/>
      <c r="I106" s="75"/>
      <c r="J106" s="75"/>
      <c r="K106" s="75"/>
      <c r="L106" s="75"/>
      <c r="M106" s="75"/>
      <c r="N106" s="75">
        <v>2685.2</v>
      </c>
    </row>
    <row r="107" spans="1:14" x14ac:dyDescent="0.3">
      <c r="A107" s="1"/>
      <c r="B107" s="73" t="s">
        <v>83</v>
      </c>
      <c r="C107" s="73" t="s">
        <v>93</v>
      </c>
      <c r="D107" s="73" t="s">
        <v>1144</v>
      </c>
      <c r="E107" s="74" t="s">
        <v>580</v>
      </c>
      <c r="F107" s="75">
        <v>2750.9</v>
      </c>
      <c r="G107" s="75"/>
      <c r="H107" s="75"/>
      <c r="I107" s="75"/>
      <c r="J107" s="75"/>
      <c r="K107" s="75"/>
      <c r="L107" s="75"/>
      <c r="M107" s="75"/>
      <c r="N107" s="75">
        <v>2750.9</v>
      </c>
    </row>
    <row r="108" spans="1:14" x14ac:dyDescent="0.3">
      <c r="A108" s="1"/>
      <c r="B108" s="73" t="s">
        <v>83</v>
      </c>
      <c r="C108" s="73" t="s">
        <v>93</v>
      </c>
      <c r="D108" s="73" t="s">
        <v>1114</v>
      </c>
      <c r="E108" s="74" t="s">
        <v>580</v>
      </c>
      <c r="F108" s="75">
        <v>4902.75</v>
      </c>
      <c r="G108" s="75"/>
      <c r="H108" s="75"/>
      <c r="I108" s="75"/>
      <c r="J108" s="75"/>
      <c r="K108" s="75"/>
      <c r="L108" s="75"/>
      <c r="M108" s="75"/>
      <c r="N108" s="75">
        <v>4902.75</v>
      </c>
    </row>
    <row r="109" spans="1:14" x14ac:dyDescent="0.3">
      <c r="A109" s="1"/>
      <c r="B109" s="73" t="s">
        <v>83</v>
      </c>
      <c r="C109" s="73" t="s">
        <v>96</v>
      </c>
      <c r="D109" s="73" t="s">
        <v>321</v>
      </c>
      <c r="E109" s="74" t="s">
        <v>580</v>
      </c>
      <c r="F109" s="75">
        <v>2309.4499999999998</v>
      </c>
      <c r="G109" s="75"/>
      <c r="H109" s="75"/>
      <c r="I109" s="75"/>
      <c r="J109" s="75"/>
      <c r="K109" s="75"/>
      <c r="L109" s="75"/>
      <c r="M109" s="75"/>
      <c r="N109" s="75">
        <v>2309.4499999999998</v>
      </c>
    </row>
    <row r="110" spans="1:14" x14ac:dyDescent="0.3">
      <c r="A110" s="1"/>
      <c r="B110" s="73" t="s">
        <v>83</v>
      </c>
      <c r="C110" s="73" t="s">
        <v>96</v>
      </c>
      <c r="D110" s="73" t="s">
        <v>1114</v>
      </c>
      <c r="E110" s="74" t="s">
        <v>580</v>
      </c>
      <c r="F110" s="75">
        <v>1291.6500000000001</v>
      </c>
      <c r="G110" s="75"/>
      <c r="H110" s="75"/>
      <c r="I110" s="75"/>
      <c r="J110" s="75"/>
      <c r="K110" s="75"/>
      <c r="L110" s="75"/>
      <c r="M110" s="75"/>
      <c r="N110" s="75">
        <v>1291.6500000000001</v>
      </c>
    </row>
    <row r="111" spans="1:14" x14ac:dyDescent="0.3">
      <c r="A111" s="1"/>
      <c r="B111" s="73" t="s">
        <v>83</v>
      </c>
      <c r="C111" s="73" t="s">
        <v>994</v>
      </c>
      <c r="D111" s="73" t="s">
        <v>51</v>
      </c>
      <c r="E111" s="74" t="s">
        <v>579</v>
      </c>
      <c r="F111" s="75">
        <v>245.1</v>
      </c>
      <c r="G111" s="75">
        <v>245.1</v>
      </c>
      <c r="H111" s="75">
        <v>245.2</v>
      </c>
      <c r="I111" s="75">
        <v>245.3</v>
      </c>
      <c r="J111" s="75">
        <v>250.5</v>
      </c>
      <c r="K111" s="75">
        <v>252.45</v>
      </c>
      <c r="L111" s="75">
        <v>252.9</v>
      </c>
      <c r="M111" s="75">
        <v>253.55</v>
      </c>
      <c r="N111" s="75">
        <v>1990.1</v>
      </c>
    </row>
    <row r="112" spans="1:14" x14ac:dyDescent="0.3">
      <c r="A112" s="1"/>
      <c r="B112" s="73" t="s">
        <v>598</v>
      </c>
      <c r="C112" s="73" t="s">
        <v>1165</v>
      </c>
      <c r="D112" s="73" t="s">
        <v>51</v>
      </c>
      <c r="E112" s="74" t="s">
        <v>581</v>
      </c>
      <c r="F112" s="75">
        <v>1.65</v>
      </c>
      <c r="G112" s="75">
        <v>1.95</v>
      </c>
      <c r="H112" s="75">
        <v>1.1000000000000001</v>
      </c>
      <c r="I112" s="75">
        <v>1.25</v>
      </c>
      <c r="J112" s="75">
        <v>1.2</v>
      </c>
      <c r="K112" s="75">
        <v>1.9</v>
      </c>
      <c r="L112" s="75">
        <v>2.6</v>
      </c>
      <c r="M112" s="75">
        <v>2.6</v>
      </c>
      <c r="N112" s="75">
        <v>14.25</v>
      </c>
    </row>
    <row r="113" spans="1:14" x14ac:dyDescent="0.3">
      <c r="A113" s="1"/>
      <c r="B113" s="73" t="s">
        <v>587</v>
      </c>
      <c r="C113" s="73" t="s">
        <v>995</v>
      </c>
      <c r="D113" s="73" t="s">
        <v>51</v>
      </c>
      <c r="E113" s="74" t="s">
        <v>579</v>
      </c>
      <c r="F113" s="75">
        <v>1941.25</v>
      </c>
      <c r="G113" s="75">
        <v>1992</v>
      </c>
      <c r="H113" s="75">
        <v>1969.2</v>
      </c>
      <c r="I113" s="75">
        <v>1974</v>
      </c>
      <c r="J113" s="75">
        <v>1969.15</v>
      </c>
      <c r="K113" s="75">
        <v>1958.8</v>
      </c>
      <c r="L113" s="75">
        <v>1970.4</v>
      </c>
      <c r="M113" s="75">
        <v>1958.95</v>
      </c>
      <c r="N113" s="75">
        <v>15733.75</v>
      </c>
    </row>
    <row r="114" spans="1:14" x14ac:dyDescent="0.3">
      <c r="A114" s="1"/>
      <c r="B114" s="73" t="s">
        <v>600</v>
      </c>
      <c r="C114" s="73" t="s">
        <v>996</v>
      </c>
      <c r="D114" s="73" t="s">
        <v>51</v>
      </c>
      <c r="E114" s="74" t="s">
        <v>579</v>
      </c>
      <c r="F114" s="75">
        <v>49.25</v>
      </c>
      <c r="G114" s="75">
        <v>33.15</v>
      </c>
      <c r="H114" s="75">
        <v>70.349999999999994</v>
      </c>
      <c r="I114" s="75">
        <v>68.099999999999994</v>
      </c>
      <c r="J114" s="75">
        <v>56.4</v>
      </c>
      <c r="K114" s="75">
        <v>54.7</v>
      </c>
      <c r="L114" s="75">
        <v>63.45</v>
      </c>
      <c r="M114" s="75">
        <v>62.4</v>
      </c>
      <c r="N114" s="75">
        <v>457.8</v>
      </c>
    </row>
    <row r="115" spans="1:14" x14ac:dyDescent="0.3">
      <c r="A115" s="1"/>
      <c r="B115" s="73" t="s">
        <v>620</v>
      </c>
      <c r="C115" s="73" t="s">
        <v>1166</v>
      </c>
      <c r="D115" s="73" t="s">
        <v>51</v>
      </c>
      <c r="E115" s="74" t="s">
        <v>581</v>
      </c>
      <c r="F115" s="75">
        <v>141.80000000000001</v>
      </c>
      <c r="G115" s="75">
        <v>145.15</v>
      </c>
      <c r="H115" s="75">
        <v>143.65</v>
      </c>
      <c r="I115" s="75">
        <v>140.65</v>
      </c>
      <c r="J115" s="75">
        <v>140.15</v>
      </c>
      <c r="K115" s="75">
        <v>125.65</v>
      </c>
      <c r="L115" s="75">
        <v>115.6</v>
      </c>
      <c r="M115" s="75">
        <v>139.25</v>
      </c>
      <c r="N115" s="75">
        <v>1091.9000000000001</v>
      </c>
    </row>
    <row r="116" spans="1:14" x14ac:dyDescent="0.3">
      <c r="A116" s="1"/>
      <c r="B116" s="73" t="s">
        <v>351</v>
      </c>
      <c r="C116" s="73" t="s">
        <v>1167</v>
      </c>
      <c r="D116" s="73" t="s">
        <v>51</v>
      </c>
      <c r="E116" s="74" t="s">
        <v>580</v>
      </c>
      <c r="F116" s="75">
        <v>946.85</v>
      </c>
      <c r="G116" s="75">
        <v>818.35</v>
      </c>
      <c r="H116" s="75">
        <v>937.9</v>
      </c>
      <c r="I116" s="75">
        <v>961.9</v>
      </c>
      <c r="J116" s="75">
        <v>1000.45</v>
      </c>
      <c r="K116" s="75">
        <v>985.95</v>
      </c>
      <c r="L116" s="75">
        <v>949.4</v>
      </c>
      <c r="M116" s="75">
        <v>1174.3</v>
      </c>
      <c r="N116" s="75">
        <v>7775.1</v>
      </c>
    </row>
    <row r="117" spans="1:14" x14ac:dyDescent="0.3">
      <c r="A117" s="1"/>
      <c r="B117" s="73" t="s">
        <v>606</v>
      </c>
      <c r="C117" s="73" t="s">
        <v>1060</v>
      </c>
      <c r="D117" s="73" t="s">
        <v>51</v>
      </c>
      <c r="E117" s="74" t="s">
        <v>581</v>
      </c>
      <c r="F117" s="75">
        <v>153.93549999999999</v>
      </c>
      <c r="G117" s="75">
        <v>138.05000000000001</v>
      </c>
      <c r="H117" s="75">
        <v>141.05000000000001</v>
      </c>
      <c r="I117" s="75">
        <v>149.9</v>
      </c>
      <c r="J117" s="75">
        <v>147.6</v>
      </c>
      <c r="K117" s="75">
        <v>132.94999999999999</v>
      </c>
      <c r="L117" s="75">
        <v>143.16</v>
      </c>
      <c r="M117" s="75">
        <v>146.75</v>
      </c>
      <c r="N117" s="75">
        <v>1153.3955000000001</v>
      </c>
    </row>
    <row r="118" spans="1:14" x14ac:dyDescent="0.3">
      <c r="A118" s="1"/>
      <c r="B118" s="73" t="s">
        <v>99</v>
      </c>
      <c r="C118" s="73" t="s">
        <v>997</v>
      </c>
      <c r="D118" s="73" t="s">
        <v>51</v>
      </c>
      <c r="E118" s="74" t="s">
        <v>579</v>
      </c>
      <c r="F118" s="75">
        <v>133.6</v>
      </c>
      <c r="G118" s="75">
        <v>134</v>
      </c>
      <c r="H118" s="75">
        <v>133.65</v>
      </c>
      <c r="I118" s="75">
        <v>134.75</v>
      </c>
      <c r="J118" s="75">
        <v>135.30000000000001</v>
      </c>
      <c r="K118" s="75">
        <v>131</v>
      </c>
      <c r="L118" s="75">
        <v>131</v>
      </c>
      <c r="M118" s="75">
        <v>135.55000000000001</v>
      </c>
      <c r="N118" s="75">
        <v>1068.8499999999999</v>
      </c>
    </row>
    <row r="119" spans="1:14" x14ac:dyDescent="0.3">
      <c r="A119" s="1"/>
      <c r="B119" s="73" t="s">
        <v>99</v>
      </c>
      <c r="C119" s="73" t="s">
        <v>998</v>
      </c>
      <c r="D119" s="73" t="s">
        <v>51</v>
      </c>
      <c r="E119" s="74" t="s">
        <v>579</v>
      </c>
      <c r="F119" s="75">
        <v>5721.25</v>
      </c>
      <c r="G119" s="75">
        <v>5729.55</v>
      </c>
      <c r="H119" s="75">
        <v>5474.95</v>
      </c>
      <c r="I119" s="75">
        <v>5644.15</v>
      </c>
      <c r="J119" s="75">
        <v>5651.65</v>
      </c>
      <c r="K119" s="75">
        <v>5724.25</v>
      </c>
      <c r="L119" s="75">
        <v>5724.25</v>
      </c>
      <c r="M119" s="75">
        <v>5466.3</v>
      </c>
      <c r="N119" s="75">
        <v>45136.35</v>
      </c>
    </row>
    <row r="120" spans="1:14" x14ac:dyDescent="0.3">
      <c r="A120" s="1"/>
      <c r="B120" s="73" t="s">
        <v>99</v>
      </c>
      <c r="C120" s="73" t="s">
        <v>118</v>
      </c>
      <c r="D120" s="73" t="s">
        <v>51</v>
      </c>
      <c r="E120" s="74" t="s">
        <v>579</v>
      </c>
      <c r="F120" s="75">
        <v>2188.4</v>
      </c>
      <c r="G120" s="75">
        <v>2207.1</v>
      </c>
      <c r="H120" s="75">
        <v>2185.15</v>
      </c>
      <c r="I120" s="75">
        <v>2224.0500000000002</v>
      </c>
      <c r="J120" s="75">
        <v>2232.8000000000002</v>
      </c>
      <c r="K120" s="75">
        <v>2157</v>
      </c>
      <c r="L120" s="75">
        <v>2157</v>
      </c>
      <c r="M120" s="75">
        <v>2233.6999999999998</v>
      </c>
      <c r="N120" s="75">
        <v>17585.2</v>
      </c>
    </row>
    <row r="121" spans="1:14" x14ac:dyDescent="0.3">
      <c r="A121" s="1"/>
      <c r="B121" s="73" t="s">
        <v>99</v>
      </c>
      <c r="C121" s="73" t="s">
        <v>999</v>
      </c>
      <c r="D121" s="73" t="s">
        <v>51</v>
      </c>
      <c r="E121" s="74" t="s">
        <v>579</v>
      </c>
      <c r="F121" s="75">
        <v>238.25</v>
      </c>
      <c r="G121" s="75">
        <v>238.15</v>
      </c>
      <c r="H121" s="75">
        <v>237.65</v>
      </c>
      <c r="I121" s="75">
        <v>243.7</v>
      </c>
      <c r="J121" s="75">
        <v>249.65</v>
      </c>
      <c r="K121" s="75">
        <v>238.1</v>
      </c>
      <c r="L121" s="75">
        <v>238.1</v>
      </c>
      <c r="M121" s="75">
        <v>249.75</v>
      </c>
      <c r="N121" s="75">
        <v>1933.35</v>
      </c>
    </row>
    <row r="122" spans="1:14" x14ac:dyDescent="0.3">
      <c r="A122" s="1"/>
      <c r="B122" s="73" t="s">
        <v>120</v>
      </c>
      <c r="C122" s="73" t="s">
        <v>1063</v>
      </c>
      <c r="D122" s="73" t="s">
        <v>51</v>
      </c>
      <c r="E122" s="74" t="s">
        <v>582</v>
      </c>
      <c r="F122" s="75">
        <v>1656.7</v>
      </c>
      <c r="G122" s="75">
        <v>1303.45</v>
      </c>
      <c r="H122" s="75">
        <v>1856.85</v>
      </c>
      <c r="I122" s="75">
        <v>1242.05</v>
      </c>
      <c r="J122" s="75">
        <v>1078.75</v>
      </c>
      <c r="K122" s="75">
        <v>777.8</v>
      </c>
      <c r="L122" s="75">
        <v>783.45</v>
      </c>
      <c r="M122" s="75">
        <v>1376.2</v>
      </c>
      <c r="N122" s="75">
        <v>10075.25</v>
      </c>
    </row>
    <row r="123" spans="1:14" x14ac:dyDescent="0.3">
      <c r="A123" s="1"/>
      <c r="B123" s="73" t="s">
        <v>120</v>
      </c>
      <c r="C123" s="73" t="s">
        <v>1064</v>
      </c>
      <c r="D123" s="73" t="s">
        <v>51</v>
      </c>
      <c r="E123" s="74" t="s">
        <v>582</v>
      </c>
      <c r="F123" s="75">
        <v>1367.2</v>
      </c>
      <c r="G123" s="75">
        <v>1111.75</v>
      </c>
      <c r="H123" s="75">
        <v>1658.85</v>
      </c>
      <c r="I123" s="75">
        <v>1095.8</v>
      </c>
      <c r="J123" s="75">
        <v>923.85</v>
      </c>
      <c r="K123" s="75">
        <v>633.15</v>
      </c>
      <c r="L123" s="75">
        <v>731.45</v>
      </c>
      <c r="M123" s="75">
        <v>1179.7</v>
      </c>
      <c r="N123" s="75">
        <v>8701.75</v>
      </c>
    </row>
    <row r="124" spans="1:14" x14ac:dyDescent="0.3">
      <c r="A124" s="1"/>
      <c r="B124" s="73" t="s">
        <v>120</v>
      </c>
      <c r="C124" s="73" t="s">
        <v>1000</v>
      </c>
      <c r="D124" s="73" t="s">
        <v>51</v>
      </c>
      <c r="E124" s="74" t="s">
        <v>579</v>
      </c>
      <c r="F124" s="75">
        <v>1874.2</v>
      </c>
      <c r="G124" s="75">
        <v>1869.85</v>
      </c>
      <c r="H124" s="75">
        <v>1862.65</v>
      </c>
      <c r="I124" s="75">
        <v>1871.9</v>
      </c>
      <c r="J124" s="75">
        <v>1864.15</v>
      </c>
      <c r="K124" s="75">
        <v>1863.35</v>
      </c>
      <c r="L124" s="75">
        <v>1875</v>
      </c>
      <c r="M124" s="75">
        <v>1873.85</v>
      </c>
      <c r="N124" s="75">
        <v>14954.95</v>
      </c>
    </row>
    <row r="125" spans="1:14" x14ac:dyDescent="0.3">
      <c r="A125" s="1"/>
      <c r="B125" s="73" t="s">
        <v>120</v>
      </c>
      <c r="C125" s="73" t="s">
        <v>1002</v>
      </c>
      <c r="D125" s="73" t="s">
        <v>356</v>
      </c>
      <c r="E125" s="74" t="s">
        <v>579</v>
      </c>
      <c r="F125" s="75">
        <v>7.2</v>
      </c>
      <c r="G125" s="75">
        <v>14.1</v>
      </c>
      <c r="H125" s="75">
        <v>8.0500000000000007</v>
      </c>
      <c r="I125" s="75">
        <v>12.75</v>
      </c>
      <c r="J125" s="75">
        <v>5.55</v>
      </c>
      <c r="K125" s="75">
        <v>14.45</v>
      </c>
      <c r="L125" s="75">
        <v>14.1</v>
      </c>
      <c r="M125" s="75">
        <v>9</v>
      </c>
      <c r="N125" s="75">
        <v>85.2</v>
      </c>
    </row>
    <row r="126" spans="1:14" x14ac:dyDescent="0.3">
      <c r="A126" s="1"/>
      <c r="B126" s="73" t="s">
        <v>120</v>
      </c>
      <c r="C126" s="73" t="s">
        <v>1005</v>
      </c>
      <c r="D126" s="73" t="s">
        <v>51</v>
      </c>
      <c r="E126" s="74" t="s">
        <v>579</v>
      </c>
      <c r="F126" s="75">
        <v>373.2</v>
      </c>
      <c r="G126" s="75">
        <v>715.8</v>
      </c>
      <c r="H126" s="75">
        <v>438</v>
      </c>
      <c r="I126" s="75">
        <v>677.75</v>
      </c>
      <c r="J126" s="75">
        <v>322.95</v>
      </c>
      <c r="K126" s="75">
        <v>731.15</v>
      </c>
      <c r="L126" s="75">
        <v>721.55</v>
      </c>
      <c r="M126" s="75">
        <v>472.05</v>
      </c>
      <c r="N126" s="75">
        <v>4452.45</v>
      </c>
    </row>
    <row r="127" spans="1:14" x14ac:dyDescent="0.3">
      <c r="A127" s="1"/>
      <c r="B127" s="73" t="s">
        <v>120</v>
      </c>
      <c r="C127" s="73" t="s">
        <v>121</v>
      </c>
      <c r="D127" s="73" t="s">
        <v>51</v>
      </c>
      <c r="E127" s="74" t="s">
        <v>579</v>
      </c>
      <c r="F127" s="75">
        <v>5577.35</v>
      </c>
      <c r="G127" s="75">
        <v>4603.1499999999996</v>
      </c>
      <c r="H127" s="75">
        <v>5014.75</v>
      </c>
      <c r="I127" s="75">
        <v>5313.9</v>
      </c>
      <c r="J127" s="75">
        <v>5034.3500000000004</v>
      </c>
      <c r="K127" s="75">
        <v>5412.75</v>
      </c>
      <c r="L127" s="75">
        <v>5409.8</v>
      </c>
      <c r="M127" s="75">
        <v>5018.7</v>
      </c>
      <c r="N127" s="75">
        <v>41384.75</v>
      </c>
    </row>
    <row r="128" spans="1:14" x14ac:dyDescent="0.3">
      <c r="A128" s="1"/>
      <c r="B128" s="73" t="s">
        <v>120</v>
      </c>
      <c r="C128" s="73" t="s">
        <v>123</v>
      </c>
      <c r="D128" s="73" t="s">
        <v>51</v>
      </c>
      <c r="E128" s="74" t="s">
        <v>579</v>
      </c>
      <c r="F128" s="75">
        <v>3022.05</v>
      </c>
      <c r="G128" s="75">
        <v>2912.45</v>
      </c>
      <c r="H128" s="75">
        <v>2947.9</v>
      </c>
      <c r="I128" s="75">
        <v>2893.7</v>
      </c>
      <c r="J128" s="75">
        <v>2905.4</v>
      </c>
      <c r="K128" s="75">
        <v>2929.1</v>
      </c>
      <c r="L128" s="75">
        <v>2903.35</v>
      </c>
      <c r="M128" s="75">
        <v>3046.35</v>
      </c>
      <c r="N128" s="75">
        <v>23560.3</v>
      </c>
    </row>
    <row r="129" spans="1:14" x14ac:dyDescent="0.3">
      <c r="A129" s="1"/>
      <c r="B129" s="73" t="s">
        <v>120</v>
      </c>
      <c r="C129" s="73" t="s">
        <v>1006</v>
      </c>
      <c r="D129" s="73" t="s">
        <v>51</v>
      </c>
      <c r="E129" s="74" t="s">
        <v>579</v>
      </c>
      <c r="F129" s="75">
        <v>1493.75</v>
      </c>
      <c r="G129" s="75">
        <v>1517.25</v>
      </c>
      <c r="H129" s="75">
        <v>1515.6</v>
      </c>
      <c r="I129" s="75">
        <v>1521.25</v>
      </c>
      <c r="J129" s="75">
        <v>1471.8</v>
      </c>
      <c r="K129" s="75">
        <v>1518.1</v>
      </c>
      <c r="L129" s="75">
        <v>1521.2</v>
      </c>
      <c r="M129" s="75">
        <v>1504.55</v>
      </c>
      <c r="N129" s="75">
        <v>12063.5</v>
      </c>
    </row>
    <row r="130" spans="1:14" x14ac:dyDescent="0.3">
      <c r="A130" s="1"/>
      <c r="B130" s="73" t="s">
        <v>120</v>
      </c>
      <c r="C130" s="73" t="s">
        <v>1168</v>
      </c>
      <c r="D130" s="73" t="s">
        <v>1169</v>
      </c>
      <c r="E130" s="74" t="s">
        <v>581</v>
      </c>
      <c r="F130" s="75">
        <v>1088.8499999999999</v>
      </c>
      <c r="G130" s="75">
        <v>1082.0999999999999</v>
      </c>
      <c r="H130" s="75">
        <v>1083.3</v>
      </c>
      <c r="I130" s="75">
        <v>1070.2</v>
      </c>
      <c r="J130" s="75">
        <v>1026.8</v>
      </c>
      <c r="K130" s="75">
        <v>864.15</v>
      </c>
      <c r="L130" s="75">
        <v>794.15</v>
      </c>
      <c r="M130" s="75">
        <v>1031.25</v>
      </c>
      <c r="N130" s="75">
        <v>8040.8</v>
      </c>
    </row>
    <row r="131" spans="1:14" x14ac:dyDescent="0.3">
      <c r="A131" s="1"/>
      <c r="B131" s="73" t="s">
        <v>120</v>
      </c>
      <c r="C131" s="73" t="s">
        <v>1066</v>
      </c>
      <c r="D131" s="73" t="s">
        <v>51</v>
      </c>
      <c r="E131" s="74" t="s">
        <v>581</v>
      </c>
      <c r="F131" s="75">
        <v>1458.4</v>
      </c>
      <c r="G131" s="75">
        <v>1467.35</v>
      </c>
      <c r="H131" s="75">
        <v>1454.2</v>
      </c>
      <c r="I131" s="75">
        <v>1420.7</v>
      </c>
      <c r="J131" s="75">
        <v>1365.85</v>
      </c>
      <c r="K131" s="75">
        <v>1126.7</v>
      </c>
      <c r="L131" s="75">
        <v>1023.15</v>
      </c>
      <c r="M131" s="75">
        <v>1376.05</v>
      </c>
      <c r="N131" s="75">
        <v>10692.4</v>
      </c>
    </row>
    <row r="132" spans="1:14" x14ac:dyDescent="0.3">
      <c r="A132" s="1"/>
      <c r="B132" s="73" t="s">
        <v>120</v>
      </c>
      <c r="C132" s="73" t="s">
        <v>1170</v>
      </c>
      <c r="D132" s="73" t="s">
        <v>129</v>
      </c>
      <c r="E132" s="74" t="s">
        <v>580</v>
      </c>
      <c r="F132" s="75"/>
      <c r="G132" s="75">
        <v>43.4</v>
      </c>
      <c r="H132" s="75">
        <v>1816.65</v>
      </c>
      <c r="I132" s="75">
        <v>618.54999999999995</v>
      </c>
      <c r="J132" s="75"/>
      <c r="K132" s="75">
        <v>968.75</v>
      </c>
      <c r="L132" s="75">
        <v>387</v>
      </c>
      <c r="M132" s="75">
        <v>228.3</v>
      </c>
      <c r="N132" s="75">
        <v>4062.65</v>
      </c>
    </row>
    <row r="133" spans="1:14" x14ac:dyDescent="0.3">
      <c r="A133" s="1"/>
      <c r="B133" s="73" t="s">
        <v>120</v>
      </c>
      <c r="C133" s="73" t="s">
        <v>1170</v>
      </c>
      <c r="D133" s="73" t="s">
        <v>132</v>
      </c>
      <c r="E133" s="74" t="s">
        <v>580</v>
      </c>
      <c r="F133" s="75"/>
      <c r="G133" s="75">
        <v>284.5</v>
      </c>
      <c r="H133" s="75">
        <v>315.8</v>
      </c>
      <c r="I133" s="75"/>
      <c r="J133" s="75"/>
      <c r="K133" s="75">
        <v>210</v>
      </c>
      <c r="L133" s="75">
        <v>16.149999999999999</v>
      </c>
      <c r="M133" s="75"/>
      <c r="N133" s="75">
        <v>826.45</v>
      </c>
    </row>
    <row r="134" spans="1:14" x14ac:dyDescent="0.3">
      <c r="A134" s="1"/>
      <c r="B134" s="73" t="s">
        <v>120</v>
      </c>
      <c r="C134" s="73" t="s">
        <v>1170</v>
      </c>
      <c r="D134" s="73" t="s">
        <v>363</v>
      </c>
      <c r="E134" s="74" t="s">
        <v>580</v>
      </c>
      <c r="F134" s="75"/>
      <c r="G134" s="75"/>
      <c r="H134" s="75">
        <v>334.8</v>
      </c>
      <c r="I134" s="75"/>
      <c r="J134" s="75"/>
      <c r="K134" s="75">
        <v>76.900000000000006</v>
      </c>
      <c r="L134" s="75"/>
      <c r="M134" s="75"/>
      <c r="N134" s="75">
        <v>411.7</v>
      </c>
    </row>
    <row r="135" spans="1:14" x14ac:dyDescent="0.3">
      <c r="A135" s="1"/>
      <c r="B135" s="73" t="s">
        <v>120</v>
      </c>
      <c r="C135" s="73" t="s">
        <v>136</v>
      </c>
      <c r="D135" s="73" t="s">
        <v>137</v>
      </c>
      <c r="E135" s="74" t="s">
        <v>580</v>
      </c>
      <c r="F135" s="75"/>
      <c r="G135" s="75"/>
      <c r="H135" s="75"/>
      <c r="I135" s="75"/>
      <c r="J135" s="75"/>
      <c r="K135" s="75"/>
      <c r="L135" s="75"/>
      <c r="M135" s="75"/>
      <c r="N135" s="75">
        <v>0</v>
      </c>
    </row>
    <row r="136" spans="1:14" x14ac:dyDescent="0.3">
      <c r="A136" s="1"/>
      <c r="B136" s="73" t="s">
        <v>120</v>
      </c>
      <c r="C136" s="73" t="s">
        <v>139</v>
      </c>
      <c r="D136" s="73" t="s">
        <v>1144</v>
      </c>
      <c r="E136" s="74" t="s">
        <v>580</v>
      </c>
      <c r="F136" s="75">
        <v>2629</v>
      </c>
      <c r="G136" s="75">
        <v>2045.45</v>
      </c>
      <c r="H136" s="75">
        <v>3324.65</v>
      </c>
      <c r="I136" s="75">
        <v>3318.65</v>
      </c>
      <c r="J136" s="75">
        <v>3312.75</v>
      </c>
      <c r="K136" s="75">
        <v>3306.75</v>
      </c>
      <c r="L136" s="75">
        <v>2397.1</v>
      </c>
      <c r="M136" s="75">
        <v>395.45</v>
      </c>
      <c r="N136" s="75">
        <v>20729.8</v>
      </c>
    </row>
    <row r="137" spans="1:14" x14ac:dyDescent="0.3">
      <c r="A137" s="1"/>
      <c r="B137" s="73" t="s">
        <v>120</v>
      </c>
      <c r="C137" s="73" t="s">
        <v>139</v>
      </c>
      <c r="D137" s="73" t="s">
        <v>69</v>
      </c>
      <c r="E137" s="74" t="s">
        <v>580</v>
      </c>
      <c r="F137" s="75"/>
      <c r="G137" s="75"/>
      <c r="H137" s="75"/>
      <c r="I137" s="75"/>
      <c r="J137" s="75"/>
      <c r="K137" s="75"/>
      <c r="L137" s="75"/>
      <c r="M137" s="75"/>
      <c r="N137" s="75">
        <v>0</v>
      </c>
    </row>
    <row r="138" spans="1:14" x14ac:dyDescent="0.3">
      <c r="A138" s="1"/>
      <c r="B138" s="73" t="s">
        <v>120</v>
      </c>
      <c r="C138" s="73" t="s">
        <v>139</v>
      </c>
      <c r="D138" s="73" t="s">
        <v>1171</v>
      </c>
      <c r="E138" s="74" t="s">
        <v>580</v>
      </c>
      <c r="F138" s="75">
        <v>1274.6500000000001</v>
      </c>
      <c r="G138" s="75"/>
      <c r="H138" s="75"/>
      <c r="I138" s="75"/>
      <c r="J138" s="75"/>
      <c r="K138" s="75"/>
      <c r="L138" s="75"/>
      <c r="M138" s="75"/>
      <c r="N138" s="75">
        <v>1274.6500000000001</v>
      </c>
    </row>
    <row r="139" spans="1:14" x14ac:dyDescent="0.3">
      <c r="A139" s="1"/>
      <c r="B139" s="73" t="s">
        <v>1172</v>
      </c>
      <c r="C139" s="73" t="s">
        <v>1173</v>
      </c>
      <c r="D139" s="73" t="s">
        <v>51</v>
      </c>
      <c r="E139" s="74" t="s">
        <v>581</v>
      </c>
      <c r="F139" s="75">
        <v>187.934</v>
      </c>
      <c r="G139" s="75">
        <v>172.7</v>
      </c>
      <c r="H139" s="75">
        <v>174.6</v>
      </c>
      <c r="I139" s="75">
        <v>188.95</v>
      </c>
      <c r="J139" s="75">
        <v>184.15</v>
      </c>
      <c r="K139" s="75">
        <v>174.55</v>
      </c>
      <c r="L139" s="75">
        <v>175.565</v>
      </c>
      <c r="M139" s="75">
        <v>183.4</v>
      </c>
      <c r="N139" s="75">
        <v>1441.8489999999999</v>
      </c>
    </row>
    <row r="140" spans="1:14" x14ac:dyDescent="0.3">
      <c r="A140" s="1"/>
      <c r="B140" s="73" t="s">
        <v>608</v>
      </c>
      <c r="C140" s="73" t="s">
        <v>1069</v>
      </c>
      <c r="D140" s="73" t="s">
        <v>51</v>
      </c>
      <c r="E140" s="74" t="s">
        <v>582</v>
      </c>
      <c r="F140" s="75">
        <v>617</v>
      </c>
      <c r="G140" s="75">
        <v>515.25</v>
      </c>
      <c r="H140" s="75">
        <v>531.65</v>
      </c>
      <c r="I140" s="75">
        <v>405.4</v>
      </c>
      <c r="J140" s="75">
        <v>318.2</v>
      </c>
      <c r="K140" s="75">
        <v>198.95</v>
      </c>
      <c r="L140" s="75">
        <v>113</v>
      </c>
      <c r="M140" s="75">
        <v>432.75</v>
      </c>
      <c r="N140" s="75">
        <v>3132.2</v>
      </c>
    </row>
    <row r="141" spans="1:14" x14ac:dyDescent="0.3">
      <c r="A141" s="1"/>
      <c r="B141" s="73" t="s">
        <v>609</v>
      </c>
      <c r="C141" s="73" t="s">
        <v>1174</v>
      </c>
      <c r="D141" s="73" t="s">
        <v>51</v>
      </c>
      <c r="E141" s="74" t="s">
        <v>582</v>
      </c>
      <c r="F141" s="75">
        <v>1703.5</v>
      </c>
      <c r="G141" s="75">
        <v>1111.2</v>
      </c>
      <c r="H141" s="75">
        <v>1731.3</v>
      </c>
      <c r="I141" s="75">
        <v>1179.9000000000001</v>
      </c>
      <c r="J141" s="75">
        <v>989.95</v>
      </c>
      <c r="K141" s="75">
        <v>661.25</v>
      </c>
      <c r="L141" s="75">
        <v>385.75</v>
      </c>
      <c r="M141" s="75">
        <v>1274.95</v>
      </c>
      <c r="N141" s="75">
        <v>9037.7999999999993</v>
      </c>
    </row>
    <row r="142" spans="1:14" x14ac:dyDescent="0.3">
      <c r="A142" s="1"/>
      <c r="B142" s="73" t="s">
        <v>372</v>
      </c>
      <c r="C142" s="73" t="s">
        <v>1071</v>
      </c>
      <c r="D142" s="73" t="s">
        <v>51</v>
      </c>
      <c r="E142" s="74" t="s">
        <v>580</v>
      </c>
      <c r="F142" s="75">
        <v>80.3</v>
      </c>
      <c r="G142" s="75">
        <v>83.55</v>
      </c>
      <c r="H142" s="75">
        <v>99.4</v>
      </c>
      <c r="I142" s="75">
        <v>89.4</v>
      </c>
      <c r="J142" s="75">
        <v>114.15</v>
      </c>
      <c r="K142" s="75">
        <v>112.65</v>
      </c>
      <c r="L142" s="75">
        <v>109.4</v>
      </c>
      <c r="M142" s="75">
        <v>115.2</v>
      </c>
      <c r="N142" s="75">
        <v>804.05</v>
      </c>
    </row>
    <row r="143" spans="1:14" x14ac:dyDescent="0.3">
      <c r="A143" s="1"/>
      <c r="B143" s="73" t="s">
        <v>372</v>
      </c>
      <c r="C143" s="73" t="s">
        <v>1175</v>
      </c>
      <c r="D143" s="73" t="s">
        <v>51</v>
      </c>
      <c r="E143" s="74" t="s">
        <v>580</v>
      </c>
      <c r="F143" s="75">
        <v>33.6</v>
      </c>
      <c r="G143" s="75">
        <v>30.35</v>
      </c>
      <c r="H143" s="75">
        <v>44.15</v>
      </c>
      <c r="I143" s="75">
        <v>52.75</v>
      </c>
      <c r="J143" s="75">
        <v>46.95</v>
      </c>
      <c r="K143" s="75">
        <v>60.4</v>
      </c>
      <c r="L143" s="75">
        <v>60.1</v>
      </c>
      <c r="M143" s="75">
        <v>62.15</v>
      </c>
      <c r="N143" s="75">
        <v>390.45</v>
      </c>
    </row>
    <row r="144" spans="1:14" x14ac:dyDescent="0.3">
      <c r="A144" s="1"/>
      <c r="B144" s="73" t="s">
        <v>372</v>
      </c>
      <c r="C144" s="73" t="s">
        <v>1176</v>
      </c>
      <c r="D144" s="73" t="s">
        <v>51</v>
      </c>
      <c r="E144" s="74" t="s">
        <v>580</v>
      </c>
      <c r="F144" s="75">
        <v>55.5</v>
      </c>
      <c r="G144" s="75">
        <v>48.65</v>
      </c>
      <c r="H144" s="75">
        <v>27.1</v>
      </c>
      <c r="I144" s="75">
        <v>23.75</v>
      </c>
      <c r="J144" s="75">
        <v>20</v>
      </c>
      <c r="K144" s="75">
        <v>26</v>
      </c>
      <c r="L144" s="75">
        <v>26</v>
      </c>
      <c r="M144" s="75">
        <v>26.4</v>
      </c>
      <c r="N144" s="75">
        <v>253.4</v>
      </c>
    </row>
    <row r="145" spans="1:14" x14ac:dyDescent="0.3">
      <c r="A145" s="1"/>
      <c r="B145" s="73" t="s">
        <v>372</v>
      </c>
      <c r="C145" s="73" t="s">
        <v>1177</v>
      </c>
      <c r="D145" s="73" t="s">
        <v>51</v>
      </c>
      <c r="E145" s="74" t="s">
        <v>580</v>
      </c>
      <c r="F145" s="75">
        <v>52.05</v>
      </c>
      <c r="G145" s="75">
        <v>43.3</v>
      </c>
      <c r="H145" s="75">
        <v>56.75</v>
      </c>
      <c r="I145" s="75">
        <v>56.05</v>
      </c>
      <c r="J145" s="75">
        <v>42.7</v>
      </c>
      <c r="K145" s="75">
        <v>56.35</v>
      </c>
      <c r="L145" s="75">
        <v>56.9</v>
      </c>
      <c r="M145" s="75">
        <v>53.65</v>
      </c>
      <c r="N145" s="75">
        <v>417.75</v>
      </c>
    </row>
    <row r="146" spans="1:14" ht="27.6" x14ac:dyDescent="0.3">
      <c r="A146" s="1"/>
      <c r="B146" s="73" t="s">
        <v>586</v>
      </c>
      <c r="C146" s="73" t="s">
        <v>1178</v>
      </c>
      <c r="D146" s="73" t="s">
        <v>1179</v>
      </c>
      <c r="E146" s="74" t="s">
        <v>580</v>
      </c>
      <c r="F146" s="75">
        <v>92.35</v>
      </c>
      <c r="G146" s="75">
        <v>128.80500000000001</v>
      </c>
      <c r="H146" s="75">
        <v>163.75</v>
      </c>
      <c r="I146" s="75"/>
      <c r="J146" s="75"/>
      <c r="K146" s="75">
        <v>30.95</v>
      </c>
      <c r="L146" s="75"/>
      <c r="M146" s="75"/>
      <c r="N146" s="75">
        <v>415.85500000000002</v>
      </c>
    </row>
    <row r="147" spans="1:14" ht="27.6" x14ac:dyDescent="0.3">
      <c r="A147" s="1"/>
      <c r="B147" s="73" t="s">
        <v>586</v>
      </c>
      <c r="C147" s="73" t="s">
        <v>1178</v>
      </c>
      <c r="D147" s="73" t="s">
        <v>1180</v>
      </c>
      <c r="E147" s="74" t="s">
        <v>580</v>
      </c>
      <c r="F147" s="75">
        <v>33.1</v>
      </c>
      <c r="G147" s="75">
        <v>77.272999999999996</v>
      </c>
      <c r="H147" s="75"/>
      <c r="I147" s="75"/>
      <c r="J147" s="75"/>
      <c r="K147" s="75">
        <v>33.9</v>
      </c>
      <c r="L147" s="75"/>
      <c r="M147" s="75"/>
      <c r="N147" s="75">
        <v>144.273</v>
      </c>
    </row>
    <row r="148" spans="1:14" x14ac:dyDescent="0.3">
      <c r="A148" s="1"/>
      <c r="B148" s="73" t="s">
        <v>621</v>
      </c>
      <c r="C148" s="73" t="s">
        <v>1075</v>
      </c>
      <c r="D148" s="73" t="s">
        <v>51</v>
      </c>
      <c r="E148" s="74" t="s">
        <v>581</v>
      </c>
      <c r="F148" s="75">
        <v>140.05000000000001</v>
      </c>
      <c r="G148" s="75">
        <v>139.30000000000001</v>
      </c>
      <c r="H148" s="75">
        <v>135.5</v>
      </c>
      <c r="I148" s="75">
        <v>141</v>
      </c>
      <c r="J148" s="75">
        <v>140.66999999999999</v>
      </c>
      <c r="K148" s="75">
        <v>87.95</v>
      </c>
      <c r="L148" s="75">
        <v>125.95</v>
      </c>
      <c r="M148" s="75">
        <v>134.69999999999999</v>
      </c>
      <c r="N148" s="75">
        <v>1045.1199999999999</v>
      </c>
    </row>
    <row r="149" spans="1:14" x14ac:dyDescent="0.3">
      <c r="A149" s="1"/>
      <c r="B149" s="73" t="s">
        <v>144</v>
      </c>
      <c r="C149" s="73" t="s">
        <v>145</v>
      </c>
      <c r="D149" s="73" t="s">
        <v>321</v>
      </c>
      <c r="E149" s="74" t="s">
        <v>580</v>
      </c>
      <c r="F149" s="75">
        <v>1215.25</v>
      </c>
      <c r="G149" s="75">
        <v>4202.3</v>
      </c>
      <c r="H149" s="75">
        <v>4120.6499999999996</v>
      </c>
      <c r="I149" s="75">
        <v>1371.65</v>
      </c>
      <c r="J149" s="75">
        <v>1886.25</v>
      </c>
      <c r="K149" s="75">
        <v>2353.65</v>
      </c>
      <c r="L149" s="75">
        <v>2642</v>
      </c>
      <c r="M149" s="75">
        <v>1947.95</v>
      </c>
      <c r="N149" s="75">
        <v>19739.7</v>
      </c>
    </row>
    <row r="150" spans="1:14" x14ac:dyDescent="0.3">
      <c r="A150" s="1"/>
      <c r="B150" s="73" t="s">
        <v>144</v>
      </c>
      <c r="C150" s="73" t="s">
        <v>145</v>
      </c>
      <c r="D150" s="73" t="s">
        <v>1151</v>
      </c>
      <c r="E150" s="74" t="s">
        <v>580</v>
      </c>
      <c r="F150" s="75">
        <v>1005.35</v>
      </c>
      <c r="G150" s="75">
        <v>3489.7</v>
      </c>
      <c r="H150" s="75">
        <v>3722.05</v>
      </c>
      <c r="I150" s="75">
        <v>2597.75</v>
      </c>
      <c r="J150" s="75">
        <v>423.4</v>
      </c>
      <c r="K150" s="75">
        <v>2342.0500000000002</v>
      </c>
      <c r="L150" s="75">
        <v>1172.5</v>
      </c>
      <c r="M150" s="75"/>
      <c r="N150" s="75">
        <v>14752.8</v>
      </c>
    </row>
    <row r="151" spans="1:14" x14ac:dyDescent="0.3">
      <c r="A151" s="1"/>
      <c r="B151" s="73" t="s">
        <v>144</v>
      </c>
      <c r="C151" s="73" t="s">
        <v>145</v>
      </c>
      <c r="D151" s="73" t="s">
        <v>1144</v>
      </c>
      <c r="E151" s="74" t="s">
        <v>580</v>
      </c>
      <c r="F151" s="75">
        <v>1172.75</v>
      </c>
      <c r="G151" s="75">
        <v>4215.8999999999996</v>
      </c>
      <c r="H151" s="75">
        <v>4212.75</v>
      </c>
      <c r="I151" s="75">
        <v>3789.1</v>
      </c>
      <c r="J151" s="75">
        <v>2493.1999999999998</v>
      </c>
      <c r="K151" s="75">
        <v>2738.75</v>
      </c>
      <c r="L151" s="75">
        <v>2530.8000000000002</v>
      </c>
      <c r="M151" s="75">
        <v>1772.85</v>
      </c>
      <c r="N151" s="75">
        <v>22926.1</v>
      </c>
    </row>
    <row r="152" spans="1:14" x14ac:dyDescent="0.3">
      <c r="A152" s="1"/>
      <c r="B152" s="73" t="s">
        <v>144</v>
      </c>
      <c r="C152" s="73" t="s">
        <v>145</v>
      </c>
      <c r="D152" s="73" t="s">
        <v>69</v>
      </c>
      <c r="E152" s="74" t="s">
        <v>580</v>
      </c>
      <c r="F152" s="75">
        <v>1015.7</v>
      </c>
      <c r="G152" s="75">
        <v>3683.6</v>
      </c>
      <c r="H152" s="75">
        <v>2740.6</v>
      </c>
      <c r="I152" s="75">
        <v>1207.8</v>
      </c>
      <c r="J152" s="75">
        <v>1157.4000000000001</v>
      </c>
      <c r="K152" s="75">
        <v>1606.65</v>
      </c>
      <c r="L152" s="75">
        <v>827.45</v>
      </c>
      <c r="M152" s="75">
        <v>543.35</v>
      </c>
      <c r="N152" s="75">
        <v>12782.55</v>
      </c>
    </row>
    <row r="153" spans="1:14" x14ac:dyDescent="0.3">
      <c r="A153" s="1"/>
      <c r="B153" s="73" t="s">
        <v>585</v>
      </c>
      <c r="C153" s="73" t="s">
        <v>1007</v>
      </c>
      <c r="D153" s="73" t="s">
        <v>51</v>
      </c>
      <c r="E153" s="74" t="s">
        <v>579</v>
      </c>
      <c r="F153" s="75">
        <v>2243.23</v>
      </c>
      <c r="G153" s="75">
        <v>2645.75</v>
      </c>
      <c r="H153" s="75">
        <v>2645.8</v>
      </c>
      <c r="I153" s="75">
        <v>2645.75</v>
      </c>
      <c r="J153" s="75">
        <v>2647</v>
      </c>
      <c r="K153" s="75">
        <v>2646.05</v>
      </c>
      <c r="L153" s="75">
        <v>2646.25</v>
      </c>
      <c r="M153" s="75">
        <v>2644.45</v>
      </c>
      <c r="N153" s="75">
        <v>20764.28</v>
      </c>
    </row>
    <row r="154" spans="1:14" x14ac:dyDescent="0.3">
      <c r="A154" s="1"/>
      <c r="B154" s="73" t="s">
        <v>585</v>
      </c>
      <c r="C154" s="73" t="s">
        <v>1008</v>
      </c>
      <c r="D154" s="73" t="s">
        <v>51</v>
      </c>
      <c r="E154" s="74" t="s">
        <v>579</v>
      </c>
      <c r="F154" s="75">
        <v>51.45</v>
      </c>
      <c r="G154" s="75">
        <v>51.25</v>
      </c>
      <c r="H154" s="75">
        <v>52.8</v>
      </c>
      <c r="I154" s="75">
        <v>50.55</v>
      </c>
      <c r="J154" s="75">
        <v>52.8</v>
      </c>
      <c r="K154" s="75">
        <v>52.7</v>
      </c>
      <c r="L154" s="75">
        <v>48.4</v>
      </c>
      <c r="M154" s="75">
        <v>52.05</v>
      </c>
      <c r="N154" s="75">
        <v>412</v>
      </c>
    </row>
    <row r="155" spans="1:14" x14ac:dyDescent="0.3">
      <c r="A155" s="1"/>
      <c r="B155" s="73" t="s">
        <v>488</v>
      </c>
      <c r="C155" s="73" t="s">
        <v>1181</v>
      </c>
      <c r="D155" s="73" t="s">
        <v>489</v>
      </c>
      <c r="E155" s="74" t="s">
        <v>580</v>
      </c>
      <c r="F155" s="75">
        <v>4.5</v>
      </c>
      <c r="G155" s="75">
        <v>0.5</v>
      </c>
      <c r="H155" s="75"/>
      <c r="I155" s="75"/>
      <c r="J155" s="75"/>
      <c r="K155" s="75"/>
      <c r="L155" s="75"/>
      <c r="M155" s="75"/>
      <c r="N155" s="75">
        <v>5</v>
      </c>
    </row>
    <row r="156" spans="1:14" x14ac:dyDescent="0.3">
      <c r="A156" s="1"/>
      <c r="B156" s="73" t="s">
        <v>488</v>
      </c>
      <c r="C156" s="73" t="s">
        <v>1181</v>
      </c>
      <c r="D156" s="73" t="s">
        <v>1182</v>
      </c>
      <c r="E156" s="74" t="s">
        <v>580</v>
      </c>
      <c r="F156" s="75"/>
      <c r="G156" s="75">
        <v>143.19999999999999</v>
      </c>
      <c r="H156" s="75">
        <v>345.7</v>
      </c>
      <c r="I156" s="75">
        <v>322.35000000000002</v>
      </c>
      <c r="J156" s="75">
        <v>350.4</v>
      </c>
      <c r="K156" s="75">
        <v>223.85</v>
      </c>
      <c r="L156" s="75">
        <v>160.9</v>
      </c>
      <c r="M156" s="75"/>
      <c r="N156" s="75">
        <v>1546.4</v>
      </c>
    </row>
    <row r="157" spans="1:14" x14ac:dyDescent="0.3">
      <c r="A157" s="1"/>
      <c r="B157" s="73" t="s">
        <v>488</v>
      </c>
      <c r="C157" s="73" t="s">
        <v>1181</v>
      </c>
      <c r="D157" s="73" t="s">
        <v>491</v>
      </c>
      <c r="E157" s="74" t="s">
        <v>580</v>
      </c>
      <c r="F157" s="75"/>
      <c r="G157" s="75">
        <v>259.3</v>
      </c>
      <c r="H157" s="75">
        <v>262.95</v>
      </c>
      <c r="I157" s="75">
        <v>2.8</v>
      </c>
      <c r="J157" s="75"/>
      <c r="K157" s="75"/>
      <c r="L157" s="75"/>
      <c r="M157" s="75"/>
      <c r="N157" s="75">
        <v>525.04999999999995</v>
      </c>
    </row>
    <row r="158" spans="1:14" x14ac:dyDescent="0.3">
      <c r="A158" s="1"/>
      <c r="B158" s="73" t="s">
        <v>488</v>
      </c>
      <c r="C158" s="73" t="s">
        <v>1181</v>
      </c>
      <c r="D158" s="73" t="s">
        <v>493</v>
      </c>
      <c r="E158" s="74" t="s">
        <v>580</v>
      </c>
      <c r="F158" s="75"/>
      <c r="G158" s="75"/>
      <c r="H158" s="75"/>
      <c r="I158" s="75"/>
      <c r="J158" s="75"/>
      <c r="K158" s="75"/>
      <c r="L158" s="75"/>
      <c r="M158" s="75"/>
      <c r="N158" s="75">
        <v>0</v>
      </c>
    </row>
    <row r="159" spans="1:14" x14ac:dyDescent="0.3">
      <c r="A159" s="1"/>
      <c r="B159" s="73" t="s">
        <v>1009</v>
      </c>
      <c r="C159" s="73" t="s">
        <v>1010</v>
      </c>
      <c r="D159" s="73" t="s">
        <v>51</v>
      </c>
      <c r="E159" s="74" t="s">
        <v>579</v>
      </c>
      <c r="F159" s="75">
        <v>479.25</v>
      </c>
      <c r="G159" s="75">
        <v>478.8</v>
      </c>
      <c r="H159" s="75">
        <v>479.8</v>
      </c>
      <c r="I159" s="75">
        <v>479.75</v>
      </c>
      <c r="J159" s="75">
        <v>479.9</v>
      </c>
      <c r="K159" s="75">
        <v>479.9</v>
      </c>
      <c r="L159" s="75">
        <v>480.25</v>
      </c>
      <c r="M159" s="75">
        <v>480</v>
      </c>
      <c r="N159" s="75">
        <v>3837.65</v>
      </c>
    </row>
    <row r="160" spans="1:14" x14ac:dyDescent="0.3">
      <c r="A160" s="1"/>
      <c r="B160" s="73" t="s">
        <v>1009</v>
      </c>
      <c r="C160" s="73" t="s">
        <v>1011</v>
      </c>
      <c r="D160" s="73" t="s">
        <v>51</v>
      </c>
      <c r="E160" s="74" t="s">
        <v>579</v>
      </c>
      <c r="F160" s="75">
        <v>162.44999999999999</v>
      </c>
      <c r="G160" s="75">
        <v>156.6</v>
      </c>
      <c r="H160" s="75">
        <v>149.75</v>
      </c>
      <c r="I160" s="75">
        <v>152</v>
      </c>
      <c r="J160" s="75">
        <v>153.1</v>
      </c>
      <c r="K160" s="75">
        <v>147.65</v>
      </c>
      <c r="L160" s="75">
        <v>158.4</v>
      </c>
      <c r="M160" s="75">
        <v>152.19999999999999</v>
      </c>
      <c r="N160" s="75">
        <v>1232.1500000000001</v>
      </c>
    </row>
    <row r="161" spans="1:14" x14ac:dyDescent="0.3">
      <c r="A161" s="1"/>
      <c r="B161" s="73" t="s">
        <v>1009</v>
      </c>
      <c r="C161" s="73" t="s">
        <v>1012</v>
      </c>
      <c r="D161" s="73" t="s">
        <v>51</v>
      </c>
      <c r="E161" s="74" t="s">
        <v>579</v>
      </c>
      <c r="F161" s="75">
        <v>479.1</v>
      </c>
      <c r="G161" s="75">
        <v>479.05</v>
      </c>
      <c r="H161" s="75">
        <v>479.75</v>
      </c>
      <c r="I161" s="75">
        <v>479.75</v>
      </c>
      <c r="J161" s="75">
        <v>479.9</v>
      </c>
      <c r="K161" s="75">
        <v>479.75</v>
      </c>
      <c r="L161" s="75">
        <v>480.05</v>
      </c>
      <c r="M161" s="75">
        <v>479.95</v>
      </c>
      <c r="N161" s="75">
        <v>3837.3</v>
      </c>
    </row>
    <row r="162" spans="1:14" x14ac:dyDescent="0.3">
      <c r="A162" s="1"/>
      <c r="B162" s="73" t="s">
        <v>147</v>
      </c>
      <c r="C162" s="73" t="s">
        <v>1013</v>
      </c>
      <c r="D162" s="73" t="s">
        <v>51</v>
      </c>
      <c r="E162" s="74" t="s">
        <v>579</v>
      </c>
      <c r="F162" s="75">
        <v>91.2</v>
      </c>
      <c r="G162" s="75">
        <v>91.2</v>
      </c>
      <c r="H162" s="75">
        <v>91.2</v>
      </c>
      <c r="I162" s="75">
        <v>91.2</v>
      </c>
      <c r="J162" s="75">
        <v>91.2</v>
      </c>
      <c r="K162" s="75">
        <v>91.2</v>
      </c>
      <c r="L162" s="75">
        <v>91.2</v>
      </c>
      <c r="M162" s="75">
        <v>91.2</v>
      </c>
      <c r="N162" s="75">
        <v>729.6</v>
      </c>
    </row>
    <row r="163" spans="1:14" x14ac:dyDescent="0.3">
      <c r="A163" s="1"/>
      <c r="B163" s="73" t="s">
        <v>147</v>
      </c>
      <c r="C163" s="73" t="s">
        <v>1183</v>
      </c>
      <c r="D163" s="73" t="s">
        <v>51</v>
      </c>
      <c r="E163" s="74" t="s">
        <v>579</v>
      </c>
      <c r="F163" s="75"/>
      <c r="G163" s="75"/>
      <c r="H163" s="75"/>
      <c r="I163" s="75">
        <v>299.05</v>
      </c>
      <c r="J163" s="75">
        <v>479.25</v>
      </c>
      <c r="K163" s="75">
        <v>393.8</v>
      </c>
      <c r="L163" s="75"/>
      <c r="M163" s="75"/>
      <c r="N163" s="75">
        <v>1172.0999999999999</v>
      </c>
    </row>
    <row r="164" spans="1:14" x14ac:dyDescent="0.3">
      <c r="A164" s="1"/>
      <c r="B164" s="73" t="s">
        <v>147</v>
      </c>
      <c r="C164" s="73" t="s">
        <v>148</v>
      </c>
      <c r="D164" s="73" t="s">
        <v>51</v>
      </c>
      <c r="E164" s="74" t="s">
        <v>579</v>
      </c>
      <c r="F164" s="75">
        <v>3946.8</v>
      </c>
      <c r="G164" s="75">
        <v>3753.05</v>
      </c>
      <c r="H164" s="75">
        <v>3463.2</v>
      </c>
      <c r="I164" s="75">
        <v>3636.65</v>
      </c>
      <c r="J164" s="75">
        <v>3583.75</v>
      </c>
      <c r="K164" s="75">
        <v>3637.4</v>
      </c>
      <c r="L164" s="75">
        <v>3617</v>
      </c>
      <c r="M164" s="75">
        <v>3004.3</v>
      </c>
      <c r="N164" s="75">
        <v>28642.15</v>
      </c>
    </row>
    <row r="165" spans="1:14" x14ac:dyDescent="0.3">
      <c r="A165" s="1"/>
      <c r="B165" s="73" t="s">
        <v>147</v>
      </c>
      <c r="C165" s="73" t="s">
        <v>150</v>
      </c>
      <c r="D165" s="73" t="s">
        <v>51</v>
      </c>
      <c r="E165" s="74" t="s">
        <v>579</v>
      </c>
      <c r="F165" s="75">
        <v>687.85</v>
      </c>
      <c r="G165" s="75">
        <v>685.95</v>
      </c>
      <c r="H165" s="75">
        <v>681.2</v>
      </c>
      <c r="I165" s="75">
        <v>694.25</v>
      </c>
      <c r="J165" s="75">
        <v>675.35</v>
      </c>
      <c r="K165" s="75">
        <v>733.7</v>
      </c>
      <c r="L165" s="75">
        <v>706.75</v>
      </c>
      <c r="M165" s="75">
        <v>680.45</v>
      </c>
      <c r="N165" s="75">
        <v>5545.5</v>
      </c>
    </row>
    <row r="166" spans="1:14" x14ac:dyDescent="0.3">
      <c r="A166" s="1"/>
      <c r="B166" s="73" t="s">
        <v>147</v>
      </c>
      <c r="C166" s="73" t="s">
        <v>1014</v>
      </c>
      <c r="D166" s="73" t="s">
        <v>51</v>
      </c>
      <c r="E166" s="74" t="s">
        <v>579</v>
      </c>
      <c r="F166" s="75">
        <v>1048.5</v>
      </c>
      <c r="G166" s="75">
        <v>1039.9000000000001</v>
      </c>
      <c r="H166" s="75">
        <v>1007</v>
      </c>
      <c r="I166" s="75">
        <v>1034.9000000000001</v>
      </c>
      <c r="J166" s="75">
        <v>925.3</v>
      </c>
      <c r="K166" s="75">
        <v>951.1</v>
      </c>
      <c r="L166" s="75">
        <v>1036.1500000000001</v>
      </c>
      <c r="M166" s="75">
        <v>966</v>
      </c>
      <c r="N166" s="75">
        <v>8008.85</v>
      </c>
    </row>
    <row r="167" spans="1:14" x14ac:dyDescent="0.3">
      <c r="A167" s="1"/>
      <c r="B167" s="73" t="s">
        <v>147</v>
      </c>
      <c r="C167" s="73" t="s">
        <v>1015</v>
      </c>
      <c r="D167" s="73" t="s">
        <v>51</v>
      </c>
      <c r="E167" s="74" t="s">
        <v>579</v>
      </c>
      <c r="F167" s="75">
        <v>2403.9</v>
      </c>
      <c r="G167" s="75">
        <v>2475.5</v>
      </c>
      <c r="H167" s="75">
        <v>2629.2</v>
      </c>
      <c r="I167" s="75">
        <v>2539.1999999999998</v>
      </c>
      <c r="J167" s="75">
        <v>2641.7</v>
      </c>
      <c r="K167" s="75">
        <v>2655.2</v>
      </c>
      <c r="L167" s="75">
        <v>2629.95</v>
      </c>
      <c r="M167" s="75">
        <v>2630.75</v>
      </c>
      <c r="N167" s="75">
        <v>20605.400000000001</v>
      </c>
    </row>
    <row r="168" spans="1:14" x14ac:dyDescent="0.3">
      <c r="A168" s="1"/>
      <c r="B168" s="73" t="s">
        <v>1184</v>
      </c>
      <c r="C168" s="73" t="s">
        <v>1185</v>
      </c>
      <c r="D168" s="73" t="s">
        <v>51</v>
      </c>
      <c r="E168" s="74" t="s">
        <v>581</v>
      </c>
      <c r="F168" s="75">
        <v>197.9</v>
      </c>
      <c r="G168" s="75">
        <v>202.5</v>
      </c>
      <c r="H168" s="75">
        <v>198.85</v>
      </c>
      <c r="I168" s="75">
        <v>162.80000000000001</v>
      </c>
      <c r="J168" s="75">
        <v>190</v>
      </c>
      <c r="K168" s="75">
        <v>185.85</v>
      </c>
      <c r="L168" s="75">
        <v>168.7</v>
      </c>
      <c r="M168" s="75">
        <v>187</v>
      </c>
      <c r="N168" s="75">
        <v>1493.6</v>
      </c>
    </row>
    <row r="169" spans="1:14" x14ac:dyDescent="0.3">
      <c r="A169" s="1"/>
      <c r="B169" s="73" t="s">
        <v>152</v>
      </c>
      <c r="C169" s="73" t="s">
        <v>1186</v>
      </c>
      <c r="D169" s="73" t="s">
        <v>321</v>
      </c>
      <c r="E169" s="74" t="s">
        <v>580</v>
      </c>
      <c r="F169" s="75"/>
      <c r="G169" s="75"/>
      <c r="H169" s="75"/>
      <c r="I169" s="75"/>
      <c r="J169" s="75"/>
      <c r="K169" s="75"/>
      <c r="L169" s="75"/>
      <c r="M169" s="75"/>
      <c r="N169" s="75">
        <v>0</v>
      </c>
    </row>
    <row r="170" spans="1:14" x14ac:dyDescent="0.3">
      <c r="A170" s="1"/>
      <c r="B170" s="73" t="s">
        <v>152</v>
      </c>
      <c r="C170" s="73" t="s">
        <v>1186</v>
      </c>
      <c r="D170" s="73" t="s">
        <v>1114</v>
      </c>
      <c r="E170" s="74" t="s">
        <v>580</v>
      </c>
      <c r="F170" s="75"/>
      <c r="G170" s="75"/>
      <c r="H170" s="75"/>
      <c r="I170" s="75"/>
      <c r="J170" s="75"/>
      <c r="K170" s="75"/>
      <c r="L170" s="75"/>
      <c r="M170" s="75"/>
      <c r="N170" s="75">
        <v>0</v>
      </c>
    </row>
    <row r="171" spans="1:14" x14ac:dyDescent="0.3">
      <c r="A171" s="1"/>
      <c r="B171" s="73" t="s">
        <v>156</v>
      </c>
      <c r="C171" s="73" t="s">
        <v>1187</v>
      </c>
      <c r="D171" s="73" t="s">
        <v>321</v>
      </c>
      <c r="E171" s="74" t="s">
        <v>580</v>
      </c>
      <c r="F171" s="75">
        <v>453.35</v>
      </c>
      <c r="G171" s="75">
        <v>808.7</v>
      </c>
      <c r="H171" s="75"/>
      <c r="I171" s="75">
        <v>974.65</v>
      </c>
      <c r="J171" s="75">
        <v>472.65</v>
      </c>
      <c r="K171" s="75"/>
      <c r="L171" s="75">
        <v>882.2</v>
      </c>
      <c r="M171" s="75"/>
      <c r="N171" s="75">
        <v>3591.55</v>
      </c>
    </row>
    <row r="172" spans="1:14" x14ac:dyDescent="0.3">
      <c r="A172" s="1"/>
      <c r="B172" s="73" t="s">
        <v>156</v>
      </c>
      <c r="C172" s="73" t="s">
        <v>1187</v>
      </c>
      <c r="D172" s="73" t="s">
        <v>1151</v>
      </c>
      <c r="E172" s="74" t="s">
        <v>580</v>
      </c>
      <c r="F172" s="75">
        <v>629.35</v>
      </c>
      <c r="G172" s="75">
        <v>613.35</v>
      </c>
      <c r="H172" s="75">
        <v>894.25</v>
      </c>
      <c r="I172" s="75">
        <v>249.7</v>
      </c>
      <c r="J172" s="75">
        <v>411</v>
      </c>
      <c r="K172" s="75">
        <v>899.75</v>
      </c>
      <c r="L172" s="75"/>
      <c r="M172" s="75"/>
      <c r="N172" s="75">
        <v>3697.4</v>
      </c>
    </row>
    <row r="173" spans="1:14" x14ac:dyDescent="0.3">
      <c r="A173" s="1"/>
      <c r="B173" s="73" t="s">
        <v>594</v>
      </c>
      <c r="C173" s="73" t="s">
        <v>1188</v>
      </c>
      <c r="D173" s="73" t="s">
        <v>51</v>
      </c>
      <c r="E173" s="74" t="s">
        <v>579</v>
      </c>
      <c r="F173" s="75">
        <v>70.75</v>
      </c>
      <c r="G173" s="75"/>
      <c r="H173" s="75">
        <v>29.9</v>
      </c>
      <c r="I173" s="75">
        <v>124.8</v>
      </c>
      <c r="J173" s="75">
        <v>134.35</v>
      </c>
      <c r="K173" s="75">
        <v>51.25</v>
      </c>
      <c r="L173" s="75">
        <v>188.9</v>
      </c>
      <c r="M173" s="75"/>
      <c r="N173" s="75">
        <v>599.95000000000005</v>
      </c>
    </row>
    <row r="174" spans="1:14" x14ac:dyDescent="0.3">
      <c r="A174" s="1"/>
      <c r="B174" s="73" t="s">
        <v>594</v>
      </c>
      <c r="C174" s="73" t="s">
        <v>1016</v>
      </c>
      <c r="D174" s="73" t="s">
        <v>51</v>
      </c>
      <c r="E174" s="74" t="s">
        <v>579</v>
      </c>
      <c r="F174" s="75"/>
      <c r="G174" s="75">
        <v>80.8</v>
      </c>
      <c r="H174" s="75">
        <v>202.35</v>
      </c>
      <c r="I174" s="75">
        <v>214.65</v>
      </c>
      <c r="J174" s="75">
        <v>220.7</v>
      </c>
      <c r="K174" s="75">
        <v>221</v>
      </c>
      <c r="L174" s="75">
        <v>222.55</v>
      </c>
      <c r="M174" s="75">
        <v>222.75</v>
      </c>
      <c r="N174" s="75">
        <v>1384.8</v>
      </c>
    </row>
    <row r="175" spans="1:14" x14ac:dyDescent="0.3">
      <c r="A175" s="1"/>
      <c r="B175" s="73" t="s">
        <v>599</v>
      </c>
      <c r="C175" s="73" t="s">
        <v>1017</v>
      </c>
      <c r="D175" s="73" t="s">
        <v>1017</v>
      </c>
      <c r="E175" s="74" t="s">
        <v>579</v>
      </c>
      <c r="F175" s="75">
        <v>487</v>
      </c>
      <c r="G175" s="75">
        <v>467.25</v>
      </c>
      <c r="H175" s="75">
        <v>487.15</v>
      </c>
      <c r="I175" s="75">
        <v>487.8</v>
      </c>
      <c r="J175" s="75">
        <v>487.65</v>
      </c>
      <c r="K175" s="75">
        <v>487.3</v>
      </c>
      <c r="L175" s="75">
        <v>480.75</v>
      </c>
      <c r="M175" s="75">
        <v>488</v>
      </c>
      <c r="N175" s="75">
        <v>3872.9</v>
      </c>
    </row>
    <row r="176" spans="1:14" x14ac:dyDescent="0.3">
      <c r="A176" s="1"/>
      <c r="B176" s="212" t="s">
        <v>1189</v>
      </c>
      <c r="C176" s="212"/>
      <c r="D176" s="212"/>
      <c r="E176" s="212"/>
      <c r="F176" s="76">
        <v>164707.47594999999</v>
      </c>
      <c r="G176" s="76">
        <v>176810.32800000001</v>
      </c>
      <c r="H176" s="76">
        <v>177218.20499999999</v>
      </c>
      <c r="I176" s="76">
        <v>174252.70209999999</v>
      </c>
      <c r="J176" s="76">
        <v>171446.535</v>
      </c>
      <c r="K176" s="76">
        <v>172431.38250000001</v>
      </c>
      <c r="L176" s="76">
        <v>168574.01999</v>
      </c>
      <c r="M176" s="76">
        <v>158315.79500000001</v>
      </c>
      <c r="N176" s="76">
        <v>1363756.4435399999</v>
      </c>
    </row>
    <row r="177" spans="1:14" x14ac:dyDescent="0.3">
      <c r="A177" s="1"/>
      <c r="B177" s="1"/>
      <c r="C177" s="1"/>
      <c r="D177" s="1"/>
      <c r="E177" s="1"/>
      <c r="F177" s="1"/>
      <c r="G177" s="1"/>
      <c r="H177" s="1"/>
      <c r="I177" s="1"/>
      <c r="J177" s="1"/>
      <c r="K177" s="1"/>
      <c r="L177" s="1"/>
      <c r="M177" s="1"/>
      <c r="N177" s="1"/>
    </row>
    <row r="178" spans="1:14" x14ac:dyDescent="0.3">
      <c r="A178" s="1"/>
      <c r="B178" s="1"/>
      <c r="C178" s="1"/>
      <c r="D178" s="1"/>
      <c r="E178" s="1"/>
      <c r="F178" s="1"/>
      <c r="G178" s="1"/>
      <c r="H178" s="1"/>
      <c r="I178" s="1"/>
      <c r="J178" s="1"/>
      <c r="K178" s="1"/>
      <c r="L178" s="1"/>
      <c r="M178" s="1"/>
      <c r="N178" s="1"/>
    </row>
    <row r="179" spans="1:14" ht="17.399999999999999" x14ac:dyDescent="0.3">
      <c r="A179" s="1"/>
      <c r="B179" s="2" t="s">
        <v>1190</v>
      </c>
      <c r="C179" s="1"/>
      <c r="D179" s="1"/>
      <c r="E179" s="1"/>
      <c r="F179" s="1"/>
      <c r="G179" s="1"/>
      <c r="H179" s="1"/>
      <c r="I179" s="1"/>
      <c r="J179" s="1"/>
      <c r="K179" s="1"/>
      <c r="L179" s="1"/>
      <c r="M179" s="1"/>
      <c r="N179" s="1"/>
    </row>
    <row r="180" spans="1:14" ht="22.95" customHeight="1" x14ac:dyDescent="0.3">
      <c r="A180" s="1"/>
      <c r="B180" s="202" t="s">
        <v>3</v>
      </c>
      <c r="C180" s="202" t="s">
        <v>51</v>
      </c>
      <c r="D180" s="202" t="s">
        <v>1109</v>
      </c>
      <c r="E180" s="202" t="s">
        <v>1110</v>
      </c>
      <c r="F180" s="202" t="s">
        <v>1111</v>
      </c>
      <c r="G180" s="202"/>
      <c r="H180" s="202"/>
      <c r="I180" s="202"/>
      <c r="J180" s="202"/>
      <c r="K180" s="202"/>
      <c r="L180" s="202"/>
      <c r="M180" s="202"/>
      <c r="N180" s="202"/>
    </row>
    <row r="181" spans="1:14" ht="22.95" customHeight="1" x14ac:dyDescent="0.3">
      <c r="A181" s="1"/>
      <c r="B181" s="202"/>
      <c r="C181" s="202"/>
      <c r="D181" s="202"/>
      <c r="E181" s="202"/>
      <c r="F181" s="3">
        <v>1</v>
      </c>
      <c r="G181" s="3">
        <v>2</v>
      </c>
      <c r="H181" s="3">
        <v>3</v>
      </c>
      <c r="I181" s="3">
        <v>4</v>
      </c>
      <c r="J181" s="3">
        <v>5</v>
      </c>
      <c r="K181" s="3">
        <v>6</v>
      </c>
      <c r="L181" s="3">
        <v>7</v>
      </c>
      <c r="M181" s="3">
        <v>8</v>
      </c>
      <c r="N181" s="3" t="s">
        <v>953</v>
      </c>
    </row>
    <row r="182" spans="1:14" x14ac:dyDescent="0.3">
      <c r="A182" s="1"/>
      <c r="B182" s="73" t="s">
        <v>631</v>
      </c>
      <c r="C182" s="73" t="s">
        <v>1191</v>
      </c>
      <c r="D182" s="73" t="s">
        <v>356</v>
      </c>
      <c r="E182" s="74" t="s">
        <v>579</v>
      </c>
      <c r="F182" s="75"/>
      <c r="G182" s="75">
        <v>233.44749999999999</v>
      </c>
      <c r="H182" s="75">
        <v>222.648135</v>
      </c>
      <c r="I182" s="75">
        <v>221.65</v>
      </c>
      <c r="J182" s="75">
        <v>257.75351000000001</v>
      </c>
      <c r="K182" s="75">
        <v>255.8</v>
      </c>
      <c r="L182" s="75">
        <v>257.60000000000002</v>
      </c>
      <c r="M182" s="75">
        <v>268.35000000000002</v>
      </c>
      <c r="N182" s="75">
        <v>1717.249145</v>
      </c>
    </row>
    <row r="183" spans="1:14" x14ac:dyDescent="0.3">
      <c r="A183" s="1"/>
      <c r="B183" s="73" t="s">
        <v>630</v>
      </c>
      <c r="C183" s="73" t="s">
        <v>1192</v>
      </c>
      <c r="D183" s="73" t="s">
        <v>356</v>
      </c>
      <c r="E183" s="74" t="s">
        <v>579</v>
      </c>
      <c r="F183" s="75">
        <v>168</v>
      </c>
      <c r="G183" s="75">
        <v>191.083</v>
      </c>
      <c r="H183" s="75">
        <v>190.9725</v>
      </c>
      <c r="I183" s="75">
        <v>185.45</v>
      </c>
      <c r="J183" s="75">
        <v>159.99449999999999</v>
      </c>
      <c r="K183" s="75">
        <v>147.77000000000001</v>
      </c>
      <c r="L183" s="75">
        <v>182.74600000000001</v>
      </c>
      <c r="M183" s="75">
        <v>192.06399999999999</v>
      </c>
      <c r="N183" s="75">
        <v>1418.08</v>
      </c>
    </row>
    <row r="184" spans="1:14" x14ac:dyDescent="0.3">
      <c r="A184" s="1"/>
      <c r="B184" s="73" t="s">
        <v>632</v>
      </c>
      <c r="C184" s="73" t="s">
        <v>1193</v>
      </c>
      <c r="D184" s="73" t="s">
        <v>51</v>
      </c>
      <c r="E184" s="74" t="s">
        <v>579</v>
      </c>
      <c r="F184" s="75">
        <v>316.75</v>
      </c>
      <c r="G184" s="75">
        <v>303.60000000000002</v>
      </c>
      <c r="H184" s="75">
        <v>316.8</v>
      </c>
      <c r="I184" s="75">
        <v>211.2</v>
      </c>
      <c r="J184" s="75">
        <v>254.05</v>
      </c>
      <c r="K184" s="75">
        <v>283.8</v>
      </c>
      <c r="L184" s="75">
        <v>198</v>
      </c>
      <c r="M184" s="75">
        <v>316.8</v>
      </c>
      <c r="N184" s="75">
        <v>2201</v>
      </c>
    </row>
    <row r="185" spans="1:14" x14ac:dyDescent="0.3">
      <c r="A185" s="1"/>
      <c r="B185" s="73" t="s">
        <v>633</v>
      </c>
      <c r="C185" s="73" t="s">
        <v>1194</v>
      </c>
      <c r="D185" s="73" t="s">
        <v>51</v>
      </c>
      <c r="E185" s="74" t="s">
        <v>580</v>
      </c>
      <c r="F185" s="75">
        <v>648</v>
      </c>
      <c r="G185" s="75">
        <v>605.36260000000004</v>
      </c>
      <c r="H185" s="75">
        <v>593.98799499999996</v>
      </c>
      <c r="I185" s="75">
        <v>610.4</v>
      </c>
      <c r="J185" s="75">
        <v>595.80065999999999</v>
      </c>
      <c r="K185" s="75">
        <v>592</v>
      </c>
      <c r="L185" s="75">
        <v>602.4</v>
      </c>
      <c r="M185" s="75">
        <v>600.5</v>
      </c>
      <c r="N185" s="75">
        <v>4848.4512549999999</v>
      </c>
    </row>
    <row r="186" spans="1:14" x14ac:dyDescent="0.3">
      <c r="A186" s="1"/>
      <c r="B186" s="73" t="s">
        <v>1195</v>
      </c>
      <c r="C186" s="73" t="s">
        <v>1196</v>
      </c>
      <c r="D186" s="73" t="s">
        <v>1196</v>
      </c>
      <c r="E186" s="74" t="s">
        <v>580</v>
      </c>
      <c r="F186" s="75">
        <v>432</v>
      </c>
      <c r="G186" s="75">
        <v>454.78467499999999</v>
      </c>
      <c r="H186" s="75">
        <v>454.84096499999998</v>
      </c>
      <c r="I186" s="75">
        <v>456</v>
      </c>
      <c r="J186" s="75">
        <v>454.87421999999998</v>
      </c>
      <c r="K186" s="75">
        <v>455.65</v>
      </c>
      <c r="L186" s="75">
        <v>453.9</v>
      </c>
      <c r="M186" s="75">
        <v>456</v>
      </c>
      <c r="N186" s="75">
        <v>3618.0498600000001</v>
      </c>
    </row>
    <row r="187" spans="1:14" x14ac:dyDescent="0.3">
      <c r="A187" s="1"/>
      <c r="B187" s="73" t="s">
        <v>1009</v>
      </c>
      <c r="C187" s="73" t="s">
        <v>1197</v>
      </c>
      <c r="D187" s="73" t="s">
        <v>51</v>
      </c>
      <c r="E187" s="74" t="s">
        <v>579</v>
      </c>
      <c r="F187" s="75">
        <v>273.55</v>
      </c>
      <c r="G187" s="75">
        <v>248.45</v>
      </c>
      <c r="H187" s="75">
        <v>235.85</v>
      </c>
      <c r="I187" s="75">
        <v>248.6</v>
      </c>
      <c r="J187" s="75">
        <v>248.15</v>
      </c>
      <c r="K187" s="75">
        <v>242.4</v>
      </c>
      <c r="L187" s="75">
        <v>246.9</v>
      </c>
      <c r="M187" s="75">
        <v>265.55</v>
      </c>
      <c r="N187" s="75">
        <v>2009.45</v>
      </c>
    </row>
    <row r="188" spans="1:14" x14ac:dyDescent="0.3">
      <c r="A188" s="1"/>
      <c r="B188" s="73" t="s">
        <v>1009</v>
      </c>
      <c r="C188" s="73" t="s">
        <v>1198</v>
      </c>
      <c r="D188" s="73" t="s">
        <v>51</v>
      </c>
      <c r="E188" s="74" t="s">
        <v>579</v>
      </c>
      <c r="F188" s="75">
        <v>337.4</v>
      </c>
      <c r="G188" s="75">
        <v>334.8</v>
      </c>
      <c r="H188" s="75">
        <v>331.25</v>
      </c>
      <c r="I188" s="75">
        <v>321.75</v>
      </c>
      <c r="J188" s="75">
        <v>321.75</v>
      </c>
      <c r="K188" s="75">
        <v>321.89999999999998</v>
      </c>
      <c r="L188" s="75">
        <v>323.3</v>
      </c>
      <c r="M188" s="75">
        <v>325.14999999999998</v>
      </c>
      <c r="N188" s="75">
        <v>2617.3000000000002</v>
      </c>
    </row>
    <row r="189" spans="1:14" x14ac:dyDescent="0.3">
      <c r="A189" s="1"/>
      <c r="B189" s="73" t="s">
        <v>629</v>
      </c>
      <c r="C189" s="73" t="s">
        <v>1199</v>
      </c>
      <c r="D189" s="73" t="s">
        <v>356</v>
      </c>
      <c r="E189" s="74" t="s">
        <v>579</v>
      </c>
      <c r="F189" s="75">
        <v>217.71875</v>
      </c>
      <c r="G189" s="75">
        <v>588.466815</v>
      </c>
      <c r="H189" s="75">
        <v>588.69808499999999</v>
      </c>
      <c r="I189" s="75">
        <v>589.038905</v>
      </c>
      <c r="J189" s="75">
        <v>585.15</v>
      </c>
      <c r="K189" s="75">
        <v>587.93658500000004</v>
      </c>
      <c r="L189" s="75">
        <v>587.6</v>
      </c>
      <c r="M189" s="75">
        <v>588.79999999999995</v>
      </c>
      <c r="N189" s="75">
        <v>4333.4091399999998</v>
      </c>
    </row>
    <row r="190" spans="1:14" x14ac:dyDescent="0.3">
      <c r="A190" s="1"/>
      <c r="B190" s="212" t="s">
        <v>1200</v>
      </c>
      <c r="C190" s="212"/>
      <c r="D190" s="212"/>
      <c r="E190" s="212"/>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22762.989399999999</v>
      </c>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1"/>
      <c r="J192" s="1"/>
      <c r="K192" s="1"/>
      <c r="L192" s="1"/>
      <c r="M192" s="1"/>
      <c r="N192" s="1"/>
    </row>
    <row r="193" spans="1:14" x14ac:dyDescent="0.3">
      <c r="A193" s="1"/>
      <c r="B193" s="1"/>
      <c r="C193" s="1"/>
      <c r="D193" s="1"/>
      <c r="E193" s="1"/>
      <c r="F193" s="1"/>
      <c r="G193" s="1"/>
      <c r="H193" s="1"/>
      <c r="I193" s="1"/>
      <c r="J193" s="1"/>
      <c r="K193" s="1"/>
      <c r="L193" s="1"/>
      <c r="M193" s="1"/>
      <c r="N193" s="1"/>
    </row>
    <row r="194" spans="1:14" x14ac:dyDescent="0.3">
      <c r="A194" s="1"/>
      <c r="B194" s="1"/>
      <c r="C194" s="1"/>
      <c r="D194" s="1"/>
      <c r="E194" s="1"/>
      <c r="F194" s="1"/>
      <c r="G194" s="1"/>
      <c r="H194" s="1"/>
      <c r="I194" s="1"/>
      <c r="J194" s="1"/>
      <c r="K194" s="1"/>
      <c r="L194" s="1"/>
      <c r="M194" s="1"/>
      <c r="N194" s="1"/>
    </row>
    <row r="195" spans="1:14" x14ac:dyDescent="0.3">
      <c r="A195" s="1"/>
      <c r="B195" s="1"/>
      <c r="C195" s="1"/>
      <c r="D195" s="1"/>
      <c r="E195" s="1"/>
      <c r="F195" s="1"/>
      <c r="G195" s="1"/>
      <c r="H195" s="1"/>
      <c r="I195" s="77" t="s">
        <v>120</v>
      </c>
      <c r="J195" s="77">
        <v>161316.6</v>
      </c>
      <c r="K195" s="1"/>
      <c r="L195" s="1"/>
      <c r="M195" s="1"/>
      <c r="N195" s="1"/>
    </row>
    <row r="196" spans="1:14" x14ac:dyDescent="0.3">
      <c r="A196" s="1"/>
      <c r="B196" s="1"/>
      <c r="C196" s="1"/>
      <c r="D196" s="1"/>
      <c r="E196" s="1"/>
      <c r="F196" s="1"/>
      <c r="G196" s="1"/>
      <c r="H196" s="1"/>
      <c r="I196" s="77" t="s">
        <v>71</v>
      </c>
      <c r="J196" s="77">
        <v>153234.38709999999</v>
      </c>
      <c r="K196" s="1"/>
      <c r="L196" s="1"/>
      <c r="M196" s="1"/>
      <c r="N196" s="1"/>
    </row>
    <row r="197" spans="1:14" x14ac:dyDescent="0.3">
      <c r="A197" s="1"/>
      <c r="B197" s="1"/>
      <c r="C197" s="1"/>
      <c r="D197" s="1"/>
      <c r="E197" s="1"/>
      <c r="F197" s="1"/>
      <c r="G197" s="1"/>
      <c r="H197" s="1"/>
      <c r="I197" s="77" t="s">
        <v>58</v>
      </c>
      <c r="J197" s="77">
        <v>150807.70000000001</v>
      </c>
      <c r="K197" s="1"/>
      <c r="L197" s="1"/>
      <c r="M197" s="1"/>
      <c r="N197" s="1"/>
    </row>
    <row r="198" spans="1:14" x14ac:dyDescent="0.3">
      <c r="A198" s="1"/>
      <c r="B198" s="1"/>
      <c r="C198" s="1"/>
      <c r="D198" s="1"/>
      <c r="E198" s="1"/>
      <c r="F198" s="1"/>
      <c r="G198" s="1"/>
      <c r="H198" s="1"/>
      <c r="I198" s="77" t="s">
        <v>83</v>
      </c>
      <c r="J198" s="77">
        <v>145156.47</v>
      </c>
      <c r="K198" s="1"/>
      <c r="L198" s="1"/>
      <c r="M198" s="1"/>
      <c r="N198" s="1"/>
    </row>
    <row r="199" spans="1:14" x14ac:dyDescent="0.3">
      <c r="A199" s="1"/>
      <c r="B199" s="1"/>
      <c r="C199" s="1"/>
      <c r="D199" s="1"/>
      <c r="E199" s="1"/>
      <c r="F199" s="1"/>
      <c r="G199" s="1"/>
      <c r="H199" s="1"/>
      <c r="I199" s="77" t="s">
        <v>61</v>
      </c>
      <c r="J199" s="77">
        <v>76721.899999999994</v>
      </c>
      <c r="K199" s="1"/>
      <c r="L199" s="1"/>
      <c r="M199" s="1"/>
      <c r="N199" s="1"/>
    </row>
    <row r="200" spans="1:14" x14ac:dyDescent="0.3">
      <c r="A200" s="1"/>
      <c r="B200" s="1"/>
      <c r="C200" s="1"/>
      <c r="D200" s="1"/>
      <c r="E200" s="1"/>
      <c r="F200" s="1"/>
      <c r="G200" s="1"/>
      <c r="H200" s="1"/>
      <c r="I200" s="77" t="s">
        <v>144</v>
      </c>
      <c r="J200" s="77">
        <v>70201.149999999994</v>
      </c>
      <c r="K200" s="1"/>
      <c r="L200" s="1"/>
      <c r="M200" s="1"/>
      <c r="N200" s="1"/>
    </row>
    <row r="201" spans="1:14" x14ac:dyDescent="0.3">
      <c r="A201" s="1"/>
      <c r="B201" s="1"/>
      <c r="C201" s="1"/>
      <c r="D201" s="1"/>
      <c r="E201" s="1"/>
      <c r="F201" s="1"/>
      <c r="G201" s="1"/>
      <c r="H201" s="1"/>
      <c r="I201" s="77" t="s">
        <v>99</v>
      </c>
      <c r="J201" s="77">
        <v>65723.75</v>
      </c>
      <c r="K201" s="1"/>
      <c r="L201" s="1"/>
      <c r="M201" s="1"/>
      <c r="N201" s="1"/>
    </row>
    <row r="202" spans="1:14" x14ac:dyDescent="0.3">
      <c r="A202" s="1"/>
      <c r="B202" s="1"/>
      <c r="C202" s="1"/>
      <c r="D202" s="1"/>
      <c r="E202" s="1"/>
      <c r="F202" s="1"/>
      <c r="G202" s="1"/>
      <c r="H202" s="1"/>
      <c r="I202" s="77" t="s">
        <v>147</v>
      </c>
      <c r="J202" s="77">
        <v>64703.6</v>
      </c>
      <c r="K202" s="1"/>
      <c r="L202" s="1"/>
      <c r="M202" s="1"/>
      <c r="N202" s="1"/>
    </row>
    <row r="203" spans="1:14" x14ac:dyDescent="0.3">
      <c r="A203" s="1"/>
      <c r="B203" s="1"/>
      <c r="C203" s="1"/>
      <c r="D203" s="1"/>
      <c r="E203" s="1"/>
      <c r="F203" s="1"/>
      <c r="G203" s="1"/>
      <c r="H203" s="1"/>
      <c r="I203" s="77" t="s">
        <v>80</v>
      </c>
      <c r="J203" s="77">
        <v>45598.7</v>
      </c>
      <c r="K203" s="1"/>
      <c r="L203" s="1"/>
      <c r="M203" s="1"/>
      <c r="N203" s="1"/>
    </row>
    <row r="204" spans="1:14" x14ac:dyDescent="0.3">
      <c r="A204" s="1"/>
      <c r="B204" s="1"/>
      <c r="C204" s="1"/>
      <c r="D204" s="1"/>
      <c r="E204" s="1"/>
      <c r="F204" s="1"/>
      <c r="G204" s="1"/>
      <c r="H204" s="1"/>
      <c r="I204" s="77" t="s">
        <v>583</v>
      </c>
      <c r="J204" s="77">
        <v>38327.1</v>
      </c>
      <c r="K204" s="1"/>
      <c r="L204" s="1"/>
      <c r="M204" s="1"/>
      <c r="N204" s="1"/>
    </row>
    <row r="205" spans="1:14" x14ac:dyDescent="0.3">
      <c r="A205" s="1"/>
      <c r="B205" s="1"/>
      <c r="C205" s="1"/>
      <c r="D205" s="1"/>
      <c r="E205" s="1"/>
      <c r="F205" s="1"/>
      <c r="G205" s="1"/>
      <c r="H205" s="1"/>
      <c r="I205" s="77" t="s">
        <v>48</v>
      </c>
      <c r="J205" s="77">
        <v>36550.25</v>
      </c>
      <c r="K205" s="1"/>
      <c r="L205" s="1"/>
      <c r="M205" s="1"/>
      <c r="N205" s="1"/>
    </row>
    <row r="206" spans="1:14" x14ac:dyDescent="0.3">
      <c r="A206" s="1"/>
      <c r="B206" s="1"/>
      <c r="C206" s="1"/>
      <c r="D206" s="1"/>
      <c r="E206" s="1"/>
      <c r="F206" s="1"/>
      <c r="G206" s="1"/>
      <c r="H206" s="1"/>
      <c r="I206" s="77" t="s">
        <v>216</v>
      </c>
      <c r="J206" s="77">
        <v>36196.199999999997</v>
      </c>
      <c r="K206" s="1"/>
      <c r="L206" s="1"/>
      <c r="M206" s="1"/>
      <c r="N206" s="1"/>
    </row>
    <row r="207" spans="1:14" x14ac:dyDescent="0.3">
      <c r="A207" s="1"/>
      <c r="B207" s="1"/>
      <c r="C207" s="1"/>
      <c r="D207" s="1"/>
      <c r="E207" s="1"/>
      <c r="F207" s="1"/>
      <c r="G207" s="1"/>
      <c r="H207" s="1"/>
      <c r="I207" s="77" t="s">
        <v>584</v>
      </c>
      <c r="J207" s="77">
        <v>31701.55</v>
      </c>
      <c r="K207" s="1"/>
      <c r="L207" s="1"/>
      <c r="M207" s="1"/>
      <c r="N207" s="1"/>
    </row>
    <row r="208" spans="1:14" x14ac:dyDescent="0.3">
      <c r="A208" s="1"/>
      <c r="B208" s="1"/>
      <c r="C208" s="1"/>
      <c r="D208" s="1"/>
      <c r="E208" s="1"/>
      <c r="F208" s="1"/>
      <c r="G208" s="1"/>
      <c r="H208" s="1"/>
      <c r="I208" s="77" t="s">
        <v>53</v>
      </c>
      <c r="J208" s="77">
        <v>25753.05</v>
      </c>
      <c r="K208" s="1"/>
      <c r="L208" s="1"/>
      <c r="M208" s="1"/>
      <c r="N208" s="1"/>
    </row>
    <row r="209" spans="1:14" x14ac:dyDescent="0.3">
      <c r="A209" s="1"/>
      <c r="B209" s="1"/>
      <c r="C209" s="1"/>
      <c r="D209" s="1"/>
      <c r="E209" s="1"/>
      <c r="F209" s="1"/>
      <c r="G209" s="1"/>
      <c r="H209" s="1"/>
      <c r="I209" s="77" t="s">
        <v>585</v>
      </c>
      <c r="J209" s="77">
        <v>21176.28</v>
      </c>
      <c r="K209" s="1"/>
      <c r="L209" s="1"/>
      <c r="M209" s="1"/>
      <c r="N209" s="1"/>
    </row>
    <row r="210" spans="1:14" x14ac:dyDescent="0.3">
      <c r="A210" s="1"/>
      <c r="B210" s="1"/>
      <c r="C210" s="1"/>
      <c r="D210" s="1"/>
      <c r="E210" s="1"/>
      <c r="F210" s="1"/>
      <c r="G210" s="1"/>
      <c r="H210" s="1"/>
      <c r="I210" s="77" t="s">
        <v>619</v>
      </c>
      <c r="J210" s="77">
        <v>19535.900000000001</v>
      </c>
      <c r="K210" s="1"/>
      <c r="L210" s="1"/>
      <c r="M210" s="1"/>
      <c r="N210" s="1"/>
    </row>
    <row r="211" spans="1:14" x14ac:dyDescent="0.3">
      <c r="A211" s="1"/>
      <c r="B211" s="1"/>
      <c r="C211" s="1"/>
      <c r="D211" s="1"/>
      <c r="E211" s="1"/>
      <c r="F211" s="1"/>
      <c r="G211" s="1"/>
      <c r="H211" s="1"/>
      <c r="I211" s="77" t="s">
        <v>23</v>
      </c>
      <c r="J211" s="77">
        <v>17311.349999999999</v>
      </c>
      <c r="K211" s="1"/>
      <c r="L211" s="1"/>
      <c r="M211" s="1"/>
      <c r="N211" s="1"/>
    </row>
    <row r="212" spans="1:14" x14ac:dyDescent="0.3">
      <c r="A212" s="1"/>
      <c r="B212" s="1"/>
      <c r="C212" s="1"/>
      <c r="D212" s="1"/>
      <c r="E212" s="1"/>
      <c r="F212" s="1"/>
      <c r="G212" s="1"/>
      <c r="H212" s="1"/>
      <c r="I212" s="77" t="s">
        <v>587</v>
      </c>
      <c r="J212" s="77">
        <v>15733.75</v>
      </c>
      <c r="K212" s="1"/>
      <c r="L212" s="1"/>
      <c r="M212" s="1"/>
      <c r="N212" s="1"/>
    </row>
    <row r="213" spans="1:14" x14ac:dyDescent="0.3">
      <c r="A213" s="1"/>
      <c r="B213" s="1"/>
      <c r="C213" s="1"/>
      <c r="D213" s="1"/>
      <c r="E213" s="1"/>
      <c r="F213" s="1"/>
      <c r="G213" s="1"/>
      <c r="H213" s="1"/>
      <c r="I213" s="77" t="s">
        <v>591</v>
      </c>
      <c r="J213" s="77">
        <v>14736.51</v>
      </c>
      <c r="K213" s="1"/>
      <c r="L213" s="1"/>
      <c r="M213" s="1"/>
      <c r="N213" s="1"/>
    </row>
    <row r="214" spans="1:14" x14ac:dyDescent="0.3">
      <c r="A214" s="1"/>
      <c r="B214" s="1"/>
      <c r="C214" s="1"/>
      <c r="D214" s="1"/>
      <c r="E214" s="1"/>
      <c r="F214" s="1"/>
      <c r="G214" s="1"/>
      <c r="H214" s="1"/>
      <c r="I214" s="77" t="s">
        <v>616</v>
      </c>
      <c r="J214" s="77">
        <v>14045.240449999999</v>
      </c>
      <c r="K214" s="1"/>
      <c r="L214" s="1"/>
      <c r="M214" s="1"/>
      <c r="N214" s="1"/>
    </row>
    <row r="215" spans="1:14" x14ac:dyDescent="0.3">
      <c r="A215" s="1"/>
      <c r="B215" s="1"/>
      <c r="C215" s="1"/>
      <c r="D215" s="1"/>
      <c r="E215" s="1"/>
      <c r="F215" s="1"/>
      <c r="G215" s="1"/>
      <c r="H215" s="1"/>
      <c r="I215" s="77" t="s">
        <v>14</v>
      </c>
      <c r="J215" s="77">
        <v>12997.227500000001</v>
      </c>
      <c r="K215" s="1"/>
      <c r="L215" s="1"/>
      <c r="M215" s="1"/>
      <c r="N215" s="1"/>
    </row>
    <row r="216" spans="1:14" x14ac:dyDescent="0.3">
      <c r="A216" s="1"/>
      <c r="B216" s="1"/>
      <c r="C216" s="1"/>
      <c r="D216" s="1"/>
      <c r="E216" s="1"/>
      <c r="F216" s="1"/>
      <c r="G216" s="1"/>
      <c r="H216" s="1"/>
      <c r="I216" s="77" t="s">
        <v>596</v>
      </c>
      <c r="J216" s="77">
        <v>12486.3</v>
      </c>
      <c r="K216" s="1"/>
      <c r="L216" s="1"/>
      <c r="M216" s="1"/>
      <c r="N216" s="1"/>
    </row>
    <row r="217" spans="1:14" x14ac:dyDescent="0.3">
      <c r="A217" s="1"/>
      <c r="B217" s="1"/>
      <c r="C217" s="1"/>
      <c r="D217" s="1"/>
      <c r="E217" s="1"/>
      <c r="F217" s="1"/>
      <c r="G217" s="1"/>
      <c r="H217" s="1"/>
      <c r="I217" s="77" t="s">
        <v>609</v>
      </c>
      <c r="J217" s="77">
        <v>9037.7999999999993</v>
      </c>
      <c r="K217" s="1"/>
      <c r="L217" s="1"/>
      <c r="M217" s="1"/>
      <c r="N217" s="1"/>
    </row>
    <row r="218" spans="1:14" x14ac:dyDescent="0.3">
      <c r="A218" s="1"/>
      <c r="B218" s="1"/>
      <c r="C218" s="1"/>
      <c r="D218" s="1"/>
      <c r="E218" s="1"/>
      <c r="F218" s="1"/>
      <c r="G218" s="1"/>
      <c r="H218" s="1"/>
      <c r="I218" s="77" t="s">
        <v>622</v>
      </c>
      <c r="J218" s="77">
        <v>8907.1</v>
      </c>
      <c r="K218" s="1"/>
      <c r="L218" s="1"/>
      <c r="M218" s="1"/>
      <c r="N218" s="1"/>
    </row>
    <row r="219" spans="1:14" x14ac:dyDescent="0.3">
      <c r="A219" s="1"/>
      <c r="B219" s="1"/>
      <c r="C219" s="1"/>
      <c r="D219" s="1"/>
      <c r="E219" s="1"/>
      <c r="F219" s="1"/>
      <c r="G219" s="1"/>
      <c r="H219" s="1"/>
      <c r="I219" s="77" t="s">
        <v>64</v>
      </c>
      <c r="J219" s="77">
        <v>8387.9500000000007</v>
      </c>
      <c r="K219" s="1"/>
      <c r="L219" s="1"/>
      <c r="M219" s="1"/>
      <c r="N219" s="1"/>
    </row>
    <row r="220" spans="1:14" x14ac:dyDescent="0.3">
      <c r="A220" s="1"/>
      <c r="B220" s="1"/>
      <c r="C220" s="1"/>
      <c r="D220" s="1"/>
      <c r="E220" s="1"/>
      <c r="F220" s="1"/>
      <c r="G220" s="1"/>
      <c r="H220" s="1"/>
      <c r="I220" s="77" t="s">
        <v>623</v>
      </c>
      <c r="J220" s="77">
        <v>8231.75</v>
      </c>
      <c r="K220" s="1"/>
      <c r="L220" s="1"/>
      <c r="M220" s="1"/>
      <c r="N220" s="1"/>
    </row>
    <row r="221" spans="1:14" x14ac:dyDescent="0.3">
      <c r="A221" s="1"/>
      <c r="B221" s="1"/>
      <c r="C221" s="1"/>
      <c r="D221" s="1"/>
      <c r="E221" s="1"/>
      <c r="F221" s="1"/>
      <c r="G221" s="1"/>
      <c r="H221" s="1"/>
      <c r="I221" s="77" t="s">
        <v>351</v>
      </c>
      <c r="J221" s="77">
        <v>7775.1</v>
      </c>
      <c r="K221" s="1"/>
      <c r="L221" s="1"/>
      <c r="M221" s="1"/>
      <c r="N221" s="1"/>
    </row>
    <row r="222" spans="1:14" x14ac:dyDescent="0.3">
      <c r="A222" s="1"/>
      <c r="B222" s="1"/>
      <c r="C222" s="1"/>
      <c r="D222" s="1"/>
      <c r="E222" s="1"/>
      <c r="F222" s="1"/>
      <c r="G222" s="1"/>
      <c r="H222" s="1"/>
      <c r="I222" s="77" t="s">
        <v>156</v>
      </c>
      <c r="J222" s="77">
        <v>7288.95</v>
      </c>
      <c r="K222" s="1"/>
      <c r="L222" s="1"/>
      <c r="M222" s="1"/>
      <c r="N222" s="1"/>
    </row>
    <row r="223" spans="1:14" x14ac:dyDescent="0.3">
      <c r="A223" s="1"/>
      <c r="B223" s="1"/>
      <c r="C223" s="1"/>
      <c r="D223" s="1"/>
      <c r="E223" s="1"/>
      <c r="F223" s="1"/>
      <c r="G223" s="1"/>
      <c r="H223" s="1"/>
      <c r="I223" s="77" t="s">
        <v>597</v>
      </c>
      <c r="J223" s="77">
        <v>6125.85</v>
      </c>
      <c r="K223" s="1"/>
      <c r="L223" s="1"/>
      <c r="M223" s="1"/>
      <c r="N223" s="1"/>
    </row>
    <row r="224" spans="1:14" x14ac:dyDescent="0.3">
      <c r="A224" s="1"/>
      <c r="B224" s="1"/>
      <c r="C224" s="1"/>
      <c r="D224" s="1"/>
      <c r="E224" s="1"/>
      <c r="F224" s="1"/>
      <c r="G224" s="1"/>
      <c r="H224" s="1"/>
      <c r="I224" s="77" t="s">
        <v>618</v>
      </c>
      <c r="J224" s="77">
        <v>5392.05</v>
      </c>
      <c r="K224" s="1"/>
      <c r="L224" s="1"/>
      <c r="M224" s="1"/>
      <c r="N224" s="1"/>
    </row>
    <row r="225" spans="1:14" x14ac:dyDescent="0.3">
      <c r="A225" s="1"/>
      <c r="B225" s="1"/>
      <c r="C225" s="1"/>
      <c r="D225" s="1"/>
      <c r="E225" s="1"/>
      <c r="F225" s="1"/>
      <c r="G225" s="1"/>
      <c r="H225" s="1"/>
      <c r="I225" s="77" t="s">
        <v>617</v>
      </c>
      <c r="J225" s="77">
        <v>3989.25</v>
      </c>
      <c r="K225" s="1"/>
      <c r="L225" s="1"/>
      <c r="M225" s="1"/>
      <c r="N225" s="1"/>
    </row>
    <row r="226" spans="1:14" x14ac:dyDescent="0.3">
      <c r="A226" s="1"/>
      <c r="B226" s="1"/>
      <c r="C226" s="1"/>
      <c r="D226" s="1"/>
      <c r="E226" s="1"/>
      <c r="F226" s="1"/>
      <c r="G226" s="1"/>
      <c r="H226" s="1"/>
      <c r="I226" s="77" t="s">
        <v>602</v>
      </c>
      <c r="J226" s="77">
        <v>3911.05</v>
      </c>
      <c r="K226" s="1"/>
      <c r="L226" s="1"/>
      <c r="M226" s="1"/>
      <c r="N226" s="1"/>
    </row>
    <row r="227" spans="1:14" x14ac:dyDescent="0.3">
      <c r="A227" s="1"/>
      <c r="B227" s="1"/>
      <c r="C227" s="1"/>
      <c r="D227" s="1"/>
      <c r="E227" s="1"/>
      <c r="F227" s="1"/>
      <c r="G227" s="1"/>
      <c r="H227" s="1"/>
      <c r="I227" s="77" t="s">
        <v>599</v>
      </c>
      <c r="J227" s="77">
        <v>3872.9</v>
      </c>
      <c r="K227" s="1"/>
      <c r="L227" s="1"/>
      <c r="M227" s="1"/>
      <c r="N227" s="1"/>
    </row>
    <row r="228" spans="1:14" x14ac:dyDescent="0.3">
      <c r="A228" s="1"/>
      <c r="B228" s="1"/>
      <c r="C228" s="1"/>
      <c r="D228" s="1"/>
      <c r="E228" s="1"/>
      <c r="F228" s="1"/>
      <c r="G228" s="1"/>
      <c r="H228" s="1"/>
      <c r="I228" s="77" t="s">
        <v>612</v>
      </c>
      <c r="J228" s="77">
        <v>3741.8</v>
      </c>
      <c r="K228" s="1"/>
      <c r="L228" s="1"/>
      <c r="M228" s="1"/>
      <c r="N228" s="1"/>
    </row>
    <row r="229" spans="1:14" x14ac:dyDescent="0.3">
      <c r="A229" s="1"/>
      <c r="B229" s="1"/>
      <c r="C229" s="1"/>
      <c r="D229" s="1"/>
      <c r="E229" s="1"/>
      <c r="F229" s="1"/>
      <c r="G229" s="1"/>
      <c r="H229" s="1"/>
      <c r="I229" s="77" t="s">
        <v>588</v>
      </c>
      <c r="J229" s="77">
        <v>3560.35</v>
      </c>
      <c r="K229" s="1"/>
      <c r="L229" s="1"/>
      <c r="M229" s="1"/>
      <c r="N229" s="1"/>
    </row>
    <row r="230" spans="1:14" x14ac:dyDescent="0.3">
      <c r="A230" s="1"/>
      <c r="B230" s="1"/>
      <c r="C230" s="1"/>
      <c r="D230" s="1"/>
      <c r="E230" s="1"/>
      <c r="F230" s="1"/>
      <c r="G230" s="1"/>
      <c r="H230" s="1"/>
      <c r="I230" s="77" t="s">
        <v>589</v>
      </c>
      <c r="J230" s="77">
        <v>3545.71099</v>
      </c>
      <c r="K230" s="1"/>
      <c r="L230" s="1"/>
      <c r="M230" s="1"/>
      <c r="N230" s="1"/>
    </row>
    <row r="231" spans="1:14" x14ac:dyDescent="0.3">
      <c r="A231" s="1"/>
      <c r="B231" s="1"/>
      <c r="C231" s="1"/>
      <c r="D231" s="1"/>
      <c r="E231" s="1"/>
      <c r="F231" s="1"/>
      <c r="G231" s="1"/>
      <c r="H231" s="1"/>
      <c r="I231" s="77" t="s">
        <v>603</v>
      </c>
      <c r="J231" s="77">
        <v>3502.6</v>
      </c>
      <c r="K231" s="1"/>
      <c r="L231" s="1"/>
      <c r="M231" s="1"/>
      <c r="N231" s="1"/>
    </row>
    <row r="232" spans="1:14" x14ac:dyDescent="0.3">
      <c r="A232" s="1"/>
      <c r="B232" s="1"/>
      <c r="C232" s="1"/>
      <c r="D232" s="1"/>
      <c r="E232" s="1"/>
      <c r="F232" s="1"/>
      <c r="G232" s="1"/>
      <c r="H232" s="1"/>
      <c r="I232" s="77" t="s">
        <v>605</v>
      </c>
      <c r="J232" s="77">
        <v>3449.2</v>
      </c>
      <c r="K232" s="1"/>
      <c r="L232" s="1"/>
      <c r="M232" s="1"/>
      <c r="N232" s="1"/>
    </row>
    <row r="233" spans="1:14" x14ac:dyDescent="0.3">
      <c r="A233" s="1"/>
      <c r="B233" s="1"/>
      <c r="C233" s="1"/>
      <c r="D233" s="1"/>
      <c r="E233" s="1"/>
      <c r="F233" s="1"/>
      <c r="G233" s="1"/>
      <c r="H233" s="1"/>
      <c r="I233" s="77" t="s">
        <v>628</v>
      </c>
      <c r="J233" s="77">
        <v>3403.6149999999998</v>
      </c>
      <c r="K233" s="1"/>
      <c r="L233" s="1"/>
      <c r="M233" s="1"/>
      <c r="N233" s="1"/>
    </row>
    <row r="234" spans="1:14" x14ac:dyDescent="0.3">
      <c r="A234" s="1"/>
      <c r="B234" s="1"/>
      <c r="C234" s="1"/>
      <c r="D234" s="1"/>
      <c r="E234" s="1"/>
      <c r="F234" s="1"/>
      <c r="G234" s="1"/>
      <c r="H234" s="1"/>
      <c r="I234" s="77" t="s">
        <v>608</v>
      </c>
      <c r="J234" s="77">
        <v>3132.2</v>
      </c>
      <c r="K234" s="1"/>
      <c r="L234" s="1"/>
      <c r="M234" s="1"/>
      <c r="N234" s="1"/>
    </row>
    <row r="235" spans="1:14" x14ac:dyDescent="0.3">
      <c r="A235" s="1"/>
      <c r="B235" s="1"/>
      <c r="C235" s="1"/>
      <c r="D235" s="1"/>
      <c r="E235" s="1"/>
      <c r="F235" s="1"/>
      <c r="G235" s="1"/>
      <c r="H235" s="1"/>
      <c r="I235" s="77" t="s">
        <v>261</v>
      </c>
      <c r="J235" s="77">
        <v>3098.2</v>
      </c>
      <c r="K235" s="1"/>
      <c r="L235" s="1"/>
      <c r="M235" s="1"/>
      <c r="N235" s="1"/>
    </row>
    <row r="236" spans="1:14" x14ac:dyDescent="0.3">
      <c r="A236" s="1"/>
      <c r="B236" s="1"/>
      <c r="C236" s="1"/>
      <c r="D236" s="1"/>
      <c r="E236" s="1"/>
      <c r="F236" s="1"/>
      <c r="G236" s="1"/>
      <c r="H236" s="1"/>
      <c r="I236" s="77" t="s">
        <v>285</v>
      </c>
      <c r="J236" s="77">
        <v>2993.1</v>
      </c>
      <c r="K236" s="1"/>
      <c r="L236" s="1"/>
      <c r="M236" s="1"/>
      <c r="N236" s="1"/>
    </row>
    <row r="237" spans="1:14" x14ac:dyDescent="0.3">
      <c r="A237" s="1"/>
      <c r="B237" s="1"/>
      <c r="C237" s="1"/>
      <c r="D237" s="1"/>
      <c r="E237" s="1"/>
      <c r="F237" s="1"/>
      <c r="G237" s="1"/>
      <c r="H237" s="1"/>
      <c r="I237" s="77" t="s">
        <v>211</v>
      </c>
      <c r="J237" s="77">
        <v>2982.5</v>
      </c>
      <c r="K237" s="1"/>
      <c r="L237" s="1"/>
      <c r="M237" s="1"/>
      <c r="N237" s="1"/>
    </row>
    <row r="238" spans="1:14" x14ac:dyDescent="0.3">
      <c r="A238" s="1"/>
      <c r="B238" s="1"/>
      <c r="C238" s="1"/>
      <c r="D238" s="1"/>
      <c r="E238" s="1"/>
      <c r="F238" s="1"/>
      <c r="G238" s="1"/>
      <c r="H238" s="1"/>
      <c r="I238" s="77" t="s">
        <v>625</v>
      </c>
      <c r="J238" s="77">
        <v>2309.4499999999998</v>
      </c>
      <c r="K238" s="1"/>
      <c r="L238" s="1"/>
      <c r="M238" s="1"/>
      <c r="N238" s="1"/>
    </row>
    <row r="239" spans="1:14" x14ac:dyDescent="0.3">
      <c r="A239" s="1"/>
      <c r="B239" s="1"/>
      <c r="C239" s="1"/>
      <c r="D239" s="1"/>
      <c r="E239" s="1"/>
      <c r="F239" s="1"/>
      <c r="G239" s="1"/>
      <c r="H239" s="1"/>
      <c r="I239" s="77" t="s">
        <v>624</v>
      </c>
      <c r="J239" s="77">
        <v>2293.4</v>
      </c>
      <c r="K239" s="1"/>
      <c r="L239" s="1"/>
      <c r="M239" s="1"/>
      <c r="N239" s="1"/>
    </row>
    <row r="240" spans="1:14" x14ac:dyDescent="0.3">
      <c r="A240" s="1"/>
      <c r="B240" s="1"/>
      <c r="C240" s="1"/>
      <c r="D240" s="1"/>
      <c r="E240" s="1"/>
      <c r="F240" s="1"/>
      <c r="G240" s="1"/>
      <c r="H240" s="1"/>
      <c r="I240" s="77" t="s">
        <v>627</v>
      </c>
      <c r="J240" s="77">
        <v>2111.85</v>
      </c>
      <c r="K240" s="1"/>
      <c r="L240" s="1"/>
      <c r="M240" s="1"/>
      <c r="N240" s="1"/>
    </row>
    <row r="241" spans="1:14" x14ac:dyDescent="0.3">
      <c r="A241" s="1"/>
      <c r="B241" s="1"/>
      <c r="C241" s="1"/>
      <c r="D241" s="1"/>
      <c r="E241" s="1"/>
      <c r="F241" s="1"/>
      <c r="G241" s="1"/>
      <c r="H241" s="1"/>
      <c r="I241" s="77" t="s">
        <v>488</v>
      </c>
      <c r="J241" s="77">
        <v>2076.4499999999998</v>
      </c>
      <c r="K241" s="1"/>
      <c r="L241" s="1"/>
      <c r="M241" s="1"/>
      <c r="N241" s="1"/>
    </row>
    <row r="242" spans="1:14" x14ac:dyDescent="0.3">
      <c r="A242" s="1"/>
      <c r="B242" s="1"/>
      <c r="C242" s="1"/>
      <c r="D242" s="1"/>
      <c r="E242" s="1"/>
      <c r="F242" s="1"/>
      <c r="G242" s="1"/>
      <c r="H242" s="1"/>
      <c r="I242" s="77" t="s">
        <v>594</v>
      </c>
      <c r="J242" s="77">
        <v>1984.75</v>
      </c>
      <c r="K242" s="1"/>
      <c r="L242" s="1"/>
      <c r="M242" s="1"/>
      <c r="N242" s="1"/>
    </row>
    <row r="243" spans="1:14" x14ac:dyDescent="0.3">
      <c r="A243" s="1"/>
      <c r="B243" s="1"/>
      <c r="C243" s="1"/>
      <c r="D243" s="1"/>
      <c r="E243" s="1"/>
      <c r="F243" s="1"/>
      <c r="G243" s="1"/>
      <c r="H243" s="1"/>
      <c r="I243" s="77" t="s">
        <v>372</v>
      </c>
      <c r="J243" s="77">
        <v>1865.65</v>
      </c>
      <c r="K243" s="1"/>
      <c r="L243" s="1"/>
      <c r="M243" s="1"/>
      <c r="N243" s="1"/>
    </row>
    <row r="244" spans="1:14" x14ac:dyDescent="0.3">
      <c r="A244" s="1"/>
      <c r="B244" s="1"/>
      <c r="C244" s="1"/>
      <c r="D244" s="1"/>
      <c r="E244" s="1"/>
      <c r="F244" s="1"/>
      <c r="G244" s="1"/>
      <c r="H244" s="1"/>
      <c r="I244" s="77" t="s">
        <v>610</v>
      </c>
      <c r="J244" s="77">
        <v>1493.6</v>
      </c>
      <c r="K244" s="1"/>
      <c r="L244" s="1"/>
      <c r="M244" s="1"/>
      <c r="N244" s="1"/>
    </row>
    <row r="245" spans="1:14" x14ac:dyDescent="0.3">
      <c r="A245" s="1"/>
      <c r="B245" s="1"/>
      <c r="C245" s="1"/>
      <c r="D245" s="1"/>
      <c r="E245" s="1"/>
      <c r="F245" s="1"/>
      <c r="G245" s="1"/>
      <c r="H245" s="1"/>
      <c r="I245" s="77" t="s">
        <v>607</v>
      </c>
      <c r="J245" s="77">
        <v>1441.8489999999999</v>
      </c>
      <c r="K245" s="1"/>
      <c r="L245" s="1"/>
      <c r="M245" s="1"/>
      <c r="N245" s="1"/>
    </row>
    <row r="246" spans="1:14" x14ac:dyDescent="0.3">
      <c r="A246" s="1"/>
      <c r="B246" s="1"/>
      <c r="C246" s="1"/>
      <c r="D246" s="1"/>
      <c r="E246" s="1"/>
      <c r="F246" s="1"/>
      <c r="G246" s="1"/>
      <c r="H246" s="1"/>
      <c r="I246" s="77" t="s">
        <v>298</v>
      </c>
      <c r="J246" s="77">
        <v>1320.1</v>
      </c>
      <c r="K246" s="1"/>
      <c r="L246" s="1"/>
      <c r="M246" s="1"/>
      <c r="N246" s="1"/>
    </row>
    <row r="247" spans="1:14" x14ac:dyDescent="0.3">
      <c r="A247" s="1"/>
      <c r="B247" s="1"/>
      <c r="C247" s="1"/>
      <c r="D247" s="1"/>
      <c r="E247" s="1"/>
      <c r="F247" s="1"/>
      <c r="G247" s="1"/>
      <c r="H247" s="1"/>
      <c r="I247" s="77" t="s">
        <v>606</v>
      </c>
      <c r="J247" s="77">
        <v>1153.3955000000001</v>
      </c>
      <c r="K247" s="1"/>
      <c r="L247" s="1"/>
      <c r="M247" s="1"/>
      <c r="N247" s="1"/>
    </row>
    <row r="248" spans="1:14" x14ac:dyDescent="0.3">
      <c r="A248" s="1"/>
      <c r="B248" s="1"/>
      <c r="C248" s="1"/>
      <c r="D248" s="1"/>
      <c r="E248" s="1"/>
      <c r="F248" s="1"/>
      <c r="G248" s="1"/>
      <c r="H248" s="1"/>
      <c r="I248" s="77" t="s">
        <v>620</v>
      </c>
      <c r="J248" s="77">
        <v>1091.9000000000001</v>
      </c>
      <c r="K248" s="1"/>
      <c r="L248" s="1"/>
      <c r="M248" s="1"/>
      <c r="N248" s="1"/>
    </row>
    <row r="249" spans="1:14" x14ac:dyDescent="0.3">
      <c r="A249" s="1"/>
      <c r="B249" s="1"/>
      <c r="C249" s="1"/>
      <c r="D249" s="1"/>
      <c r="E249" s="1"/>
      <c r="F249" s="1"/>
      <c r="G249" s="1"/>
      <c r="H249" s="1"/>
      <c r="I249" s="77" t="s">
        <v>621</v>
      </c>
      <c r="J249" s="77">
        <v>1045.1199999999999</v>
      </c>
      <c r="K249" s="1"/>
      <c r="L249" s="1"/>
      <c r="M249" s="1"/>
      <c r="N249" s="1"/>
    </row>
    <row r="250" spans="1:14" x14ac:dyDescent="0.3">
      <c r="A250" s="1"/>
      <c r="B250" s="1"/>
      <c r="C250" s="1"/>
      <c r="D250" s="1"/>
      <c r="E250" s="1"/>
      <c r="F250" s="1"/>
      <c r="G250" s="1"/>
      <c r="H250" s="1"/>
      <c r="I250" s="77" t="s">
        <v>292</v>
      </c>
      <c r="J250" s="77">
        <v>1037.2</v>
      </c>
      <c r="K250" s="1"/>
      <c r="L250" s="1"/>
      <c r="M250" s="1"/>
      <c r="N250" s="1"/>
    </row>
    <row r="251" spans="1:14" x14ac:dyDescent="0.3">
      <c r="A251" s="1"/>
      <c r="B251" s="1"/>
      <c r="C251" s="1"/>
      <c r="D251" s="1"/>
      <c r="E251" s="1"/>
      <c r="F251" s="1"/>
      <c r="G251" s="1"/>
      <c r="H251" s="1"/>
      <c r="I251" s="77" t="s">
        <v>626</v>
      </c>
      <c r="J251" s="77">
        <v>1016.85</v>
      </c>
      <c r="K251" s="1"/>
      <c r="L251" s="1"/>
      <c r="M251" s="1"/>
      <c r="N251" s="1"/>
    </row>
    <row r="252" spans="1:14" x14ac:dyDescent="0.3">
      <c r="A252" s="1"/>
      <c r="B252" s="1"/>
      <c r="C252" s="1"/>
      <c r="D252" s="1"/>
      <c r="E252" s="1"/>
      <c r="F252" s="1"/>
      <c r="G252" s="1"/>
      <c r="H252" s="1"/>
      <c r="I252" s="77" t="s">
        <v>601</v>
      </c>
      <c r="J252" s="77">
        <v>878.75</v>
      </c>
      <c r="K252" s="1"/>
      <c r="L252" s="1"/>
      <c r="M252" s="1"/>
      <c r="N252" s="1"/>
    </row>
    <row r="253" spans="1:14" x14ac:dyDescent="0.3">
      <c r="A253" s="1"/>
      <c r="B253" s="1"/>
      <c r="C253" s="1"/>
      <c r="D253" s="1"/>
      <c r="E253" s="1"/>
      <c r="F253" s="1"/>
      <c r="G253" s="1"/>
      <c r="H253" s="1"/>
      <c r="I253" s="77" t="s">
        <v>592</v>
      </c>
      <c r="J253" s="77">
        <v>745.4</v>
      </c>
      <c r="K253" s="1"/>
      <c r="L253" s="1"/>
      <c r="M253" s="1"/>
      <c r="N253" s="1"/>
    </row>
    <row r="254" spans="1:14" x14ac:dyDescent="0.3">
      <c r="A254" s="1"/>
      <c r="B254" s="1"/>
      <c r="C254" s="1"/>
      <c r="D254" s="1"/>
      <c r="E254" s="1"/>
      <c r="F254" s="1"/>
      <c r="G254" s="1"/>
      <c r="H254" s="1"/>
      <c r="I254" s="77" t="s">
        <v>604</v>
      </c>
      <c r="J254" s="77">
        <v>670.2</v>
      </c>
      <c r="K254" s="1"/>
      <c r="L254" s="1"/>
      <c r="M254" s="1"/>
      <c r="N254" s="1"/>
    </row>
    <row r="255" spans="1:14" x14ac:dyDescent="0.3">
      <c r="A255" s="1"/>
      <c r="B255" s="1"/>
      <c r="C255" s="1"/>
      <c r="D255" s="1"/>
      <c r="E255" s="1"/>
      <c r="F255" s="1"/>
      <c r="G255" s="1"/>
      <c r="H255" s="1"/>
      <c r="I255" s="77" t="s">
        <v>593</v>
      </c>
      <c r="J255" s="77">
        <v>662.4</v>
      </c>
      <c r="K255" s="1"/>
      <c r="L255" s="1"/>
      <c r="M255" s="1"/>
      <c r="N255" s="1"/>
    </row>
    <row r="256" spans="1:14" x14ac:dyDescent="0.3">
      <c r="A256" s="1"/>
      <c r="B256" s="1"/>
      <c r="C256" s="1"/>
      <c r="D256" s="1"/>
      <c r="E256" s="1"/>
      <c r="F256" s="1"/>
      <c r="G256" s="1"/>
      <c r="H256" s="1"/>
      <c r="I256" s="77" t="s">
        <v>613</v>
      </c>
      <c r="J256" s="77">
        <v>610.05999999999995</v>
      </c>
      <c r="K256" s="1"/>
      <c r="L256" s="1"/>
      <c r="M256" s="1"/>
      <c r="N256" s="1"/>
    </row>
    <row r="257" spans="1:14" x14ac:dyDescent="0.3">
      <c r="A257" s="1"/>
      <c r="B257" s="1"/>
      <c r="C257" s="1"/>
      <c r="D257" s="1"/>
      <c r="E257" s="1"/>
      <c r="F257" s="1"/>
      <c r="G257" s="1"/>
      <c r="H257" s="1"/>
      <c r="I257" s="77" t="s">
        <v>586</v>
      </c>
      <c r="J257" s="77">
        <v>560.12800000000004</v>
      </c>
      <c r="K257" s="1"/>
      <c r="L257" s="1"/>
      <c r="M257" s="1"/>
      <c r="N257" s="1"/>
    </row>
    <row r="258" spans="1:14" x14ac:dyDescent="0.3">
      <c r="A258" s="1"/>
      <c r="B258" s="1"/>
      <c r="C258" s="1"/>
      <c r="D258" s="1"/>
      <c r="E258" s="1"/>
      <c r="F258" s="1"/>
      <c r="G258" s="1"/>
      <c r="H258" s="1"/>
      <c r="I258" s="77" t="s">
        <v>611</v>
      </c>
      <c r="J258" s="77">
        <v>499</v>
      </c>
      <c r="K258" s="1"/>
      <c r="L258" s="1"/>
      <c r="M258" s="1"/>
      <c r="N258" s="1"/>
    </row>
    <row r="259" spans="1:14" x14ac:dyDescent="0.3">
      <c r="A259" s="1"/>
      <c r="B259" s="1"/>
      <c r="C259" s="1"/>
      <c r="D259" s="1"/>
      <c r="E259" s="1"/>
      <c r="F259" s="1"/>
      <c r="G259" s="1"/>
      <c r="H259" s="1"/>
      <c r="I259" s="77" t="s">
        <v>600</v>
      </c>
      <c r="J259" s="77">
        <v>457.8</v>
      </c>
      <c r="K259" s="1"/>
      <c r="L259" s="1"/>
      <c r="M259" s="1"/>
      <c r="N259" s="1"/>
    </row>
    <row r="260" spans="1:14" x14ac:dyDescent="0.3">
      <c r="A260" s="1"/>
      <c r="B260" s="1"/>
      <c r="C260" s="1"/>
      <c r="D260" s="1"/>
      <c r="E260" s="1"/>
      <c r="F260" s="1"/>
      <c r="G260" s="1"/>
      <c r="H260" s="1"/>
      <c r="I260" s="77" t="s">
        <v>595</v>
      </c>
      <c r="J260" s="77">
        <v>49.1</v>
      </c>
      <c r="K260" s="1"/>
      <c r="L260" s="1"/>
      <c r="M260" s="1"/>
      <c r="N260" s="1"/>
    </row>
    <row r="261" spans="1:14" x14ac:dyDescent="0.3">
      <c r="A261" s="1"/>
      <c r="B261" s="1"/>
      <c r="C261" s="1"/>
      <c r="D261" s="1"/>
      <c r="E261" s="1"/>
      <c r="F261" s="1"/>
      <c r="G261" s="1"/>
      <c r="H261" s="1"/>
      <c r="I261" s="77" t="s">
        <v>615</v>
      </c>
      <c r="J261" s="77">
        <v>23.8</v>
      </c>
      <c r="K261" s="1"/>
      <c r="L261" s="1"/>
      <c r="M261" s="1"/>
      <c r="N261" s="1"/>
    </row>
    <row r="262" spans="1:14" x14ac:dyDescent="0.3">
      <c r="A262" s="1"/>
      <c r="B262" s="1"/>
      <c r="C262" s="1"/>
      <c r="D262" s="1"/>
      <c r="E262" s="1"/>
      <c r="F262" s="1"/>
      <c r="G262" s="1"/>
      <c r="H262" s="1"/>
      <c r="I262" s="77" t="s">
        <v>598</v>
      </c>
      <c r="J262" s="77">
        <v>14.25</v>
      </c>
      <c r="K262" s="1"/>
      <c r="L262" s="1"/>
      <c r="M262" s="1"/>
      <c r="N262" s="1"/>
    </row>
    <row r="263" spans="1:14" x14ac:dyDescent="0.3">
      <c r="A263" s="1"/>
      <c r="B263" s="1"/>
      <c r="C263" s="1"/>
      <c r="D263" s="1"/>
      <c r="E263" s="1"/>
      <c r="F263" s="1"/>
      <c r="G263" s="1"/>
      <c r="H263" s="1"/>
      <c r="I263" s="77"/>
      <c r="J263" s="77"/>
      <c r="K263" s="1"/>
      <c r="L263" s="1"/>
      <c r="M263" s="1"/>
      <c r="N263" s="1"/>
    </row>
  </sheetData>
  <mergeCells count="13">
    <mergeCell ref="F180:N180"/>
    <mergeCell ref="B190:E190"/>
    <mergeCell ref="B176:E176"/>
    <mergeCell ref="B180:B181"/>
    <mergeCell ref="C180:C181"/>
    <mergeCell ref="D180:D181"/>
    <mergeCell ref="E180:E181"/>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G19" sqref="G19"/>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573</v>
      </c>
      <c r="C5" s="213" t="s">
        <v>1201</v>
      </c>
      <c r="D5" s="213" t="s">
        <v>1201</v>
      </c>
      <c r="E5" s="213" t="s">
        <v>1201</v>
      </c>
      <c r="F5" s="213" t="s">
        <v>1201</v>
      </c>
      <c r="G5" s="213" t="s">
        <v>1201</v>
      </c>
      <c r="H5" s="213" t="s">
        <v>1201</v>
      </c>
      <c r="I5" s="213" t="s">
        <v>1201</v>
      </c>
      <c r="J5" s="213" t="s">
        <v>1201</v>
      </c>
      <c r="K5" s="213" t="s">
        <v>1201</v>
      </c>
      <c r="L5" s="213" t="s">
        <v>1201</v>
      </c>
      <c r="M5" s="213" t="s">
        <v>1201</v>
      </c>
      <c r="N5" s="213" t="s">
        <v>1201</v>
      </c>
      <c r="O5" s="213" t="s">
        <v>1201</v>
      </c>
      <c r="P5" s="213" t="s">
        <v>1201</v>
      </c>
      <c r="Q5" s="213" t="s">
        <v>1201</v>
      </c>
      <c r="R5" s="213" t="s">
        <v>1201</v>
      </c>
      <c r="S5" s="217" t="s">
        <v>573</v>
      </c>
      <c r="T5" s="214" t="s">
        <v>1202</v>
      </c>
      <c r="U5" s="214" t="s">
        <v>1202</v>
      </c>
      <c r="V5" s="214" t="s">
        <v>1202</v>
      </c>
      <c r="W5" s="214" t="s">
        <v>1202</v>
      </c>
      <c r="X5" s="214" t="s">
        <v>1202</v>
      </c>
      <c r="Y5" s="217" t="s">
        <v>573</v>
      </c>
      <c r="Z5" s="215" t="s">
        <v>1202</v>
      </c>
      <c r="AA5" s="215" t="s">
        <v>1202</v>
      </c>
      <c r="AB5" s="215" t="s">
        <v>1202</v>
      </c>
      <c r="AC5" s="215" t="s">
        <v>1202</v>
      </c>
      <c r="AD5" s="215" t="s">
        <v>1202</v>
      </c>
    </row>
    <row r="6" spans="1:30" ht="21" x14ac:dyDescent="0.3">
      <c r="A6" s="1"/>
      <c r="B6" s="217"/>
      <c r="C6" s="216" t="s">
        <v>578</v>
      </c>
      <c r="D6" s="216" t="s">
        <v>578</v>
      </c>
      <c r="E6" s="216" t="s">
        <v>578</v>
      </c>
      <c r="F6" s="216" t="s">
        <v>578</v>
      </c>
      <c r="G6" s="216" t="s">
        <v>577</v>
      </c>
      <c r="H6" s="216" t="s">
        <v>577</v>
      </c>
      <c r="I6" s="216" t="s">
        <v>577</v>
      </c>
      <c r="J6" s="216" t="s">
        <v>577</v>
      </c>
      <c r="K6" s="216" t="s">
        <v>576</v>
      </c>
      <c r="L6" s="216" t="s">
        <v>576</v>
      </c>
      <c r="M6" s="216" t="s">
        <v>576</v>
      </c>
      <c r="N6" s="216" t="s">
        <v>576</v>
      </c>
      <c r="O6" s="213" t="s">
        <v>1203</v>
      </c>
      <c r="P6" s="213" t="s">
        <v>1203</v>
      </c>
      <c r="Q6" s="213" t="s">
        <v>1203</v>
      </c>
      <c r="R6" s="213" t="s">
        <v>1203</v>
      </c>
      <c r="S6" s="217"/>
      <c r="T6" s="214" t="s">
        <v>1204</v>
      </c>
      <c r="U6" s="214" t="s">
        <v>1204</v>
      </c>
      <c r="V6" s="214" t="s">
        <v>1204</v>
      </c>
      <c r="W6" s="214" t="s">
        <v>1204</v>
      </c>
      <c r="X6" s="214" t="s">
        <v>1204</v>
      </c>
      <c r="Y6" s="217"/>
      <c r="Z6" s="215" t="s">
        <v>1205</v>
      </c>
      <c r="AA6" s="215" t="s">
        <v>1205</v>
      </c>
      <c r="AB6" s="215" t="s">
        <v>1205</v>
      </c>
      <c r="AC6" s="215" t="s">
        <v>1205</v>
      </c>
      <c r="AD6" s="215" t="s">
        <v>1205</v>
      </c>
    </row>
    <row r="7" spans="1:30" ht="30.6" x14ac:dyDescent="0.3">
      <c r="A7" s="1"/>
      <c r="B7" s="217"/>
      <c r="C7" s="78" t="s">
        <v>1206</v>
      </c>
      <c r="D7" s="78" t="s">
        <v>1207</v>
      </c>
      <c r="E7" s="78" t="s">
        <v>1208</v>
      </c>
      <c r="F7" s="78" t="s">
        <v>1209</v>
      </c>
      <c r="G7" s="78" t="s">
        <v>1210</v>
      </c>
      <c r="H7" s="78" t="s">
        <v>1211</v>
      </c>
      <c r="I7" s="78" t="s">
        <v>1212</v>
      </c>
      <c r="J7" s="78" t="s">
        <v>1213</v>
      </c>
      <c r="K7" s="78" t="s">
        <v>1214</v>
      </c>
      <c r="L7" s="78" t="s">
        <v>1215</v>
      </c>
      <c r="M7" s="78" t="s">
        <v>1216</v>
      </c>
      <c r="N7" s="78" t="s">
        <v>1217</v>
      </c>
      <c r="O7" s="64" t="s">
        <v>1218</v>
      </c>
      <c r="P7" s="64" t="s">
        <v>1219</v>
      </c>
      <c r="Q7" s="64" t="s">
        <v>1220</v>
      </c>
      <c r="R7" s="64" t="s">
        <v>1221</v>
      </c>
      <c r="S7" s="218"/>
      <c r="T7" s="79" t="s">
        <v>579</v>
      </c>
      <c r="U7" s="79" t="s">
        <v>580</v>
      </c>
      <c r="V7" s="79" t="s">
        <v>581</v>
      </c>
      <c r="W7" s="79" t="s">
        <v>582</v>
      </c>
      <c r="X7" s="79" t="s">
        <v>1221</v>
      </c>
      <c r="Y7" s="218"/>
      <c r="Z7" s="80" t="s">
        <v>1222</v>
      </c>
      <c r="AA7" s="80" t="s">
        <v>1223</v>
      </c>
      <c r="AB7" s="80" t="s">
        <v>1224</v>
      </c>
      <c r="AC7" s="80" t="s">
        <v>1225</v>
      </c>
      <c r="AD7" s="80" t="s">
        <v>1023</v>
      </c>
    </row>
    <row r="8" spans="1:30" x14ac:dyDescent="0.3">
      <c r="A8" s="1"/>
      <c r="B8" s="81" t="s">
        <v>801</v>
      </c>
      <c r="C8" s="82">
        <v>430.6</v>
      </c>
      <c r="D8" s="82">
        <v>182.3</v>
      </c>
      <c r="E8" s="82">
        <v>0</v>
      </c>
      <c r="F8" s="82">
        <v>47.3</v>
      </c>
      <c r="G8" s="82">
        <v>3723.4</v>
      </c>
      <c r="H8" s="82">
        <v>441.7</v>
      </c>
      <c r="I8" s="82">
        <v>0</v>
      </c>
      <c r="J8" s="82">
        <v>69.3</v>
      </c>
      <c r="K8" s="82">
        <v>776.3</v>
      </c>
      <c r="L8" s="82">
        <v>937</v>
      </c>
      <c r="M8" s="82">
        <v>0</v>
      </c>
      <c r="N8" s="82">
        <v>0</v>
      </c>
      <c r="O8" s="82">
        <v>660.2</v>
      </c>
      <c r="P8" s="82">
        <v>4234.3999999999996</v>
      </c>
      <c r="Q8" s="82">
        <v>1713.3</v>
      </c>
      <c r="R8" s="83">
        <v>6607.9</v>
      </c>
      <c r="S8" s="81" t="s">
        <v>801</v>
      </c>
      <c r="T8" s="82">
        <v>4930.3</v>
      </c>
      <c r="U8" s="82">
        <v>1561</v>
      </c>
      <c r="V8" s="82">
        <v>0</v>
      </c>
      <c r="W8" s="82">
        <v>116.6</v>
      </c>
      <c r="X8" s="83">
        <v>6607.9</v>
      </c>
      <c r="Y8" s="81" t="s">
        <v>801</v>
      </c>
      <c r="Z8" s="82">
        <v>365.8</v>
      </c>
      <c r="AA8" s="82">
        <v>78</v>
      </c>
      <c r="AB8" s="82">
        <v>0</v>
      </c>
      <c r="AC8" s="82">
        <v>116.6</v>
      </c>
      <c r="AD8" s="83">
        <v>560.4</v>
      </c>
    </row>
    <row r="9" spans="1:30" x14ac:dyDescent="0.3">
      <c r="A9" s="1"/>
      <c r="B9" s="81" t="s">
        <v>802</v>
      </c>
      <c r="C9" s="82">
        <v>430.4</v>
      </c>
      <c r="D9" s="82">
        <v>185.3</v>
      </c>
      <c r="E9" s="82">
        <v>0</v>
      </c>
      <c r="F9" s="82">
        <v>36.9</v>
      </c>
      <c r="G9" s="82">
        <v>3621.3</v>
      </c>
      <c r="H9" s="82">
        <v>436.4</v>
      </c>
      <c r="I9" s="82">
        <v>0</v>
      </c>
      <c r="J9" s="82">
        <v>38.6</v>
      </c>
      <c r="K9" s="82">
        <v>770.6</v>
      </c>
      <c r="L9" s="82">
        <v>939</v>
      </c>
      <c r="M9" s="82">
        <v>0</v>
      </c>
      <c r="N9" s="82">
        <v>0</v>
      </c>
      <c r="O9" s="82">
        <v>652.6</v>
      </c>
      <c r="P9" s="82">
        <v>4096.3</v>
      </c>
      <c r="Q9" s="82">
        <v>1709.6</v>
      </c>
      <c r="R9" s="83">
        <v>6458.5</v>
      </c>
      <c r="S9" s="81" t="s">
        <v>802</v>
      </c>
      <c r="T9" s="82">
        <v>4822.3</v>
      </c>
      <c r="U9" s="82">
        <v>1560.7</v>
      </c>
      <c r="V9" s="82">
        <v>0</v>
      </c>
      <c r="W9" s="82">
        <v>75.5</v>
      </c>
      <c r="X9" s="83">
        <v>6458.5</v>
      </c>
      <c r="Y9" s="81" t="s">
        <v>802</v>
      </c>
      <c r="Z9" s="82">
        <v>355.6</v>
      </c>
      <c r="AA9" s="82">
        <v>79.5</v>
      </c>
      <c r="AB9" s="82">
        <v>0</v>
      </c>
      <c r="AC9" s="82">
        <v>75.5</v>
      </c>
      <c r="AD9" s="83">
        <v>510.6</v>
      </c>
    </row>
    <row r="10" spans="1:30" x14ac:dyDescent="0.3">
      <c r="A10" s="1"/>
      <c r="B10" s="81" t="s">
        <v>803</v>
      </c>
      <c r="C10" s="82">
        <v>411.1</v>
      </c>
      <c r="D10" s="82">
        <v>183</v>
      </c>
      <c r="E10" s="82">
        <v>0</v>
      </c>
      <c r="F10" s="82">
        <v>33.6</v>
      </c>
      <c r="G10" s="82">
        <v>3550.9</v>
      </c>
      <c r="H10" s="82">
        <v>438.8</v>
      </c>
      <c r="I10" s="82">
        <v>0</v>
      </c>
      <c r="J10" s="82">
        <v>28.1</v>
      </c>
      <c r="K10" s="82">
        <v>779.5</v>
      </c>
      <c r="L10" s="82">
        <v>939.4</v>
      </c>
      <c r="M10" s="82">
        <v>0</v>
      </c>
      <c r="N10" s="82">
        <v>0</v>
      </c>
      <c r="O10" s="82">
        <v>627.70000000000005</v>
      </c>
      <c r="P10" s="82">
        <v>4017.8</v>
      </c>
      <c r="Q10" s="82">
        <v>1718.9</v>
      </c>
      <c r="R10" s="83">
        <v>6364.4</v>
      </c>
      <c r="S10" s="81" t="s">
        <v>803</v>
      </c>
      <c r="T10" s="82">
        <v>4741.5</v>
      </c>
      <c r="U10" s="82">
        <v>1561.2</v>
      </c>
      <c r="V10" s="82">
        <v>0</v>
      </c>
      <c r="W10" s="82">
        <v>61.7</v>
      </c>
      <c r="X10" s="83">
        <v>6364.4</v>
      </c>
      <c r="Y10" s="81" t="s">
        <v>803</v>
      </c>
      <c r="Z10" s="82">
        <v>348.2</v>
      </c>
      <c r="AA10" s="82">
        <v>77.900000000000006</v>
      </c>
      <c r="AB10" s="82">
        <v>0</v>
      </c>
      <c r="AC10" s="82">
        <v>61.7</v>
      </c>
      <c r="AD10" s="83">
        <v>487.8</v>
      </c>
    </row>
    <row r="11" spans="1:30" x14ac:dyDescent="0.3">
      <c r="A11" s="1"/>
      <c r="B11" s="81" t="s">
        <v>804</v>
      </c>
      <c r="C11" s="82">
        <v>411.5</v>
      </c>
      <c r="D11" s="82">
        <v>183.2</v>
      </c>
      <c r="E11" s="82">
        <v>0</v>
      </c>
      <c r="F11" s="82">
        <v>30.3</v>
      </c>
      <c r="G11" s="82">
        <v>3513.1</v>
      </c>
      <c r="H11" s="82">
        <v>439.5</v>
      </c>
      <c r="I11" s="82">
        <v>0</v>
      </c>
      <c r="J11" s="82">
        <v>21.8</v>
      </c>
      <c r="K11" s="82">
        <v>781.5</v>
      </c>
      <c r="L11" s="82">
        <v>865.5</v>
      </c>
      <c r="M11" s="82">
        <v>0</v>
      </c>
      <c r="N11" s="82">
        <v>0</v>
      </c>
      <c r="O11" s="82">
        <v>625</v>
      </c>
      <c r="P11" s="82">
        <v>3974.4</v>
      </c>
      <c r="Q11" s="82">
        <v>1647</v>
      </c>
      <c r="R11" s="83">
        <v>6246.4</v>
      </c>
      <c r="S11" s="81" t="s">
        <v>804</v>
      </c>
      <c r="T11" s="82">
        <v>4706.1000000000004</v>
      </c>
      <c r="U11" s="82">
        <v>1488.2</v>
      </c>
      <c r="V11" s="82">
        <v>0</v>
      </c>
      <c r="W11" s="82">
        <v>52.1</v>
      </c>
      <c r="X11" s="83">
        <v>6246.4</v>
      </c>
      <c r="Y11" s="81" t="s">
        <v>804</v>
      </c>
      <c r="Z11" s="82">
        <v>347.8</v>
      </c>
      <c r="AA11" s="82">
        <v>79</v>
      </c>
      <c r="AB11" s="82">
        <v>0</v>
      </c>
      <c r="AC11" s="82">
        <v>52.1</v>
      </c>
      <c r="AD11" s="83">
        <v>478.9</v>
      </c>
    </row>
    <row r="12" spans="1:30" x14ac:dyDescent="0.3">
      <c r="A12" s="1"/>
      <c r="B12" s="81" t="s">
        <v>805</v>
      </c>
      <c r="C12" s="82">
        <v>425.6</v>
      </c>
      <c r="D12" s="82">
        <v>182.4</v>
      </c>
      <c r="E12" s="82">
        <v>0</v>
      </c>
      <c r="F12" s="82">
        <v>27.7</v>
      </c>
      <c r="G12" s="82">
        <v>3569.4</v>
      </c>
      <c r="H12" s="82">
        <v>440.7</v>
      </c>
      <c r="I12" s="82">
        <v>0</v>
      </c>
      <c r="J12" s="82">
        <v>11.5</v>
      </c>
      <c r="K12" s="82">
        <v>783.7</v>
      </c>
      <c r="L12" s="82">
        <v>742.2</v>
      </c>
      <c r="M12" s="82">
        <v>0</v>
      </c>
      <c r="N12" s="82">
        <v>0</v>
      </c>
      <c r="O12" s="82">
        <v>635.70000000000005</v>
      </c>
      <c r="P12" s="82">
        <v>4021.6</v>
      </c>
      <c r="Q12" s="82">
        <v>1525.9</v>
      </c>
      <c r="R12" s="83">
        <v>6183.2</v>
      </c>
      <c r="S12" s="81" t="s">
        <v>805</v>
      </c>
      <c r="T12" s="82">
        <v>4778.7</v>
      </c>
      <c r="U12" s="82">
        <v>1365.3</v>
      </c>
      <c r="V12" s="82">
        <v>0</v>
      </c>
      <c r="W12" s="82">
        <v>39.200000000000003</v>
      </c>
      <c r="X12" s="83">
        <v>6183.2</v>
      </c>
      <c r="Y12" s="81" t="s">
        <v>805</v>
      </c>
      <c r="Z12" s="82">
        <v>362.8</v>
      </c>
      <c r="AA12" s="82">
        <v>77.2</v>
      </c>
      <c r="AB12" s="82">
        <v>0</v>
      </c>
      <c r="AC12" s="82">
        <v>39.200000000000003</v>
      </c>
      <c r="AD12" s="83">
        <v>479.2</v>
      </c>
    </row>
    <row r="13" spans="1:30" x14ac:dyDescent="0.3">
      <c r="A13" s="1"/>
      <c r="B13" s="81" t="s">
        <v>806</v>
      </c>
      <c r="C13" s="82">
        <v>427.1</v>
      </c>
      <c r="D13" s="82">
        <v>182.3</v>
      </c>
      <c r="E13" s="82">
        <v>0</v>
      </c>
      <c r="F13" s="82">
        <v>22.5</v>
      </c>
      <c r="G13" s="82">
        <v>3545.1</v>
      </c>
      <c r="H13" s="82">
        <v>395.8</v>
      </c>
      <c r="I13" s="82">
        <v>0</v>
      </c>
      <c r="J13" s="82">
        <v>5.5</v>
      </c>
      <c r="K13" s="82">
        <v>775.9</v>
      </c>
      <c r="L13" s="82">
        <v>739.1</v>
      </c>
      <c r="M13" s="82">
        <v>0</v>
      </c>
      <c r="N13" s="82">
        <v>0</v>
      </c>
      <c r="O13" s="82">
        <v>631.9</v>
      </c>
      <c r="P13" s="82">
        <v>3946.4</v>
      </c>
      <c r="Q13" s="82">
        <v>1515</v>
      </c>
      <c r="R13" s="83">
        <v>6093.3</v>
      </c>
      <c r="S13" s="81" t="s">
        <v>806</v>
      </c>
      <c r="T13" s="82">
        <v>4748.1000000000004</v>
      </c>
      <c r="U13" s="82">
        <v>1317.2</v>
      </c>
      <c r="V13" s="82">
        <v>0</v>
      </c>
      <c r="W13" s="82">
        <v>28</v>
      </c>
      <c r="X13" s="83">
        <v>6093.3</v>
      </c>
      <c r="Y13" s="81" t="s">
        <v>806</v>
      </c>
      <c r="Z13" s="82">
        <v>365.3</v>
      </c>
      <c r="AA13" s="82">
        <v>77.7</v>
      </c>
      <c r="AB13" s="82">
        <v>0</v>
      </c>
      <c r="AC13" s="82">
        <v>28</v>
      </c>
      <c r="AD13" s="83">
        <v>471</v>
      </c>
    </row>
    <row r="14" spans="1:30" x14ac:dyDescent="0.3">
      <c r="A14" s="1"/>
      <c r="B14" s="81" t="s">
        <v>807</v>
      </c>
      <c r="C14" s="82">
        <v>403.2</v>
      </c>
      <c r="D14" s="82">
        <v>183.9</v>
      </c>
      <c r="E14" s="82">
        <v>0</v>
      </c>
      <c r="F14" s="82">
        <v>10.6</v>
      </c>
      <c r="G14" s="82">
        <v>3621.2</v>
      </c>
      <c r="H14" s="82">
        <v>294.5</v>
      </c>
      <c r="I14" s="82">
        <v>0</v>
      </c>
      <c r="J14" s="82">
        <v>5.2</v>
      </c>
      <c r="K14" s="82">
        <v>771.4</v>
      </c>
      <c r="L14" s="82">
        <v>737.3</v>
      </c>
      <c r="M14" s="82">
        <v>0</v>
      </c>
      <c r="N14" s="82">
        <v>0</v>
      </c>
      <c r="O14" s="82">
        <v>597.70000000000005</v>
      </c>
      <c r="P14" s="82">
        <v>3920.9</v>
      </c>
      <c r="Q14" s="82">
        <v>1508.7</v>
      </c>
      <c r="R14" s="83">
        <v>6027.3</v>
      </c>
      <c r="S14" s="81" t="s">
        <v>807</v>
      </c>
      <c r="T14" s="82">
        <v>4795.8</v>
      </c>
      <c r="U14" s="82">
        <v>1215.7</v>
      </c>
      <c r="V14" s="82">
        <v>0</v>
      </c>
      <c r="W14" s="82">
        <v>15.8</v>
      </c>
      <c r="X14" s="83">
        <v>6027.3</v>
      </c>
      <c r="Y14" s="81" t="s">
        <v>807</v>
      </c>
      <c r="Z14" s="82">
        <v>365</v>
      </c>
      <c r="AA14" s="82">
        <v>78.3</v>
      </c>
      <c r="AB14" s="82">
        <v>0</v>
      </c>
      <c r="AC14" s="82">
        <v>15.8</v>
      </c>
      <c r="AD14" s="83">
        <v>459.1</v>
      </c>
    </row>
    <row r="15" spans="1:30" x14ac:dyDescent="0.3">
      <c r="A15" s="1"/>
      <c r="B15" s="81" t="s">
        <v>808</v>
      </c>
      <c r="C15" s="82">
        <v>359</v>
      </c>
      <c r="D15" s="82">
        <v>183</v>
      </c>
      <c r="E15" s="82">
        <v>0</v>
      </c>
      <c r="F15" s="82">
        <v>14.7</v>
      </c>
      <c r="G15" s="82">
        <v>3724.7</v>
      </c>
      <c r="H15" s="82">
        <v>232.1</v>
      </c>
      <c r="I15" s="82">
        <v>0</v>
      </c>
      <c r="J15" s="82">
        <v>3.7</v>
      </c>
      <c r="K15" s="82">
        <v>778</v>
      </c>
      <c r="L15" s="82">
        <v>742.7</v>
      </c>
      <c r="M15" s="82">
        <v>0</v>
      </c>
      <c r="N15" s="82">
        <v>0</v>
      </c>
      <c r="O15" s="82">
        <v>556.70000000000005</v>
      </c>
      <c r="P15" s="82">
        <v>3960.5</v>
      </c>
      <c r="Q15" s="82">
        <v>1520.7</v>
      </c>
      <c r="R15" s="83">
        <v>6037.9</v>
      </c>
      <c r="S15" s="81" t="s">
        <v>808</v>
      </c>
      <c r="T15" s="82">
        <v>4861.7</v>
      </c>
      <c r="U15" s="82">
        <v>1157.8</v>
      </c>
      <c r="V15" s="82">
        <v>0</v>
      </c>
      <c r="W15" s="82">
        <v>18.399999999999999</v>
      </c>
      <c r="X15" s="83">
        <v>6037.9</v>
      </c>
      <c r="Y15" s="81" t="s">
        <v>808</v>
      </c>
      <c r="Z15" s="82">
        <v>365.1</v>
      </c>
      <c r="AA15" s="82">
        <v>77.400000000000006</v>
      </c>
      <c r="AB15" s="82">
        <v>0</v>
      </c>
      <c r="AC15" s="82">
        <v>18.399999999999999</v>
      </c>
      <c r="AD15" s="83">
        <v>460.9</v>
      </c>
    </row>
    <row r="16" spans="1:30" x14ac:dyDescent="0.3">
      <c r="A16" s="1"/>
      <c r="B16" s="81" t="s">
        <v>809</v>
      </c>
      <c r="C16" s="82">
        <v>355.6</v>
      </c>
      <c r="D16" s="82">
        <v>171.7</v>
      </c>
      <c r="E16" s="82">
        <v>0</v>
      </c>
      <c r="F16" s="82">
        <v>22.4</v>
      </c>
      <c r="G16" s="82">
        <v>3502</v>
      </c>
      <c r="H16" s="82">
        <v>411.3</v>
      </c>
      <c r="I16" s="82">
        <v>0</v>
      </c>
      <c r="J16" s="82">
        <v>4.8</v>
      </c>
      <c r="K16" s="82">
        <v>778.1</v>
      </c>
      <c r="L16" s="82">
        <v>742.9</v>
      </c>
      <c r="M16" s="82">
        <v>0</v>
      </c>
      <c r="N16" s="82">
        <v>0</v>
      </c>
      <c r="O16" s="82">
        <v>549.70000000000005</v>
      </c>
      <c r="P16" s="82">
        <v>3918.1</v>
      </c>
      <c r="Q16" s="82">
        <v>1521</v>
      </c>
      <c r="R16" s="83">
        <v>5988.8</v>
      </c>
      <c r="S16" s="81" t="s">
        <v>809</v>
      </c>
      <c r="T16" s="82">
        <v>4635.7</v>
      </c>
      <c r="U16" s="82">
        <v>1325.9</v>
      </c>
      <c r="V16" s="82">
        <v>0</v>
      </c>
      <c r="W16" s="82">
        <v>27.2</v>
      </c>
      <c r="X16" s="83">
        <v>5988.8</v>
      </c>
      <c r="Y16" s="81" t="s">
        <v>809</v>
      </c>
      <c r="Z16" s="82">
        <v>365.4</v>
      </c>
      <c r="AA16" s="82">
        <v>66</v>
      </c>
      <c r="AB16" s="82">
        <v>0</v>
      </c>
      <c r="AC16" s="82">
        <v>27.2</v>
      </c>
      <c r="AD16" s="83">
        <v>458.6</v>
      </c>
    </row>
    <row r="17" spans="1:30" x14ac:dyDescent="0.3">
      <c r="A17" s="1"/>
      <c r="B17" s="81" t="s">
        <v>810</v>
      </c>
      <c r="C17" s="82">
        <v>401.1</v>
      </c>
      <c r="D17" s="82">
        <v>170.7</v>
      </c>
      <c r="E17" s="82">
        <v>0</v>
      </c>
      <c r="F17" s="82">
        <v>33.700000000000003</v>
      </c>
      <c r="G17" s="82">
        <v>3587.2</v>
      </c>
      <c r="H17" s="82">
        <v>479.8</v>
      </c>
      <c r="I17" s="82">
        <v>0</v>
      </c>
      <c r="J17" s="82">
        <v>6.3</v>
      </c>
      <c r="K17" s="82">
        <v>779.3</v>
      </c>
      <c r="L17" s="82">
        <v>565.20000000000005</v>
      </c>
      <c r="M17" s="82">
        <v>0</v>
      </c>
      <c r="N17" s="82">
        <v>0</v>
      </c>
      <c r="O17" s="82">
        <v>605.5</v>
      </c>
      <c r="P17" s="82">
        <v>4073.3</v>
      </c>
      <c r="Q17" s="82">
        <v>1344.5</v>
      </c>
      <c r="R17" s="83">
        <v>6023.3</v>
      </c>
      <c r="S17" s="81" t="s">
        <v>810</v>
      </c>
      <c r="T17" s="82">
        <v>4767.6000000000004</v>
      </c>
      <c r="U17" s="82">
        <v>1215.7</v>
      </c>
      <c r="V17" s="82">
        <v>0</v>
      </c>
      <c r="W17" s="82">
        <v>40</v>
      </c>
      <c r="X17" s="83">
        <v>6023.3</v>
      </c>
      <c r="Y17" s="81" t="s">
        <v>810</v>
      </c>
      <c r="Z17" s="82">
        <v>365.3</v>
      </c>
      <c r="AA17" s="82">
        <v>65.7</v>
      </c>
      <c r="AB17" s="82">
        <v>0</v>
      </c>
      <c r="AC17" s="82">
        <v>40</v>
      </c>
      <c r="AD17" s="83">
        <v>471</v>
      </c>
    </row>
    <row r="18" spans="1:30" x14ac:dyDescent="0.3">
      <c r="A18" s="1"/>
      <c r="B18" s="81" t="s">
        <v>811</v>
      </c>
      <c r="C18" s="82">
        <v>427.3</v>
      </c>
      <c r="D18" s="82">
        <v>171.3</v>
      </c>
      <c r="E18" s="82">
        <v>0</v>
      </c>
      <c r="F18" s="82">
        <v>31.2</v>
      </c>
      <c r="G18" s="82">
        <v>3703.9</v>
      </c>
      <c r="H18" s="82">
        <v>482.2</v>
      </c>
      <c r="I18" s="82">
        <v>0</v>
      </c>
      <c r="J18" s="82">
        <v>5.4</v>
      </c>
      <c r="K18" s="82">
        <v>775.7</v>
      </c>
      <c r="L18" s="82">
        <v>389.1</v>
      </c>
      <c r="M18" s="82">
        <v>0</v>
      </c>
      <c r="N18" s="82">
        <v>0</v>
      </c>
      <c r="O18" s="82">
        <v>629.79999999999995</v>
      </c>
      <c r="P18" s="82">
        <v>4191.5</v>
      </c>
      <c r="Q18" s="82">
        <v>1164.8</v>
      </c>
      <c r="R18" s="83">
        <v>5986.1</v>
      </c>
      <c r="S18" s="81" t="s">
        <v>811</v>
      </c>
      <c r="T18" s="82">
        <v>4906.8999999999996</v>
      </c>
      <c r="U18" s="82">
        <v>1042.5999999999999</v>
      </c>
      <c r="V18" s="82">
        <v>0</v>
      </c>
      <c r="W18" s="82">
        <v>36.6</v>
      </c>
      <c r="X18" s="83">
        <v>5986.1</v>
      </c>
      <c r="Y18" s="81" t="s">
        <v>811</v>
      </c>
      <c r="Z18" s="82">
        <v>365.3</v>
      </c>
      <c r="AA18" s="82">
        <v>65.8</v>
      </c>
      <c r="AB18" s="82">
        <v>0</v>
      </c>
      <c r="AC18" s="82">
        <v>36.6</v>
      </c>
      <c r="AD18" s="83">
        <v>467.7</v>
      </c>
    </row>
    <row r="19" spans="1:30" x14ac:dyDescent="0.3">
      <c r="A19" s="1"/>
      <c r="B19" s="81" t="s">
        <v>812</v>
      </c>
      <c r="C19" s="82">
        <v>427.5</v>
      </c>
      <c r="D19" s="82">
        <v>169.7</v>
      </c>
      <c r="E19" s="82">
        <v>0</v>
      </c>
      <c r="F19" s="82">
        <v>22.2</v>
      </c>
      <c r="G19" s="82">
        <v>3671.7</v>
      </c>
      <c r="H19" s="82">
        <v>483.3</v>
      </c>
      <c r="I19" s="82">
        <v>0</v>
      </c>
      <c r="J19" s="82">
        <v>10.8</v>
      </c>
      <c r="K19" s="82">
        <v>781.4</v>
      </c>
      <c r="L19" s="82">
        <v>391.6</v>
      </c>
      <c r="M19" s="82">
        <v>13.39</v>
      </c>
      <c r="N19" s="82">
        <v>0</v>
      </c>
      <c r="O19" s="82">
        <v>619.4</v>
      </c>
      <c r="P19" s="82">
        <v>4165.8</v>
      </c>
      <c r="Q19" s="82">
        <v>1186.3900000000001</v>
      </c>
      <c r="R19" s="83">
        <v>5971.59</v>
      </c>
      <c r="S19" s="81" t="s">
        <v>812</v>
      </c>
      <c r="T19" s="82">
        <v>4880.6000000000004</v>
      </c>
      <c r="U19" s="82">
        <v>1044.5999999999999</v>
      </c>
      <c r="V19" s="82">
        <v>13.39</v>
      </c>
      <c r="W19" s="82">
        <v>33</v>
      </c>
      <c r="X19" s="83">
        <v>5971.59</v>
      </c>
      <c r="Y19" s="81" t="s">
        <v>812</v>
      </c>
      <c r="Z19" s="82">
        <v>364.9</v>
      </c>
      <c r="AA19" s="82">
        <v>63.1</v>
      </c>
      <c r="AB19" s="82">
        <v>13.39</v>
      </c>
      <c r="AC19" s="82">
        <v>33</v>
      </c>
      <c r="AD19" s="83">
        <v>474.39</v>
      </c>
    </row>
    <row r="20" spans="1:30" x14ac:dyDescent="0.3">
      <c r="A20" s="1"/>
      <c r="B20" s="81" t="s">
        <v>813</v>
      </c>
      <c r="C20" s="82">
        <v>427.2</v>
      </c>
      <c r="D20" s="82">
        <v>173.4</v>
      </c>
      <c r="E20" s="82">
        <v>0</v>
      </c>
      <c r="F20" s="82">
        <v>27.3</v>
      </c>
      <c r="G20" s="82">
        <v>3438.6</v>
      </c>
      <c r="H20" s="82">
        <v>472.7</v>
      </c>
      <c r="I20" s="82">
        <v>0</v>
      </c>
      <c r="J20" s="82">
        <v>31</v>
      </c>
      <c r="K20" s="82">
        <v>813.4</v>
      </c>
      <c r="L20" s="82">
        <v>186.3</v>
      </c>
      <c r="M20" s="82">
        <v>161.22</v>
      </c>
      <c r="N20" s="82">
        <v>0</v>
      </c>
      <c r="O20" s="82">
        <v>627.9</v>
      </c>
      <c r="P20" s="82">
        <v>3942.3</v>
      </c>
      <c r="Q20" s="82">
        <v>1160.92</v>
      </c>
      <c r="R20" s="83">
        <v>5731.12</v>
      </c>
      <c r="S20" s="81" t="s">
        <v>813</v>
      </c>
      <c r="T20" s="82">
        <v>4679.2</v>
      </c>
      <c r="U20" s="82">
        <v>832.4</v>
      </c>
      <c r="V20" s="82">
        <v>161.22</v>
      </c>
      <c r="W20" s="82">
        <v>58.3</v>
      </c>
      <c r="X20" s="83">
        <v>5731.12</v>
      </c>
      <c r="Y20" s="81" t="s">
        <v>813</v>
      </c>
      <c r="Z20" s="82">
        <v>366.1</v>
      </c>
      <c r="AA20" s="82">
        <v>67</v>
      </c>
      <c r="AB20" s="82">
        <v>161.22</v>
      </c>
      <c r="AC20" s="82">
        <v>58.3</v>
      </c>
      <c r="AD20" s="83">
        <v>652.62</v>
      </c>
    </row>
    <row r="21" spans="1:30" x14ac:dyDescent="0.3">
      <c r="A21" s="1"/>
      <c r="B21" s="81" t="s">
        <v>814</v>
      </c>
      <c r="C21" s="82">
        <v>425.2</v>
      </c>
      <c r="D21" s="82">
        <v>160.69999999999999</v>
      </c>
      <c r="E21" s="82">
        <v>0</v>
      </c>
      <c r="F21" s="82">
        <v>31.4</v>
      </c>
      <c r="G21" s="82">
        <v>3509</v>
      </c>
      <c r="H21" s="82">
        <v>259.10000000000002</v>
      </c>
      <c r="I21" s="82">
        <v>0</v>
      </c>
      <c r="J21" s="82">
        <v>37.5</v>
      </c>
      <c r="K21" s="82">
        <v>801.9</v>
      </c>
      <c r="L21" s="82">
        <v>0</v>
      </c>
      <c r="M21" s="82">
        <v>480.92</v>
      </c>
      <c r="N21" s="82">
        <v>0</v>
      </c>
      <c r="O21" s="82">
        <v>617.29999999999995</v>
      </c>
      <c r="P21" s="82">
        <v>3805.6</v>
      </c>
      <c r="Q21" s="82">
        <v>1282.82</v>
      </c>
      <c r="R21" s="83">
        <v>5705.72</v>
      </c>
      <c r="S21" s="81" t="s">
        <v>814</v>
      </c>
      <c r="T21" s="82">
        <v>4736.1000000000004</v>
      </c>
      <c r="U21" s="82">
        <v>419.8</v>
      </c>
      <c r="V21" s="82">
        <v>480.92</v>
      </c>
      <c r="W21" s="82">
        <v>68.900000000000006</v>
      </c>
      <c r="X21" s="83">
        <v>5705.72</v>
      </c>
      <c r="Y21" s="81" t="s">
        <v>814</v>
      </c>
      <c r="Z21" s="82">
        <v>365.4</v>
      </c>
      <c r="AA21" s="82">
        <v>66.400000000000006</v>
      </c>
      <c r="AB21" s="82">
        <v>480.92</v>
      </c>
      <c r="AC21" s="82">
        <v>68.900000000000006</v>
      </c>
      <c r="AD21" s="83">
        <v>981.62</v>
      </c>
    </row>
    <row r="22" spans="1:30" x14ac:dyDescent="0.3">
      <c r="A22" s="1"/>
      <c r="B22" s="81" t="s">
        <v>815</v>
      </c>
      <c r="C22" s="82">
        <v>422</v>
      </c>
      <c r="D22" s="82">
        <v>132.9</v>
      </c>
      <c r="E22" s="82">
        <v>0</v>
      </c>
      <c r="F22" s="82">
        <v>35.700000000000003</v>
      </c>
      <c r="G22" s="82">
        <v>3401.3</v>
      </c>
      <c r="H22" s="82">
        <v>231.1</v>
      </c>
      <c r="I22" s="82">
        <v>0.2</v>
      </c>
      <c r="J22" s="82">
        <v>47.5</v>
      </c>
      <c r="K22" s="82">
        <v>732.7</v>
      </c>
      <c r="L22" s="82">
        <v>0</v>
      </c>
      <c r="M22" s="82">
        <v>787.65</v>
      </c>
      <c r="N22" s="82">
        <v>0</v>
      </c>
      <c r="O22" s="82">
        <v>590.6</v>
      </c>
      <c r="P22" s="82">
        <v>3680.1</v>
      </c>
      <c r="Q22" s="82">
        <v>1520.35</v>
      </c>
      <c r="R22" s="83">
        <v>5791.05</v>
      </c>
      <c r="S22" s="81" t="s">
        <v>815</v>
      </c>
      <c r="T22" s="82">
        <v>4556</v>
      </c>
      <c r="U22" s="82">
        <v>364</v>
      </c>
      <c r="V22" s="82">
        <v>787.85</v>
      </c>
      <c r="W22" s="82">
        <v>83.2</v>
      </c>
      <c r="X22" s="83">
        <v>5791.05</v>
      </c>
      <c r="Y22" s="81" t="s">
        <v>815</v>
      </c>
      <c r="Z22" s="82">
        <v>362</v>
      </c>
      <c r="AA22" s="82">
        <v>63.3</v>
      </c>
      <c r="AB22" s="82">
        <v>787.85</v>
      </c>
      <c r="AC22" s="82">
        <v>83.2</v>
      </c>
      <c r="AD22" s="83">
        <v>1296.3499999999999</v>
      </c>
    </row>
    <row r="23" spans="1:30" x14ac:dyDescent="0.3">
      <c r="A23" s="1"/>
      <c r="B23" s="81" t="s">
        <v>816</v>
      </c>
      <c r="C23" s="82">
        <v>431.7</v>
      </c>
      <c r="D23" s="82">
        <v>133.30000000000001</v>
      </c>
      <c r="E23" s="82">
        <v>0.1</v>
      </c>
      <c r="F23" s="82">
        <v>29.1</v>
      </c>
      <c r="G23" s="82">
        <v>3301.7</v>
      </c>
      <c r="H23" s="82">
        <v>236.4</v>
      </c>
      <c r="I23" s="82">
        <v>0.5</v>
      </c>
      <c r="J23" s="82">
        <v>74.7</v>
      </c>
      <c r="K23" s="82">
        <v>729.2</v>
      </c>
      <c r="L23" s="82">
        <v>0</v>
      </c>
      <c r="M23" s="82">
        <v>955.73</v>
      </c>
      <c r="N23" s="82">
        <v>0</v>
      </c>
      <c r="O23" s="82">
        <v>594.20000000000005</v>
      </c>
      <c r="P23" s="82">
        <v>3613.3</v>
      </c>
      <c r="Q23" s="82">
        <v>1684.93</v>
      </c>
      <c r="R23" s="83">
        <v>5892.43</v>
      </c>
      <c r="S23" s="81" t="s">
        <v>816</v>
      </c>
      <c r="T23" s="82">
        <v>4462.6000000000004</v>
      </c>
      <c r="U23" s="82">
        <v>369.7</v>
      </c>
      <c r="V23" s="82">
        <v>956.33</v>
      </c>
      <c r="W23" s="82">
        <v>103.8</v>
      </c>
      <c r="X23" s="83">
        <v>5892.43</v>
      </c>
      <c r="Y23" s="81" t="s">
        <v>816</v>
      </c>
      <c r="Z23" s="82">
        <v>370.8</v>
      </c>
      <c r="AA23" s="82">
        <v>62.9</v>
      </c>
      <c r="AB23" s="82">
        <v>956.33</v>
      </c>
      <c r="AC23" s="82">
        <v>103.8</v>
      </c>
      <c r="AD23" s="83">
        <v>1493.83</v>
      </c>
    </row>
    <row r="24" spans="1:30" x14ac:dyDescent="0.3">
      <c r="A24" s="1"/>
      <c r="B24" s="81" t="s">
        <v>817</v>
      </c>
      <c r="C24" s="82">
        <v>429.2</v>
      </c>
      <c r="D24" s="82">
        <v>135.9</v>
      </c>
      <c r="E24" s="82">
        <v>0.2</v>
      </c>
      <c r="F24" s="82">
        <v>24.5</v>
      </c>
      <c r="G24" s="82">
        <v>3411.2</v>
      </c>
      <c r="H24" s="82">
        <v>236.9</v>
      </c>
      <c r="I24" s="82">
        <v>0.5</v>
      </c>
      <c r="J24" s="82">
        <v>109</v>
      </c>
      <c r="K24" s="82">
        <v>727.2</v>
      </c>
      <c r="L24" s="82">
        <v>0</v>
      </c>
      <c r="M24" s="82">
        <v>1001.14</v>
      </c>
      <c r="N24" s="82">
        <v>0</v>
      </c>
      <c r="O24" s="82">
        <v>589.79999999999995</v>
      </c>
      <c r="P24" s="82">
        <v>3757.6</v>
      </c>
      <c r="Q24" s="82">
        <v>1728.34</v>
      </c>
      <c r="R24" s="83">
        <v>6075.74</v>
      </c>
      <c r="S24" s="81" t="s">
        <v>817</v>
      </c>
      <c r="T24" s="82">
        <v>4567.6000000000004</v>
      </c>
      <c r="U24" s="82">
        <v>372.8</v>
      </c>
      <c r="V24" s="82">
        <v>1001.84</v>
      </c>
      <c r="W24" s="82">
        <v>133.5</v>
      </c>
      <c r="X24" s="83">
        <v>6075.74</v>
      </c>
      <c r="Y24" s="81" t="s">
        <v>817</v>
      </c>
      <c r="Z24" s="82">
        <v>370.8</v>
      </c>
      <c r="AA24" s="82">
        <v>64.5</v>
      </c>
      <c r="AB24" s="82">
        <v>1001.84</v>
      </c>
      <c r="AC24" s="82">
        <v>133.5</v>
      </c>
      <c r="AD24" s="83">
        <v>1570.64</v>
      </c>
    </row>
    <row r="25" spans="1:30" x14ac:dyDescent="0.3">
      <c r="A25" s="1"/>
      <c r="B25" s="81" t="s">
        <v>818</v>
      </c>
      <c r="C25" s="82">
        <v>429.2</v>
      </c>
      <c r="D25" s="82">
        <v>134.80000000000001</v>
      </c>
      <c r="E25" s="82">
        <v>0.2</v>
      </c>
      <c r="F25" s="82">
        <v>28.5</v>
      </c>
      <c r="G25" s="82">
        <v>3467.8</v>
      </c>
      <c r="H25" s="82">
        <v>226.3</v>
      </c>
      <c r="I25" s="82">
        <v>1.3</v>
      </c>
      <c r="J25" s="82">
        <v>155</v>
      </c>
      <c r="K25" s="82">
        <v>714.8</v>
      </c>
      <c r="L25" s="82">
        <v>0</v>
      </c>
      <c r="M25" s="82">
        <v>1036.51</v>
      </c>
      <c r="N25" s="82">
        <v>0</v>
      </c>
      <c r="O25" s="82">
        <v>592.70000000000005</v>
      </c>
      <c r="P25" s="82">
        <v>3850.4</v>
      </c>
      <c r="Q25" s="82">
        <v>1751.31</v>
      </c>
      <c r="R25" s="83">
        <v>6194.41</v>
      </c>
      <c r="S25" s="81" t="s">
        <v>818</v>
      </c>
      <c r="T25" s="82">
        <v>4611.8</v>
      </c>
      <c r="U25" s="82">
        <v>361.1</v>
      </c>
      <c r="V25" s="82">
        <v>1038.01</v>
      </c>
      <c r="W25" s="82">
        <v>183.5</v>
      </c>
      <c r="X25" s="83">
        <v>6194.41</v>
      </c>
      <c r="Y25" s="81" t="s">
        <v>818</v>
      </c>
      <c r="Z25" s="82">
        <v>369.6</v>
      </c>
      <c r="AA25" s="82">
        <v>63.8</v>
      </c>
      <c r="AB25" s="82">
        <v>1038.01</v>
      </c>
      <c r="AC25" s="82">
        <v>183.5</v>
      </c>
      <c r="AD25" s="83">
        <v>1654.91</v>
      </c>
    </row>
    <row r="26" spans="1:30" x14ac:dyDescent="0.3">
      <c r="A26" s="1"/>
      <c r="B26" s="81" t="s">
        <v>819</v>
      </c>
      <c r="C26" s="82">
        <v>429.9</v>
      </c>
      <c r="D26" s="82">
        <v>135.30000000000001</v>
      </c>
      <c r="E26" s="82">
        <v>0.3</v>
      </c>
      <c r="F26" s="82">
        <v>46.8</v>
      </c>
      <c r="G26" s="82">
        <v>3570.1</v>
      </c>
      <c r="H26" s="82">
        <v>233.9</v>
      </c>
      <c r="I26" s="82">
        <v>1.3</v>
      </c>
      <c r="J26" s="82">
        <v>158.80000000000001</v>
      </c>
      <c r="K26" s="82">
        <v>724.1</v>
      </c>
      <c r="L26" s="82">
        <v>0</v>
      </c>
      <c r="M26" s="82">
        <v>1051.68</v>
      </c>
      <c r="N26" s="82">
        <v>0</v>
      </c>
      <c r="O26" s="82">
        <v>612.29999999999995</v>
      </c>
      <c r="P26" s="82">
        <v>3964.1</v>
      </c>
      <c r="Q26" s="82">
        <v>1775.78</v>
      </c>
      <c r="R26" s="83">
        <v>6352.18</v>
      </c>
      <c r="S26" s="81" t="s">
        <v>819</v>
      </c>
      <c r="T26" s="82">
        <v>4724.1000000000004</v>
      </c>
      <c r="U26" s="82">
        <v>369.2</v>
      </c>
      <c r="V26" s="82">
        <v>1053.28</v>
      </c>
      <c r="W26" s="82">
        <v>205.6</v>
      </c>
      <c r="X26" s="83">
        <v>6352.18</v>
      </c>
      <c r="Y26" s="81" t="s">
        <v>819</v>
      </c>
      <c r="Z26" s="82">
        <v>370.5</v>
      </c>
      <c r="AA26" s="82">
        <v>63.6</v>
      </c>
      <c r="AB26" s="82">
        <v>1053.28</v>
      </c>
      <c r="AC26" s="82">
        <v>205.6</v>
      </c>
      <c r="AD26" s="83">
        <v>1692.98</v>
      </c>
    </row>
    <row r="27" spans="1:30" x14ac:dyDescent="0.3">
      <c r="A27" s="1"/>
      <c r="B27" s="81" t="s">
        <v>820</v>
      </c>
      <c r="C27" s="82">
        <v>429.7</v>
      </c>
      <c r="D27" s="82">
        <v>156.19999999999999</v>
      </c>
      <c r="E27" s="82">
        <v>0.3</v>
      </c>
      <c r="F27" s="82">
        <v>62.5</v>
      </c>
      <c r="G27" s="82">
        <v>3581.1</v>
      </c>
      <c r="H27" s="82">
        <v>271.60000000000002</v>
      </c>
      <c r="I27" s="82">
        <v>1</v>
      </c>
      <c r="J27" s="82">
        <v>218.5</v>
      </c>
      <c r="K27" s="82">
        <v>668.9</v>
      </c>
      <c r="L27" s="82">
        <v>0</v>
      </c>
      <c r="M27" s="82">
        <v>1062.9000000000001</v>
      </c>
      <c r="N27" s="82">
        <v>0</v>
      </c>
      <c r="O27" s="82">
        <v>648.70000000000005</v>
      </c>
      <c r="P27" s="82">
        <v>4072.2</v>
      </c>
      <c r="Q27" s="82">
        <v>1731.8</v>
      </c>
      <c r="R27" s="83">
        <v>6452.7</v>
      </c>
      <c r="S27" s="81" t="s">
        <v>820</v>
      </c>
      <c r="T27" s="82">
        <v>4679.7</v>
      </c>
      <c r="U27" s="82">
        <v>427.8</v>
      </c>
      <c r="V27" s="82">
        <v>1064.2</v>
      </c>
      <c r="W27" s="82">
        <v>281</v>
      </c>
      <c r="X27" s="83">
        <v>6452.7</v>
      </c>
      <c r="Y27" s="81" t="s">
        <v>820</v>
      </c>
      <c r="Z27" s="82">
        <v>371.1</v>
      </c>
      <c r="AA27" s="82">
        <v>64.7</v>
      </c>
      <c r="AB27" s="82">
        <v>1064.2</v>
      </c>
      <c r="AC27" s="82">
        <v>281</v>
      </c>
      <c r="AD27" s="83">
        <v>1781</v>
      </c>
    </row>
    <row r="28" spans="1:30" x14ac:dyDescent="0.3">
      <c r="A28" s="1"/>
      <c r="B28" s="81" t="s">
        <v>821</v>
      </c>
      <c r="C28" s="82">
        <v>431.4</v>
      </c>
      <c r="D28" s="82">
        <v>156.1</v>
      </c>
      <c r="E28" s="82">
        <v>0.3</v>
      </c>
      <c r="F28" s="82">
        <v>76.099999999999994</v>
      </c>
      <c r="G28" s="82">
        <v>3294.8</v>
      </c>
      <c r="H28" s="82">
        <v>343.2</v>
      </c>
      <c r="I28" s="82">
        <v>1.7</v>
      </c>
      <c r="J28" s="82">
        <v>336.6</v>
      </c>
      <c r="K28" s="82">
        <v>810.6</v>
      </c>
      <c r="L28" s="82">
        <v>90.2</v>
      </c>
      <c r="M28" s="82">
        <v>1070.17</v>
      </c>
      <c r="N28" s="82">
        <v>0</v>
      </c>
      <c r="O28" s="82">
        <v>663.9</v>
      </c>
      <c r="P28" s="82">
        <v>3976.3</v>
      </c>
      <c r="Q28" s="82">
        <v>1970.97</v>
      </c>
      <c r="R28" s="83">
        <v>6611.17</v>
      </c>
      <c r="S28" s="81" t="s">
        <v>821</v>
      </c>
      <c r="T28" s="82">
        <v>4536.8</v>
      </c>
      <c r="U28" s="82">
        <v>589.5</v>
      </c>
      <c r="V28" s="82">
        <v>1072.17</v>
      </c>
      <c r="W28" s="82">
        <v>412.7</v>
      </c>
      <c r="X28" s="83">
        <v>6611.17</v>
      </c>
      <c r="Y28" s="81" t="s">
        <v>821</v>
      </c>
      <c r="Z28" s="82">
        <v>371.4</v>
      </c>
      <c r="AA28" s="82">
        <v>64.099999999999994</v>
      </c>
      <c r="AB28" s="82">
        <v>1072.17</v>
      </c>
      <c r="AC28" s="82">
        <v>412.7</v>
      </c>
      <c r="AD28" s="83">
        <v>1920.37</v>
      </c>
    </row>
    <row r="29" spans="1:30" x14ac:dyDescent="0.3">
      <c r="A29" s="1"/>
      <c r="B29" s="81" t="s">
        <v>822</v>
      </c>
      <c r="C29" s="82">
        <v>430.5</v>
      </c>
      <c r="D29" s="82">
        <v>155</v>
      </c>
      <c r="E29" s="82">
        <v>0.4</v>
      </c>
      <c r="F29" s="82">
        <v>90.8</v>
      </c>
      <c r="G29" s="82">
        <v>3389.8</v>
      </c>
      <c r="H29" s="82">
        <v>240.1</v>
      </c>
      <c r="I29" s="82">
        <v>1.5</v>
      </c>
      <c r="J29" s="82">
        <v>362.8</v>
      </c>
      <c r="K29" s="82">
        <v>815.3</v>
      </c>
      <c r="L29" s="82">
        <v>119.6</v>
      </c>
      <c r="M29" s="82">
        <v>1058.77</v>
      </c>
      <c r="N29" s="82">
        <v>0</v>
      </c>
      <c r="O29" s="82">
        <v>676.7</v>
      </c>
      <c r="P29" s="82">
        <v>3994.2</v>
      </c>
      <c r="Q29" s="82">
        <v>1993.67</v>
      </c>
      <c r="R29" s="83">
        <v>6664.57</v>
      </c>
      <c r="S29" s="81" t="s">
        <v>822</v>
      </c>
      <c r="T29" s="82">
        <v>4635.6000000000004</v>
      </c>
      <c r="U29" s="82">
        <v>514.70000000000005</v>
      </c>
      <c r="V29" s="82">
        <v>1060.67</v>
      </c>
      <c r="W29" s="82">
        <v>453.6</v>
      </c>
      <c r="X29" s="83">
        <v>6664.57</v>
      </c>
      <c r="Y29" s="81" t="s">
        <v>822</v>
      </c>
      <c r="Z29" s="82">
        <v>371.9</v>
      </c>
      <c r="AA29" s="82">
        <v>62.9</v>
      </c>
      <c r="AB29" s="82">
        <v>1060.67</v>
      </c>
      <c r="AC29" s="82">
        <v>453.6</v>
      </c>
      <c r="AD29" s="83">
        <v>1949.07</v>
      </c>
    </row>
    <row r="30" spans="1:30" x14ac:dyDescent="0.3">
      <c r="A30" s="1"/>
      <c r="B30" s="81" t="s">
        <v>823</v>
      </c>
      <c r="C30" s="82">
        <v>429</v>
      </c>
      <c r="D30" s="82">
        <v>152.4</v>
      </c>
      <c r="E30" s="82">
        <v>0.4</v>
      </c>
      <c r="F30" s="82">
        <v>102.5</v>
      </c>
      <c r="G30" s="82">
        <v>3428.9</v>
      </c>
      <c r="H30" s="82">
        <v>235.2</v>
      </c>
      <c r="I30" s="82">
        <v>0.9</v>
      </c>
      <c r="J30" s="82">
        <v>404.7</v>
      </c>
      <c r="K30" s="82">
        <v>808.3</v>
      </c>
      <c r="L30" s="82">
        <v>121.2</v>
      </c>
      <c r="M30" s="82">
        <v>1073.31</v>
      </c>
      <c r="N30" s="82">
        <v>0</v>
      </c>
      <c r="O30" s="82">
        <v>684.3</v>
      </c>
      <c r="P30" s="82">
        <v>4069.7</v>
      </c>
      <c r="Q30" s="82">
        <v>2002.81</v>
      </c>
      <c r="R30" s="83">
        <v>6756.81</v>
      </c>
      <c r="S30" s="81" t="s">
        <v>823</v>
      </c>
      <c r="T30" s="82">
        <v>4666.2</v>
      </c>
      <c r="U30" s="82">
        <v>508.8</v>
      </c>
      <c r="V30" s="82">
        <v>1074.6099999999999</v>
      </c>
      <c r="W30" s="82">
        <v>507.2</v>
      </c>
      <c r="X30" s="83">
        <v>6756.81</v>
      </c>
      <c r="Y30" s="81" t="s">
        <v>823</v>
      </c>
      <c r="Z30" s="82">
        <v>371.9</v>
      </c>
      <c r="AA30" s="82">
        <v>62.7</v>
      </c>
      <c r="AB30" s="82">
        <v>1074.6099999999999</v>
      </c>
      <c r="AC30" s="82">
        <v>507.2</v>
      </c>
      <c r="AD30" s="83">
        <v>2016.41</v>
      </c>
    </row>
    <row r="31" spans="1:30" x14ac:dyDescent="0.3">
      <c r="A31" s="1"/>
      <c r="B31" s="81" t="s">
        <v>824</v>
      </c>
      <c r="C31" s="82">
        <v>430.4</v>
      </c>
      <c r="D31" s="82">
        <v>134.4</v>
      </c>
      <c r="E31" s="82">
        <v>0.4</v>
      </c>
      <c r="F31" s="82">
        <v>101.5</v>
      </c>
      <c r="G31" s="82">
        <v>3451.1</v>
      </c>
      <c r="H31" s="82">
        <v>232.3</v>
      </c>
      <c r="I31" s="82">
        <v>1.3</v>
      </c>
      <c r="J31" s="82">
        <v>434.9</v>
      </c>
      <c r="K31" s="82">
        <v>808</v>
      </c>
      <c r="L31" s="82">
        <v>120.4</v>
      </c>
      <c r="M31" s="82">
        <v>1077.19</v>
      </c>
      <c r="N31" s="82">
        <v>0</v>
      </c>
      <c r="O31" s="82">
        <v>666.7</v>
      </c>
      <c r="P31" s="82">
        <v>4119.6000000000004</v>
      </c>
      <c r="Q31" s="82">
        <v>2005.59</v>
      </c>
      <c r="R31" s="83">
        <v>6791.89</v>
      </c>
      <c r="S31" s="81" t="s">
        <v>824</v>
      </c>
      <c r="T31" s="82">
        <v>4689.5</v>
      </c>
      <c r="U31" s="82">
        <v>487.1</v>
      </c>
      <c r="V31" s="82">
        <v>1078.8900000000001</v>
      </c>
      <c r="W31" s="82">
        <v>536.4</v>
      </c>
      <c r="X31" s="83">
        <v>6791.89</v>
      </c>
      <c r="Y31" s="81" t="s">
        <v>824</v>
      </c>
      <c r="Z31" s="82">
        <v>370.9</v>
      </c>
      <c r="AA31" s="82">
        <v>62</v>
      </c>
      <c r="AB31" s="82">
        <v>1078.8900000000001</v>
      </c>
      <c r="AC31" s="82">
        <v>536.4</v>
      </c>
      <c r="AD31" s="83">
        <v>2048.19</v>
      </c>
    </row>
    <row r="32" spans="1:30" x14ac:dyDescent="0.3">
      <c r="A32" s="1"/>
      <c r="B32" s="81" t="s">
        <v>825</v>
      </c>
      <c r="C32" s="82">
        <v>431.1</v>
      </c>
      <c r="D32" s="82">
        <v>134.6</v>
      </c>
      <c r="E32" s="82">
        <v>0.4</v>
      </c>
      <c r="F32" s="82">
        <v>100.3</v>
      </c>
      <c r="G32" s="82">
        <v>3459.2</v>
      </c>
      <c r="H32" s="82">
        <v>235.8</v>
      </c>
      <c r="I32" s="82">
        <v>1.6</v>
      </c>
      <c r="J32" s="82">
        <v>493.8</v>
      </c>
      <c r="K32" s="82">
        <v>742</v>
      </c>
      <c r="L32" s="82">
        <v>120.1</v>
      </c>
      <c r="M32" s="82">
        <v>1083.48</v>
      </c>
      <c r="N32" s="82">
        <v>0</v>
      </c>
      <c r="O32" s="82">
        <v>666.4</v>
      </c>
      <c r="P32" s="82">
        <v>4190.3999999999996</v>
      </c>
      <c r="Q32" s="82">
        <v>1945.58</v>
      </c>
      <c r="R32" s="83">
        <v>6802.38</v>
      </c>
      <c r="S32" s="81" t="s">
        <v>825</v>
      </c>
      <c r="T32" s="82">
        <v>4632.3</v>
      </c>
      <c r="U32" s="82">
        <v>490.5</v>
      </c>
      <c r="V32" s="82">
        <v>1085.48</v>
      </c>
      <c r="W32" s="82">
        <v>594.1</v>
      </c>
      <c r="X32" s="83">
        <v>6802.38</v>
      </c>
      <c r="Y32" s="81" t="s">
        <v>825</v>
      </c>
      <c r="Z32" s="82">
        <v>369.9</v>
      </c>
      <c r="AA32" s="82">
        <v>61.8</v>
      </c>
      <c r="AB32" s="82">
        <v>1085.48</v>
      </c>
      <c r="AC32" s="82">
        <v>594.1</v>
      </c>
      <c r="AD32" s="83">
        <v>2111.2800000000002</v>
      </c>
    </row>
    <row r="33" spans="1:30" x14ac:dyDescent="0.3">
      <c r="A33" s="1"/>
      <c r="B33" s="81" t="s">
        <v>826</v>
      </c>
      <c r="C33" s="82">
        <v>429.5</v>
      </c>
      <c r="D33" s="82">
        <v>135.69999999999999</v>
      </c>
      <c r="E33" s="82">
        <v>0.2</v>
      </c>
      <c r="F33" s="82">
        <v>100</v>
      </c>
      <c r="G33" s="82">
        <v>3436.4</v>
      </c>
      <c r="H33" s="82">
        <v>231.9</v>
      </c>
      <c r="I33" s="82">
        <v>1.5</v>
      </c>
      <c r="J33" s="82">
        <v>566.79999999999995</v>
      </c>
      <c r="K33" s="82">
        <v>737.1</v>
      </c>
      <c r="L33" s="82">
        <v>119.1</v>
      </c>
      <c r="M33" s="82">
        <v>1079.1300000000001</v>
      </c>
      <c r="N33" s="82">
        <v>0</v>
      </c>
      <c r="O33" s="82">
        <v>665.4</v>
      </c>
      <c r="P33" s="82">
        <v>4236.6000000000004</v>
      </c>
      <c r="Q33" s="82">
        <v>1935.33</v>
      </c>
      <c r="R33" s="83">
        <v>6837.33</v>
      </c>
      <c r="S33" s="81" t="s">
        <v>826</v>
      </c>
      <c r="T33" s="82">
        <v>4603</v>
      </c>
      <c r="U33" s="82">
        <v>486.7</v>
      </c>
      <c r="V33" s="82">
        <v>1080.83</v>
      </c>
      <c r="W33" s="82">
        <v>666.8</v>
      </c>
      <c r="X33" s="83">
        <v>6837.33</v>
      </c>
      <c r="Y33" s="81" t="s">
        <v>826</v>
      </c>
      <c r="Z33" s="82">
        <v>366.4</v>
      </c>
      <c r="AA33" s="82">
        <v>62.3</v>
      </c>
      <c r="AB33" s="82">
        <v>1080.83</v>
      </c>
      <c r="AC33" s="82">
        <v>666.8</v>
      </c>
      <c r="AD33" s="83">
        <v>2176.33</v>
      </c>
    </row>
    <row r="34" spans="1:30" x14ac:dyDescent="0.3">
      <c r="A34" s="1"/>
      <c r="B34" s="81" t="s">
        <v>827</v>
      </c>
      <c r="C34" s="82">
        <v>430.2</v>
      </c>
      <c r="D34" s="82">
        <v>158.69999999999999</v>
      </c>
      <c r="E34" s="82">
        <v>0.5</v>
      </c>
      <c r="F34" s="82">
        <v>103.9</v>
      </c>
      <c r="G34" s="82">
        <v>3318</v>
      </c>
      <c r="H34" s="82">
        <v>233.4</v>
      </c>
      <c r="I34" s="82">
        <v>1.4</v>
      </c>
      <c r="J34" s="82">
        <v>630.20000000000005</v>
      </c>
      <c r="K34" s="82">
        <v>735.8</v>
      </c>
      <c r="L34" s="82">
        <v>119.7</v>
      </c>
      <c r="M34" s="82">
        <v>1075.74</v>
      </c>
      <c r="N34" s="82">
        <v>0</v>
      </c>
      <c r="O34" s="82">
        <v>693.3</v>
      </c>
      <c r="P34" s="82">
        <v>4183</v>
      </c>
      <c r="Q34" s="82">
        <v>1931.24</v>
      </c>
      <c r="R34" s="83">
        <v>6807.54</v>
      </c>
      <c r="S34" s="81" t="s">
        <v>827</v>
      </c>
      <c r="T34" s="82">
        <v>4484</v>
      </c>
      <c r="U34" s="82">
        <v>511.8</v>
      </c>
      <c r="V34" s="82">
        <v>1077.6400000000001</v>
      </c>
      <c r="W34" s="82">
        <v>734.1</v>
      </c>
      <c r="X34" s="83">
        <v>6807.54</v>
      </c>
      <c r="Y34" s="81" t="s">
        <v>827</v>
      </c>
      <c r="Z34" s="82">
        <v>368.4</v>
      </c>
      <c r="AA34" s="82">
        <v>66.8</v>
      </c>
      <c r="AB34" s="82">
        <v>1077.6400000000001</v>
      </c>
      <c r="AC34" s="82">
        <v>734.1</v>
      </c>
      <c r="AD34" s="83">
        <v>2246.94</v>
      </c>
    </row>
    <row r="35" spans="1:30" x14ac:dyDescent="0.3">
      <c r="A35" s="1"/>
      <c r="B35" s="81" t="s">
        <v>828</v>
      </c>
      <c r="C35" s="82">
        <v>430.2</v>
      </c>
      <c r="D35" s="82">
        <v>158</v>
      </c>
      <c r="E35" s="82">
        <v>0.3</v>
      </c>
      <c r="F35" s="82">
        <v>105.8</v>
      </c>
      <c r="G35" s="82">
        <v>3456.4</v>
      </c>
      <c r="H35" s="82">
        <v>230.6</v>
      </c>
      <c r="I35" s="82">
        <v>1.3</v>
      </c>
      <c r="J35" s="82">
        <v>631.1</v>
      </c>
      <c r="K35" s="82">
        <v>735</v>
      </c>
      <c r="L35" s="82">
        <v>0</v>
      </c>
      <c r="M35" s="82">
        <v>1067.3499999999999</v>
      </c>
      <c r="N35" s="82">
        <v>0</v>
      </c>
      <c r="O35" s="82">
        <v>694.3</v>
      </c>
      <c r="P35" s="82">
        <v>4319.3999999999996</v>
      </c>
      <c r="Q35" s="82">
        <v>1802.35</v>
      </c>
      <c r="R35" s="83">
        <v>6816.05</v>
      </c>
      <c r="S35" s="81" t="s">
        <v>828</v>
      </c>
      <c r="T35" s="82">
        <v>4621.6000000000004</v>
      </c>
      <c r="U35" s="82">
        <v>388.6</v>
      </c>
      <c r="V35" s="82">
        <v>1068.95</v>
      </c>
      <c r="W35" s="82">
        <v>736.9</v>
      </c>
      <c r="X35" s="83">
        <v>6816.05</v>
      </c>
      <c r="Y35" s="81" t="s">
        <v>828</v>
      </c>
      <c r="Z35" s="82">
        <v>371</v>
      </c>
      <c r="AA35" s="82">
        <v>65</v>
      </c>
      <c r="AB35" s="82">
        <v>1068.95</v>
      </c>
      <c r="AC35" s="82">
        <v>736.9</v>
      </c>
      <c r="AD35" s="83">
        <v>2241.85</v>
      </c>
    </row>
    <row r="36" spans="1:30" x14ac:dyDescent="0.3">
      <c r="A36" s="1"/>
      <c r="B36" s="81" t="s">
        <v>829</v>
      </c>
      <c r="C36" s="82">
        <v>429.6</v>
      </c>
      <c r="D36" s="82">
        <v>162.9</v>
      </c>
      <c r="E36" s="82">
        <v>0.3</v>
      </c>
      <c r="F36" s="82">
        <v>106.9</v>
      </c>
      <c r="G36" s="82">
        <v>3393</v>
      </c>
      <c r="H36" s="82">
        <v>231.7</v>
      </c>
      <c r="I36" s="82">
        <v>1.4</v>
      </c>
      <c r="J36" s="82">
        <v>645.29999999999995</v>
      </c>
      <c r="K36" s="82">
        <v>737.4</v>
      </c>
      <c r="L36" s="82">
        <v>0</v>
      </c>
      <c r="M36" s="82">
        <v>1059.5999999999999</v>
      </c>
      <c r="N36" s="82">
        <v>0</v>
      </c>
      <c r="O36" s="82">
        <v>699.7</v>
      </c>
      <c r="P36" s="82">
        <v>4271.3999999999996</v>
      </c>
      <c r="Q36" s="82">
        <v>1797</v>
      </c>
      <c r="R36" s="83">
        <v>6768.1</v>
      </c>
      <c r="S36" s="81" t="s">
        <v>829</v>
      </c>
      <c r="T36" s="82">
        <v>4560</v>
      </c>
      <c r="U36" s="82">
        <v>394.6</v>
      </c>
      <c r="V36" s="82">
        <v>1061.3</v>
      </c>
      <c r="W36" s="82">
        <v>752.2</v>
      </c>
      <c r="X36" s="83">
        <v>6768.1</v>
      </c>
      <c r="Y36" s="81" t="s">
        <v>829</v>
      </c>
      <c r="Z36" s="82">
        <v>370.5</v>
      </c>
      <c r="AA36" s="82">
        <v>70.400000000000006</v>
      </c>
      <c r="AB36" s="82">
        <v>1061.3</v>
      </c>
      <c r="AC36" s="82">
        <v>752.2</v>
      </c>
      <c r="AD36" s="83">
        <v>2254.4</v>
      </c>
    </row>
    <row r="37" spans="1:30" x14ac:dyDescent="0.3">
      <c r="A37" s="1"/>
      <c r="B37" s="81" t="s">
        <v>830</v>
      </c>
      <c r="C37" s="82">
        <v>429.5</v>
      </c>
      <c r="D37" s="82">
        <v>129</v>
      </c>
      <c r="E37" s="82">
        <v>0.2</v>
      </c>
      <c r="F37" s="82">
        <v>103.9</v>
      </c>
      <c r="G37" s="82">
        <v>3340.4</v>
      </c>
      <c r="H37" s="82">
        <v>225.7</v>
      </c>
      <c r="I37" s="82">
        <v>0.9</v>
      </c>
      <c r="J37" s="82">
        <v>663.1</v>
      </c>
      <c r="K37" s="82">
        <v>775.6</v>
      </c>
      <c r="L37" s="82">
        <v>0</v>
      </c>
      <c r="M37" s="82">
        <v>1046.1400000000001</v>
      </c>
      <c r="N37" s="82">
        <v>0</v>
      </c>
      <c r="O37" s="82">
        <v>662.6</v>
      </c>
      <c r="P37" s="82">
        <v>4230.1000000000004</v>
      </c>
      <c r="Q37" s="82">
        <v>1821.74</v>
      </c>
      <c r="R37" s="83">
        <v>6714.44</v>
      </c>
      <c r="S37" s="81" t="s">
        <v>830</v>
      </c>
      <c r="T37" s="82">
        <v>4545.5</v>
      </c>
      <c r="U37" s="82">
        <v>354.7</v>
      </c>
      <c r="V37" s="82">
        <v>1047.24</v>
      </c>
      <c r="W37" s="82">
        <v>767</v>
      </c>
      <c r="X37" s="83">
        <v>6714.44</v>
      </c>
      <c r="Y37" s="81" t="s">
        <v>830</v>
      </c>
      <c r="Z37" s="82">
        <v>371</v>
      </c>
      <c r="AA37" s="82">
        <v>74.599999999999994</v>
      </c>
      <c r="AB37" s="82">
        <v>1047.24</v>
      </c>
      <c r="AC37" s="82">
        <v>767</v>
      </c>
      <c r="AD37" s="83">
        <v>2259.84</v>
      </c>
    </row>
    <row r="38" spans="1:30" x14ac:dyDescent="0.3">
      <c r="A38" s="1"/>
      <c r="B38" s="81" t="s">
        <v>831</v>
      </c>
      <c r="C38" s="82">
        <v>429.6</v>
      </c>
      <c r="D38" s="82">
        <v>122.9</v>
      </c>
      <c r="E38" s="82">
        <v>0.4</v>
      </c>
      <c r="F38" s="82">
        <v>90.1</v>
      </c>
      <c r="G38" s="82">
        <v>3398.3</v>
      </c>
      <c r="H38" s="82">
        <v>231.5</v>
      </c>
      <c r="I38" s="82">
        <v>0.6</v>
      </c>
      <c r="J38" s="82">
        <v>690.6</v>
      </c>
      <c r="K38" s="82">
        <v>779.8</v>
      </c>
      <c r="L38" s="82">
        <v>0</v>
      </c>
      <c r="M38" s="82">
        <v>1017.93</v>
      </c>
      <c r="N38" s="82">
        <v>0</v>
      </c>
      <c r="O38" s="82">
        <v>643</v>
      </c>
      <c r="P38" s="82">
        <v>4321</v>
      </c>
      <c r="Q38" s="82">
        <v>1797.73</v>
      </c>
      <c r="R38" s="83">
        <v>6761.73</v>
      </c>
      <c r="S38" s="81" t="s">
        <v>831</v>
      </c>
      <c r="T38" s="82">
        <v>4607.7</v>
      </c>
      <c r="U38" s="82">
        <v>354.4</v>
      </c>
      <c r="V38" s="82">
        <v>1018.93</v>
      </c>
      <c r="W38" s="82">
        <v>780.7</v>
      </c>
      <c r="X38" s="83">
        <v>6761.73</v>
      </c>
      <c r="Y38" s="81" t="s">
        <v>831</v>
      </c>
      <c r="Z38" s="82">
        <v>372.2</v>
      </c>
      <c r="AA38" s="82">
        <v>73.900000000000006</v>
      </c>
      <c r="AB38" s="82">
        <v>1018.93</v>
      </c>
      <c r="AC38" s="82">
        <v>780.7</v>
      </c>
      <c r="AD38" s="83">
        <v>2245.73</v>
      </c>
    </row>
    <row r="39" spans="1:30" x14ac:dyDescent="0.3">
      <c r="A39" s="1"/>
      <c r="B39" s="81" t="s">
        <v>832</v>
      </c>
      <c r="C39" s="82">
        <v>430.3</v>
      </c>
      <c r="D39" s="82">
        <v>121.2</v>
      </c>
      <c r="E39" s="82">
        <v>0.2</v>
      </c>
      <c r="F39" s="82">
        <v>85.5</v>
      </c>
      <c r="G39" s="82">
        <v>3441.6</v>
      </c>
      <c r="H39" s="82">
        <v>232.4</v>
      </c>
      <c r="I39" s="82">
        <v>0.5</v>
      </c>
      <c r="J39" s="82">
        <v>683</v>
      </c>
      <c r="K39" s="82">
        <v>780.2</v>
      </c>
      <c r="L39" s="82">
        <v>0</v>
      </c>
      <c r="M39" s="82">
        <v>961.34</v>
      </c>
      <c r="N39" s="82">
        <v>0</v>
      </c>
      <c r="O39" s="82">
        <v>637.20000000000005</v>
      </c>
      <c r="P39" s="82">
        <v>4357.5</v>
      </c>
      <c r="Q39" s="82">
        <v>1741.54</v>
      </c>
      <c r="R39" s="83">
        <v>6736.24</v>
      </c>
      <c r="S39" s="81" t="s">
        <v>832</v>
      </c>
      <c r="T39" s="82">
        <v>4652.1000000000004</v>
      </c>
      <c r="U39" s="82">
        <v>353.6</v>
      </c>
      <c r="V39" s="82">
        <v>962.04</v>
      </c>
      <c r="W39" s="82">
        <v>768.5</v>
      </c>
      <c r="X39" s="83">
        <v>6736.24</v>
      </c>
      <c r="Y39" s="81" t="s">
        <v>832</v>
      </c>
      <c r="Z39" s="82">
        <v>371.8</v>
      </c>
      <c r="AA39" s="82">
        <v>72.3</v>
      </c>
      <c r="AB39" s="82">
        <v>962.04</v>
      </c>
      <c r="AC39" s="82">
        <v>768.5</v>
      </c>
      <c r="AD39" s="83">
        <v>2174.64</v>
      </c>
    </row>
    <row r="40" spans="1:30" x14ac:dyDescent="0.3">
      <c r="A40" s="1"/>
      <c r="B40" s="81" t="s">
        <v>833</v>
      </c>
      <c r="C40" s="82">
        <v>431.6</v>
      </c>
      <c r="D40" s="82">
        <v>140.9</v>
      </c>
      <c r="E40" s="82">
        <v>0.1</v>
      </c>
      <c r="F40" s="82">
        <v>88.6</v>
      </c>
      <c r="G40" s="82">
        <v>3581</v>
      </c>
      <c r="H40" s="82">
        <v>233.4</v>
      </c>
      <c r="I40" s="82">
        <v>0.5</v>
      </c>
      <c r="J40" s="82">
        <v>668.9</v>
      </c>
      <c r="K40" s="82">
        <v>779.5</v>
      </c>
      <c r="L40" s="82">
        <v>0</v>
      </c>
      <c r="M40" s="82">
        <v>851.63</v>
      </c>
      <c r="N40" s="82">
        <v>0</v>
      </c>
      <c r="O40" s="82">
        <v>661.2</v>
      </c>
      <c r="P40" s="82">
        <v>4483.8</v>
      </c>
      <c r="Q40" s="82">
        <v>1631.13</v>
      </c>
      <c r="R40" s="83">
        <v>6776.13</v>
      </c>
      <c r="S40" s="81" t="s">
        <v>833</v>
      </c>
      <c r="T40" s="82">
        <v>4792.1000000000004</v>
      </c>
      <c r="U40" s="82">
        <v>374.3</v>
      </c>
      <c r="V40" s="82">
        <v>852.23</v>
      </c>
      <c r="W40" s="82">
        <v>757.5</v>
      </c>
      <c r="X40" s="83">
        <v>6776.13</v>
      </c>
      <c r="Y40" s="81" t="s">
        <v>833</v>
      </c>
      <c r="Z40" s="82">
        <v>372</v>
      </c>
      <c r="AA40" s="82">
        <v>74.099999999999994</v>
      </c>
      <c r="AB40" s="82">
        <v>852.23</v>
      </c>
      <c r="AC40" s="82">
        <v>757.5</v>
      </c>
      <c r="AD40" s="83">
        <v>2055.83</v>
      </c>
    </row>
    <row r="41" spans="1:30" x14ac:dyDescent="0.3">
      <c r="A41" s="1"/>
      <c r="B41" s="81" t="s">
        <v>834</v>
      </c>
      <c r="C41" s="82">
        <v>430.9</v>
      </c>
      <c r="D41" s="82">
        <v>210.2</v>
      </c>
      <c r="E41" s="82">
        <v>0</v>
      </c>
      <c r="F41" s="82">
        <v>92.9</v>
      </c>
      <c r="G41" s="82">
        <v>3702.8</v>
      </c>
      <c r="H41" s="82">
        <v>232.9</v>
      </c>
      <c r="I41" s="82">
        <v>0.2</v>
      </c>
      <c r="J41" s="82">
        <v>642</v>
      </c>
      <c r="K41" s="82">
        <v>775.9</v>
      </c>
      <c r="L41" s="82">
        <v>102.8</v>
      </c>
      <c r="M41" s="82">
        <v>547.11</v>
      </c>
      <c r="N41" s="82">
        <v>0</v>
      </c>
      <c r="O41" s="82">
        <v>734</v>
      </c>
      <c r="P41" s="82">
        <v>4577.8999999999996</v>
      </c>
      <c r="Q41" s="82">
        <v>1425.81</v>
      </c>
      <c r="R41" s="83">
        <v>6737.71</v>
      </c>
      <c r="S41" s="81" t="s">
        <v>834</v>
      </c>
      <c r="T41" s="82">
        <v>4909.6000000000004</v>
      </c>
      <c r="U41" s="82">
        <v>545.9</v>
      </c>
      <c r="V41" s="82">
        <v>547.30999999999995</v>
      </c>
      <c r="W41" s="82">
        <v>734.9</v>
      </c>
      <c r="X41" s="83">
        <v>6737.71</v>
      </c>
      <c r="Y41" s="81" t="s">
        <v>834</v>
      </c>
      <c r="Z41" s="82">
        <v>372</v>
      </c>
      <c r="AA41" s="82">
        <v>70.2</v>
      </c>
      <c r="AB41" s="82">
        <v>547.30999999999995</v>
      </c>
      <c r="AC41" s="82">
        <v>734.9</v>
      </c>
      <c r="AD41" s="83">
        <v>1724.41</v>
      </c>
    </row>
    <row r="42" spans="1:30" x14ac:dyDescent="0.3">
      <c r="A42" s="1"/>
      <c r="B42" s="81" t="s">
        <v>835</v>
      </c>
      <c r="C42" s="82">
        <v>429</v>
      </c>
      <c r="D42" s="82">
        <v>363.1</v>
      </c>
      <c r="E42" s="82">
        <v>0</v>
      </c>
      <c r="F42" s="82">
        <v>94.4</v>
      </c>
      <c r="G42" s="82">
        <v>3703.6</v>
      </c>
      <c r="H42" s="82">
        <v>268.3</v>
      </c>
      <c r="I42" s="82">
        <v>0.2</v>
      </c>
      <c r="J42" s="82">
        <v>607.5</v>
      </c>
      <c r="K42" s="82">
        <v>776.4</v>
      </c>
      <c r="L42" s="82">
        <v>338.6</v>
      </c>
      <c r="M42" s="82">
        <v>200.1</v>
      </c>
      <c r="N42" s="82">
        <v>0</v>
      </c>
      <c r="O42" s="82">
        <v>886.5</v>
      </c>
      <c r="P42" s="82">
        <v>4579.6000000000004</v>
      </c>
      <c r="Q42" s="82">
        <v>1315.1</v>
      </c>
      <c r="R42" s="83">
        <v>6781.2</v>
      </c>
      <c r="S42" s="81" t="s">
        <v>835</v>
      </c>
      <c r="T42" s="82">
        <v>4909</v>
      </c>
      <c r="U42" s="82">
        <v>970</v>
      </c>
      <c r="V42" s="82">
        <v>200.3</v>
      </c>
      <c r="W42" s="82">
        <v>701.9</v>
      </c>
      <c r="X42" s="83">
        <v>6781.2</v>
      </c>
      <c r="Y42" s="81" t="s">
        <v>835</v>
      </c>
      <c r="Z42" s="82">
        <v>371.8</v>
      </c>
      <c r="AA42" s="82">
        <v>60.8</v>
      </c>
      <c r="AB42" s="82">
        <v>200.3</v>
      </c>
      <c r="AC42" s="82">
        <v>701.9</v>
      </c>
      <c r="AD42" s="83">
        <v>1334.8</v>
      </c>
    </row>
    <row r="43" spans="1:30" x14ac:dyDescent="0.3">
      <c r="A43" s="1"/>
      <c r="B43" s="81" t="s">
        <v>836</v>
      </c>
      <c r="C43" s="82">
        <v>446.3</v>
      </c>
      <c r="D43" s="82">
        <v>369.4</v>
      </c>
      <c r="E43" s="82">
        <v>0</v>
      </c>
      <c r="F43" s="82">
        <v>96.6</v>
      </c>
      <c r="G43" s="82">
        <v>3527.4</v>
      </c>
      <c r="H43" s="82">
        <v>427.1</v>
      </c>
      <c r="I43" s="82">
        <v>0</v>
      </c>
      <c r="J43" s="82">
        <v>596.1</v>
      </c>
      <c r="K43" s="82">
        <v>771.7</v>
      </c>
      <c r="L43" s="82">
        <v>547.70000000000005</v>
      </c>
      <c r="M43" s="82">
        <v>20.36</v>
      </c>
      <c r="N43" s="82">
        <v>0</v>
      </c>
      <c r="O43" s="82">
        <v>912.3</v>
      </c>
      <c r="P43" s="82">
        <v>4550.6000000000004</v>
      </c>
      <c r="Q43" s="82">
        <v>1339.76</v>
      </c>
      <c r="R43" s="83">
        <v>6802.66</v>
      </c>
      <c r="S43" s="81" t="s">
        <v>836</v>
      </c>
      <c r="T43" s="82">
        <v>4745.3999999999996</v>
      </c>
      <c r="U43" s="82">
        <v>1344.2</v>
      </c>
      <c r="V43" s="82">
        <v>20.36</v>
      </c>
      <c r="W43" s="82">
        <v>692.7</v>
      </c>
      <c r="X43" s="83">
        <v>6802.66</v>
      </c>
      <c r="Y43" s="81" t="s">
        <v>836</v>
      </c>
      <c r="Z43" s="82">
        <v>371.6</v>
      </c>
      <c r="AA43" s="82">
        <v>64</v>
      </c>
      <c r="AB43" s="82">
        <v>20.36</v>
      </c>
      <c r="AC43" s="82">
        <v>692.7</v>
      </c>
      <c r="AD43" s="83">
        <v>1148.6600000000001</v>
      </c>
    </row>
    <row r="44" spans="1:30" x14ac:dyDescent="0.3">
      <c r="A44" s="1"/>
      <c r="B44" s="81" t="s">
        <v>837</v>
      </c>
      <c r="C44" s="82">
        <v>473.1</v>
      </c>
      <c r="D44" s="82">
        <v>370.2</v>
      </c>
      <c r="E44" s="82">
        <v>0</v>
      </c>
      <c r="F44" s="82">
        <v>99.1</v>
      </c>
      <c r="G44" s="82">
        <v>3525.9</v>
      </c>
      <c r="H44" s="82">
        <v>552.5</v>
      </c>
      <c r="I44" s="82">
        <v>0</v>
      </c>
      <c r="J44" s="82">
        <v>596.29999999999995</v>
      </c>
      <c r="K44" s="82">
        <v>812.5</v>
      </c>
      <c r="L44" s="82">
        <v>653.20000000000005</v>
      </c>
      <c r="M44" s="82">
        <v>2.6</v>
      </c>
      <c r="N44" s="82">
        <v>0</v>
      </c>
      <c r="O44" s="82">
        <v>942.4</v>
      </c>
      <c r="P44" s="82">
        <v>4674.7</v>
      </c>
      <c r="Q44" s="82">
        <v>1468.3</v>
      </c>
      <c r="R44" s="83">
        <v>7085.4</v>
      </c>
      <c r="S44" s="81" t="s">
        <v>837</v>
      </c>
      <c r="T44" s="82">
        <v>4811.5</v>
      </c>
      <c r="U44" s="82">
        <v>1575.9</v>
      </c>
      <c r="V44" s="82">
        <v>2.6</v>
      </c>
      <c r="W44" s="82">
        <v>695.4</v>
      </c>
      <c r="X44" s="83">
        <v>7085.4</v>
      </c>
      <c r="Y44" s="81" t="s">
        <v>837</v>
      </c>
      <c r="Z44" s="82">
        <v>371.6</v>
      </c>
      <c r="AA44" s="82">
        <v>64.8</v>
      </c>
      <c r="AB44" s="82">
        <v>2.6</v>
      </c>
      <c r="AC44" s="82">
        <v>695.4</v>
      </c>
      <c r="AD44" s="83">
        <v>1134.4000000000001</v>
      </c>
    </row>
    <row r="45" spans="1:30" x14ac:dyDescent="0.3">
      <c r="A45" s="1"/>
      <c r="B45" s="81" t="s">
        <v>838</v>
      </c>
      <c r="C45" s="82">
        <v>513.4</v>
      </c>
      <c r="D45" s="82">
        <v>376</v>
      </c>
      <c r="E45" s="82">
        <v>0</v>
      </c>
      <c r="F45" s="82">
        <v>96.1</v>
      </c>
      <c r="G45" s="82">
        <v>3616.4</v>
      </c>
      <c r="H45" s="82">
        <v>550.1</v>
      </c>
      <c r="I45" s="82">
        <v>0</v>
      </c>
      <c r="J45" s="82">
        <v>555.4</v>
      </c>
      <c r="K45" s="82">
        <v>813.8</v>
      </c>
      <c r="L45" s="82">
        <v>956.4</v>
      </c>
      <c r="M45" s="82">
        <v>0</v>
      </c>
      <c r="N45" s="82">
        <v>0</v>
      </c>
      <c r="O45" s="82">
        <v>985.5</v>
      </c>
      <c r="P45" s="82">
        <v>4721.8999999999996</v>
      </c>
      <c r="Q45" s="82">
        <v>1770.2</v>
      </c>
      <c r="R45" s="83">
        <v>7477.6</v>
      </c>
      <c r="S45" s="81" t="s">
        <v>838</v>
      </c>
      <c r="T45" s="82">
        <v>4943.6000000000004</v>
      </c>
      <c r="U45" s="82">
        <v>1882.5</v>
      </c>
      <c r="V45" s="82">
        <v>0</v>
      </c>
      <c r="W45" s="82">
        <v>651.5</v>
      </c>
      <c r="X45" s="83">
        <v>7477.6</v>
      </c>
      <c r="Y45" s="81" t="s">
        <v>838</v>
      </c>
      <c r="Z45" s="82">
        <v>371.8</v>
      </c>
      <c r="AA45" s="82">
        <v>63.8</v>
      </c>
      <c r="AB45" s="82">
        <v>0</v>
      </c>
      <c r="AC45" s="82">
        <v>651.5</v>
      </c>
      <c r="AD45" s="83">
        <v>1087.0999999999999</v>
      </c>
    </row>
    <row r="46" spans="1:30" x14ac:dyDescent="0.3">
      <c r="A46" s="1"/>
      <c r="B46" s="81" t="s">
        <v>839</v>
      </c>
      <c r="C46" s="82">
        <v>542.4</v>
      </c>
      <c r="D46" s="82">
        <v>386.1</v>
      </c>
      <c r="E46" s="82">
        <v>0</v>
      </c>
      <c r="F46" s="82">
        <v>89.3</v>
      </c>
      <c r="G46" s="82">
        <v>3610.1</v>
      </c>
      <c r="H46" s="82">
        <v>549.5</v>
      </c>
      <c r="I46" s="82">
        <v>0</v>
      </c>
      <c r="J46" s="82">
        <v>527.29999999999995</v>
      </c>
      <c r="K46" s="82">
        <v>808.9</v>
      </c>
      <c r="L46" s="82">
        <v>1031.5</v>
      </c>
      <c r="M46" s="82">
        <v>0</v>
      </c>
      <c r="N46" s="82">
        <v>0</v>
      </c>
      <c r="O46" s="82">
        <v>1017.8</v>
      </c>
      <c r="P46" s="82">
        <v>4686.8999999999996</v>
      </c>
      <c r="Q46" s="82">
        <v>1840.4</v>
      </c>
      <c r="R46" s="83">
        <v>7545.1</v>
      </c>
      <c r="S46" s="81" t="s">
        <v>839</v>
      </c>
      <c r="T46" s="82">
        <v>4961.3999999999996</v>
      </c>
      <c r="U46" s="82">
        <v>1967.1</v>
      </c>
      <c r="V46" s="82">
        <v>0</v>
      </c>
      <c r="W46" s="82">
        <v>616.6</v>
      </c>
      <c r="X46" s="83">
        <v>7545.1</v>
      </c>
      <c r="Y46" s="81" t="s">
        <v>839</v>
      </c>
      <c r="Z46" s="82">
        <v>371.6</v>
      </c>
      <c r="AA46" s="82">
        <v>69.599999999999994</v>
      </c>
      <c r="AB46" s="82">
        <v>0</v>
      </c>
      <c r="AC46" s="82">
        <v>616.6</v>
      </c>
      <c r="AD46" s="83">
        <v>1057.8</v>
      </c>
    </row>
    <row r="47" spans="1:30" x14ac:dyDescent="0.3">
      <c r="A47" s="1"/>
      <c r="B47" s="81" t="s">
        <v>840</v>
      </c>
      <c r="C47" s="82">
        <v>541.9</v>
      </c>
      <c r="D47" s="82">
        <v>388.5</v>
      </c>
      <c r="E47" s="82">
        <v>0</v>
      </c>
      <c r="F47" s="82">
        <v>71.400000000000006</v>
      </c>
      <c r="G47" s="82">
        <v>3637</v>
      </c>
      <c r="H47" s="82">
        <v>548.70000000000005</v>
      </c>
      <c r="I47" s="82">
        <v>0</v>
      </c>
      <c r="J47" s="82">
        <v>480.7</v>
      </c>
      <c r="K47" s="82">
        <v>809.8</v>
      </c>
      <c r="L47" s="82">
        <v>1111.3</v>
      </c>
      <c r="M47" s="82">
        <v>0</v>
      </c>
      <c r="N47" s="82">
        <v>0</v>
      </c>
      <c r="O47" s="82">
        <v>1001.8</v>
      </c>
      <c r="P47" s="82">
        <v>4666.3999999999996</v>
      </c>
      <c r="Q47" s="82">
        <v>1921.1</v>
      </c>
      <c r="R47" s="83">
        <v>7589.3</v>
      </c>
      <c r="S47" s="81" t="s">
        <v>840</v>
      </c>
      <c r="T47" s="82">
        <v>4988.7</v>
      </c>
      <c r="U47" s="82">
        <v>2048.5</v>
      </c>
      <c r="V47" s="82">
        <v>0</v>
      </c>
      <c r="W47" s="82">
        <v>552.1</v>
      </c>
      <c r="X47" s="83">
        <v>7589.3</v>
      </c>
      <c r="Y47" s="81" t="s">
        <v>840</v>
      </c>
      <c r="Z47" s="82">
        <v>371.4</v>
      </c>
      <c r="AA47" s="82">
        <v>71.5</v>
      </c>
      <c r="AB47" s="82">
        <v>0</v>
      </c>
      <c r="AC47" s="82">
        <v>552.1</v>
      </c>
      <c r="AD47" s="83">
        <v>995</v>
      </c>
    </row>
    <row r="48" spans="1:30" x14ac:dyDescent="0.3">
      <c r="A48" s="1"/>
      <c r="B48" s="81" t="s">
        <v>841</v>
      </c>
      <c r="C48" s="82">
        <v>515.4</v>
      </c>
      <c r="D48" s="82">
        <v>393.2</v>
      </c>
      <c r="E48" s="82">
        <v>0</v>
      </c>
      <c r="F48" s="82">
        <v>55.6</v>
      </c>
      <c r="G48" s="82">
        <v>3676</v>
      </c>
      <c r="H48" s="82">
        <v>551.6</v>
      </c>
      <c r="I48" s="82">
        <v>0</v>
      </c>
      <c r="J48" s="82">
        <v>445.1</v>
      </c>
      <c r="K48" s="82">
        <v>812.6</v>
      </c>
      <c r="L48" s="82">
        <v>1113.5999999999999</v>
      </c>
      <c r="M48" s="82">
        <v>0</v>
      </c>
      <c r="N48" s="82">
        <v>0</v>
      </c>
      <c r="O48" s="82">
        <v>964.2</v>
      </c>
      <c r="P48" s="82">
        <v>4672.7</v>
      </c>
      <c r="Q48" s="82">
        <v>1926.2</v>
      </c>
      <c r="R48" s="83">
        <v>7563.1</v>
      </c>
      <c r="S48" s="81" t="s">
        <v>841</v>
      </c>
      <c r="T48" s="82">
        <v>5004</v>
      </c>
      <c r="U48" s="82">
        <v>2058.4</v>
      </c>
      <c r="V48" s="82">
        <v>0</v>
      </c>
      <c r="W48" s="82">
        <v>500.7</v>
      </c>
      <c r="X48" s="83">
        <v>7563.1</v>
      </c>
      <c r="Y48" s="81" t="s">
        <v>841</v>
      </c>
      <c r="Z48" s="82">
        <v>371.2</v>
      </c>
      <c r="AA48" s="82">
        <v>75.599999999999994</v>
      </c>
      <c r="AB48" s="82">
        <v>0</v>
      </c>
      <c r="AC48" s="82">
        <v>500.7</v>
      </c>
      <c r="AD48" s="83">
        <v>947.5</v>
      </c>
    </row>
    <row r="49" spans="1:30" x14ac:dyDescent="0.3">
      <c r="A49" s="1"/>
      <c r="B49" s="81" t="s">
        <v>842</v>
      </c>
      <c r="C49" s="82">
        <v>478.3</v>
      </c>
      <c r="D49" s="82">
        <v>388.4</v>
      </c>
      <c r="E49" s="82">
        <v>0</v>
      </c>
      <c r="F49" s="82">
        <v>59.6</v>
      </c>
      <c r="G49" s="82">
        <v>3688.3</v>
      </c>
      <c r="H49" s="82">
        <v>545.9</v>
      </c>
      <c r="I49" s="82">
        <v>0</v>
      </c>
      <c r="J49" s="82">
        <v>392.9</v>
      </c>
      <c r="K49" s="82">
        <v>805.1</v>
      </c>
      <c r="L49" s="82">
        <v>1108.0999999999999</v>
      </c>
      <c r="M49" s="82">
        <v>0</v>
      </c>
      <c r="N49" s="82">
        <v>0</v>
      </c>
      <c r="O49" s="82">
        <v>926.3</v>
      </c>
      <c r="P49" s="82">
        <v>4627.1000000000004</v>
      </c>
      <c r="Q49" s="82">
        <v>1913.2</v>
      </c>
      <c r="R49" s="83">
        <v>7466.6</v>
      </c>
      <c r="S49" s="81" t="s">
        <v>842</v>
      </c>
      <c r="T49" s="82">
        <v>4971.7</v>
      </c>
      <c r="U49" s="82">
        <v>2042.4</v>
      </c>
      <c r="V49" s="82">
        <v>0</v>
      </c>
      <c r="W49" s="82">
        <v>452.5</v>
      </c>
      <c r="X49" s="83">
        <v>7466.6</v>
      </c>
      <c r="Y49" s="81" t="s">
        <v>842</v>
      </c>
      <c r="Z49" s="82">
        <v>371.8</v>
      </c>
      <c r="AA49" s="82">
        <v>74.2</v>
      </c>
      <c r="AB49" s="82">
        <v>0</v>
      </c>
      <c r="AC49" s="82">
        <v>452.5</v>
      </c>
      <c r="AD49" s="83">
        <v>898.5</v>
      </c>
    </row>
    <row r="50" spans="1:30" x14ac:dyDescent="0.3">
      <c r="A50" s="1"/>
      <c r="B50" s="81" t="s">
        <v>843</v>
      </c>
      <c r="C50" s="82">
        <v>478.7</v>
      </c>
      <c r="D50" s="82">
        <v>347.6</v>
      </c>
      <c r="E50" s="82">
        <v>0</v>
      </c>
      <c r="F50" s="82">
        <v>50.8</v>
      </c>
      <c r="G50" s="82">
        <v>3651.6</v>
      </c>
      <c r="H50" s="82">
        <v>547.29999999999995</v>
      </c>
      <c r="I50" s="82">
        <v>0</v>
      </c>
      <c r="J50" s="82">
        <v>384.9</v>
      </c>
      <c r="K50" s="82">
        <v>804.6</v>
      </c>
      <c r="L50" s="82">
        <v>1107.9000000000001</v>
      </c>
      <c r="M50" s="82">
        <v>0</v>
      </c>
      <c r="N50" s="82">
        <v>0</v>
      </c>
      <c r="O50" s="82">
        <v>877.1</v>
      </c>
      <c r="P50" s="82">
        <v>4583.8</v>
      </c>
      <c r="Q50" s="82">
        <v>1912.5</v>
      </c>
      <c r="R50" s="83">
        <v>7373.4</v>
      </c>
      <c r="S50" s="81" t="s">
        <v>843</v>
      </c>
      <c r="T50" s="82">
        <v>4934.8999999999996</v>
      </c>
      <c r="U50" s="82">
        <v>2002.8</v>
      </c>
      <c r="V50" s="82">
        <v>0</v>
      </c>
      <c r="W50" s="82">
        <v>435.7</v>
      </c>
      <c r="X50" s="83">
        <v>7373.4</v>
      </c>
      <c r="Y50" s="81" t="s">
        <v>843</v>
      </c>
      <c r="Z50" s="82">
        <v>371.1</v>
      </c>
      <c r="AA50" s="82">
        <v>76.400000000000006</v>
      </c>
      <c r="AB50" s="82">
        <v>0</v>
      </c>
      <c r="AC50" s="82">
        <v>435.7</v>
      </c>
      <c r="AD50" s="83">
        <v>883.2</v>
      </c>
    </row>
    <row r="51" spans="1:30" x14ac:dyDescent="0.3">
      <c r="A51" s="1"/>
      <c r="B51" s="81" t="s">
        <v>844</v>
      </c>
      <c r="C51" s="82">
        <v>473.6</v>
      </c>
      <c r="D51" s="82">
        <v>351.3</v>
      </c>
      <c r="E51" s="82">
        <v>0</v>
      </c>
      <c r="F51" s="82">
        <v>33.6</v>
      </c>
      <c r="G51" s="82">
        <v>3598.5</v>
      </c>
      <c r="H51" s="82">
        <v>551.5</v>
      </c>
      <c r="I51" s="82">
        <v>0</v>
      </c>
      <c r="J51" s="82">
        <v>403.9</v>
      </c>
      <c r="K51" s="82">
        <v>810.8</v>
      </c>
      <c r="L51" s="82">
        <v>1039</v>
      </c>
      <c r="M51" s="82">
        <v>0</v>
      </c>
      <c r="N51" s="82">
        <v>0</v>
      </c>
      <c r="O51" s="82">
        <v>858.5</v>
      </c>
      <c r="P51" s="82">
        <v>4553.8999999999996</v>
      </c>
      <c r="Q51" s="82">
        <v>1849.8</v>
      </c>
      <c r="R51" s="83">
        <v>7262.2</v>
      </c>
      <c r="S51" s="81" t="s">
        <v>844</v>
      </c>
      <c r="T51" s="82">
        <v>4882.8999999999996</v>
      </c>
      <c r="U51" s="82">
        <v>1941.8</v>
      </c>
      <c r="V51" s="82">
        <v>0</v>
      </c>
      <c r="W51" s="82">
        <v>437.5</v>
      </c>
      <c r="X51" s="83">
        <v>7262.2</v>
      </c>
      <c r="Y51" s="81" t="s">
        <v>844</v>
      </c>
      <c r="Z51" s="82">
        <v>371.7</v>
      </c>
      <c r="AA51" s="82">
        <v>76.8</v>
      </c>
      <c r="AB51" s="82">
        <v>0</v>
      </c>
      <c r="AC51" s="82">
        <v>437.5</v>
      </c>
      <c r="AD51" s="83">
        <v>886</v>
      </c>
    </row>
    <row r="52" spans="1:30" x14ac:dyDescent="0.3">
      <c r="A52" s="1"/>
      <c r="B52" s="81" t="s">
        <v>845</v>
      </c>
      <c r="C52" s="82">
        <v>461.8</v>
      </c>
      <c r="D52" s="82">
        <v>352.6</v>
      </c>
      <c r="E52" s="82">
        <v>0</v>
      </c>
      <c r="F52" s="82">
        <v>36.299999999999997</v>
      </c>
      <c r="G52" s="82">
        <v>3549.5</v>
      </c>
      <c r="H52" s="82">
        <v>546.6</v>
      </c>
      <c r="I52" s="82">
        <v>0</v>
      </c>
      <c r="J52" s="82">
        <v>436.4</v>
      </c>
      <c r="K52" s="82">
        <v>808.2</v>
      </c>
      <c r="L52" s="82">
        <v>851.1</v>
      </c>
      <c r="M52" s="82">
        <v>0</v>
      </c>
      <c r="N52" s="82">
        <v>0</v>
      </c>
      <c r="O52" s="82">
        <v>850.7</v>
      </c>
      <c r="P52" s="82">
        <v>4532.5</v>
      </c>
      <c r="Q52" s="82">
        <v>1659.3</v>
      </c>
      <c r="R52" s="83">
        <v>7042.5</v>
      </c>
      <c r="S52" s="81" t="s">
        <v>845</v>
      </c>
      <c r="T52" s="82">
        <v>4819.5</v>
      </c>
      <c r="U52" s="82">
        <v>1750.3</v>
      </c>
      <c r="V52" s="82">
        <v>0</v>
      </c>
      <c r="W52" s="82">
        <v>472.7</v>
      </c>
      <c r="X52" s="83">
        <v>7042.5</v>
      </c>
      <c r="Y52" s="81" t="s">
        <v>845</v>
      </c>
      <c r="Z52" s="82">
        <v>370.6</v>
      </c>
      <c r="AA52" s="82">
        <v>76.2</v>
      </c>
      <c r="AB52" s="82">
        <v>0</v>
      </c>
      <c r="AC52" s="82">
        <v>472.7</v>
      </c>
      <c r="AD52" s="83">
        <v>919.5</v>
      </c>
    </row>
    <row r="53" spans="1:30" x14ac:dyDescent="0.3">
      <c r="A53" s="1"/>
      <c r="B53" s="81" t="s">
        <v>846</v>
      </c>
      <c r="C53" s="82">
        <v>444.9</v>
      </c>
      <c r="D53" s="82">
        <v>353.2</v>
      </c>
      <c r="E53" s="82">
        <v>0</v>
      </c>
      <c r="F53" s="82">
        <v>48.1</v>
      </c>
      <c r="G53" s="82">
        <v>3547.5</v>
      </c>
      <c r="H53" s="82">
        <v>495.3</v>
      </c>
      <c r="I53" s="82">
        <v>0</v>
      </c>
      <c r="J53" s="82">
        <v>428.4</v>
      </c>
      <c r="K53" s="82">
        <v>808.3</v>
      </c>
      <c r="L53" s="82">
        <v>741.8</v>
      </c>
      <c r="M53" s="82">
        <v>0</v>
      </c>
      <c r="N53" s="82">
        <v>0</v>
      </c>
      <c r="O53" s="82">
        <v>846.2</v>
      </c>
      <c r="P53" s="82">
        <v>4471.2</v>
      </c>
      <c r="Q53" s="82">
        <v>1550.1</v>
      </c>
      <c r="R53" s="83">
        <v>6867.5</v>
      </c>
      <c r="S53" s="81" t="s">
        <v>846</v>
      </c>
      <c r="T53" s="82">
        <v>4800.7</v>
      </c>
      <c r="U53" s="82">
        <v>1590.3</v>
      </c>
      <c r="V53" s="82">
        <v>0</v>
      </c>
      <c r="W53" s="82">
        <v>476.5</v>
      </c>
      <c r="X53" s="83">
        <v>6867.5</v>
      </c>
      <c r="Y53" s="81" t="s">
        <v>846</v>
      </c>
      <c r="Z53" s="82">
        <v>371.2</v>
      </c>
      <c r="AA53" s="82">
        <v>76.2</v>
      </c>
      <c r="AB53" s="82">
        <v>0</v>
      </c>
      <c r="AC53" s="82">
        <v>476.5</v>
      </c>
      <c r="AD53" s="83">
        <v>923.9</v>
      </c>
    </row>
    <row r="54" spans="1:30" x14ac:dyDescent="0.3">
      <c r="A54" s="1"/>
      <c r="B54" s="81" t="s">
        <v>847</v>
      </c>
      <c r="C54" s="82">
        <v>436.7</v>
      </c>
      <c r="D54" s="82">
        <v>351.7</v>
      </c>
      <c r="E54" s="82">
        <v>0</v>
      </c>
      <c r="F54" s="82">
        <v>49.7</v>
      </c>
      <c r="G54" s="82">
        <v>3587.5</v>
      </c>
      <c r="H54" s="82">
        <v>389.9</v>
      </c>
      <c r="I54" s="82">
        <v>0</v>
      </c>
      <c r="J54" s="82">
        <v>402</v>
      </c>
      <c r="K54" s="82">
        <v>798.5</v>
      </c>
      <c r="L54" s="82">
        <v>579.79999999999995</v>
      </c>
      <c r="M54" s="82">
        <v>0</v>
      </c>
      <c r="N54" s="82">
        <v>0</v>
      </c>
      <c r="O54" s="82">
        <v>838.1</v>
      </c>
      <c r="P54" s="82">
        <v>4379.3999999999996</v>
      </c>
      <c r="Q54" s="82">
        <v>1378.3</v>
      </c>
      <c r="R54" s="83">
        <v>6595.8</v>
      </c>
      <c r="S54" s="81" t="s">
        <v>847</v>
      </c>
      <c r="T54" s="82">
        <v>4822.7</v>
      </c>
      <c r="U54" s="82">
        <v>1321.4</v>
      </c>
      <c r="V54" s="82">
        <v>0</v>
      </c>
      <c r="W54" s="82">
        <v>451.7</v>
      </c>
      <c r="X54" s="83">
        <v>6595.8</v>
      </c>
      <c r="Y54" s="81" t="s">
        <v>847</v>
      </c>
      <c r="Z54" s="82">
        <v>371.1</v>
      </c>
      <c r="AA54" s="82">
        <v>73.5</v>
      </c>
      <c r="AB54" s="82">
        <v>0</v>
      </c>
      <c r="AC54" s="82">
        <v>451.7</v>
      </c>
      <c r="AD54" s="83">
        <v>896.3</v>
      </c>
    </row>
    <row r="55" spans="1:30" x14ac:dyDescent="0.3">
      <c r="A55" s="1"/>
      <c r="B55" s="81" t="s">
        <v>46</v>
      </c>
      <c r="C55" s="82">
        <v>430</v>
      </c>
      <c r="D55" s="82">
        <v>244.2</v>
      </c>
      <c r="E55" s="82">
        <v>0</v>
      </c>
      <c r="F55" s="82">
        <v>45.4</v>
      </c>
      <c r="G55" s="82">
        <v>3585.2</v>
      </c>
      <c r="H55" s="82">
        <v>385.1</v>
      </c>
      <c r="I55" s="82">
        <v>0</v>
      </c>
      <c r="J55" s="82">
        <v>346.9</v>
      </c>
      <c r="K55" s="82">
        <v>796</v>
      </c>
      <c r="L55" s="82">
        <v>580.29999999999995</v>
      </c>
      <c r="M55" s="82">
        <v>0</v>
      </c>
      <c r="N55" s="82">
        <v>0</v>
      </c>
      <c r="O55" s="82">
        <v>719.6</v>
      </c>
      <c r="P55" s="82">
        <v>4317.2</v>
      </c>
      <c r="Q55" s="82">
        <v>1376.3</v>
      </c>
      <c r="R55" s="83">
        <v>6413.1</v>
      </c>
      <c r="S55" s="81" t="s">
        <v>46</v>
      </c>
      <c r="T55" s="82">
        <v>4811.2</v>
      </c>
      <c r="U55" s="82">
        <v>1209.5999999999999</v>
      </c>
      <c r="V55" s="82">
        <v>0</v>
      </c>
      <c r="W55" s="82">
        <v>392.3</v>
      </c>
      <c r="X55" s="83">
        <v>6413.1</v>
      </c>
      <c r="Y55" s="81" t="s">
        <v>46</v>
      </c>
      <c r="Z55" s="82">
        <v>371.2</v>
      </c>
      <c r="AA55" s="82">
        <v>74.2</v>
      </c>
      <c r="AB55" s="82">
        <v>0</v>
      </c>
      <c r="AC55" s="82">
        <v>392.3</v>
      </c>
      <c r="AD55" s="83">
        <v>837.7</v>
      </c>
    </row>
    <row r="56" spans="1:30" x14ac:dyDescent="0.3">
      <c r="A56" s="1"/>
      <c r="B56" s="84" t="s">
        <v>1001</v>
      </c>
      <c r="C56" s="85">
        <v>10511.7</v>
      </c>
      <c r="D56" s="85">
        <v>5209.3999999999996</v>
      </c>
      <c r="E56" s="85">
        <v>2.6</v>
      </c>
      <c r="F56" s="85">
        <v>1446.85</v>
      </c>
      <c r="G56" s="85">
        <v>84805.45</v>
      </c>
      <c r="H56" s="85">
        <v>8711.7999999999993</v>
      </c>
      <c r="I56" s="85">
        <v>10.15</v>
      </c>
      <c r="J56" s="85">
        <v>7750.3</v>
      </c>
      <c r="K56" s="85">
        <v>18650.650000000001</v>
      </c>
      <c r="L56" s="85">
        <v>10795.35</v>
      </c>
      <c r="M56" s="85">
        <v>10421.545</v>
      </c>
      <c r="N56" s="85">
        <v>0</v>
      </c>
      <c r="O56" s="85">
        <v>17170.55</v>
      </c>
      <c r="P56" s="85">
        <v>101277.7</v>
      </c>
      <c r="Q56" s="85">
        <v>39867.544999999998</v>
      </c>
      <c r="R56" s="85">
        <v>158315.79500000001</v>
      </c>
      <c r="S56" s="84" t="s">
        <v>1001</v>
      </c>
      <c r="T56" s="85">
        <v>113967.8</v>
      </c>
      <c r="U56" s="85">
        <v>24716.55</v>
      </c>
      <c r="V56" s="85">
        <v>10434.295</v>
      </c>
      <c r="W56" s="85">
        <v>9197.15</v>
      </c>
      <c r="X56" s="85">
        <v>158315.79500000001</v>
      </c>
      <c r="Y56" s="84" t="s">
        <v>1001</v>
      </c>
      <c r="Z56" s="85">
        <v>8836.9</v>
      </c>
      <c r="AA56" s="85">
        <v>1671.25</v>
      </c>
      <c r="AB56" s="85">
        <v>10434.295</v>
      </c>
      <c r="AC56" s="85">
        <v>9197.15</v>
      </c>
      <c r="AD56" s="85">
        <v>30139.595000000001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P7" activePane="bottomRight" state="frozen"/>
      <selection pane="topRight" activeCell="H1" sqref="H1"/>
      <selection pane="bottomLeft" activeCell="A7" sqref="A7"/>
      <selection pane="bottomRight" activeCell="D22" sqref="D22"/>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1226</v>
      </c>
      <c r="C5" s="1"/>
      <c r="D5" s="1"/>
      <c r="E5" s="1"/>
      <c r="F5" s="1"/>
      <c r="G5" s="1"/>
      <c r="H5" s="1"/>
      <c r="I5" s="1"/>
      <c r="J5" s="1"/>
      <c r="K5" s="1"/>
      <c r="L5" s="1"/>
      <c r="M5" s="1"/>
      <c r="N5" s="1"/>
      <c r="O5" s="1"/>
      <c r="P5" s="1"/>
    </row>
    <row r="6" spans="1:16" ht="27.6" x14ac:dyDescent="0.3">
      <c r="A6" s="1"/>
      <c r="B6" s="3" t="s">
        <v>160</v>
      </c>
      <c r="C6" s="3" t="s">
        <v>1227</v>
      </c>
      <c r="D6" s="3" t="s">
        <v>1228</v>
      </c>
      <c r="E6" s="3" t="s">
        <v>1229</v>
      </c>
      <c r="F6" s="3" t="s">
        <v>163</v>
      </c>
      <c r="G6" s="3" t="s">
        <v>164</v>
      </c>
      <c r="H6" s="3" t="s">
        <v>1230</v>
      </c>
      <c r="I6" s="3" t="s">
        <v>1231</v>
      </c>
      <c r="J6" s="3" t="s">
        <v>1232</v>
      </c>
      <c r="K6" s="3" t="s">
        <v>1233</v>
      </c>
      <c r="L6" s="3" t="s">
        <v>1234</v>
      </c>
      <c r="M6" s="3" t="s">
        <v>1235</v>
      </c>
      <c r="N6" s="3" t="s">
        <v>1236</v>
      </c>
      <c r="O6" s="3" t="s">
        <v>1237</v>
      </c>
      <c r="P6" s="3" t="s">
        <v>1238</v>
      </c>
    </row>
    <row r="7" spans="1:16" x14ac:dyDescent="0.3">
      <c r="A7" s="1"/>
      <c r="B7" s="6" t="s">
        <v>624</v>
      </c>
      <c r="C7" s="6" t="s">
        <v>1025</v>
      </c>
      <c r="D7" s="86" t="s">
        <v>51</v>
      </c>
      <c r="E7" s="6" t="s">
        <v>1239</v>
      </c>
      <c r="F7" s="86" t="s">
        <v>1240</v>
      </c>
      <c r="G7" s="86" t="s">
        <v>38</v>
      </c>
      <c r="H7" s="86" t="s">
        <v>957</v>
      </c>
      <c r="I7" s="86" t="s">
        <v>957</v>
      </c>
      <c r="J7" s="86" t="s">
        <v>1241</v>
      </c>
      <c r="K7" s="86" t="s">
        <v>957</v>
      </c>
      <c r="L7" s="86" t="s">
        <v>957</v>
      </c>
      <c r="M7" s="86" t="s">
        <v>957</v>
      </c>
      <c r="N7" s="86" t="s">
        <v>957</v>
      </c>
      <c r="O7" s="6" t="s">
        <v>1242</v>
      </c>
      <c r="P7" s="6"/>
    </row>
    <row r="8" spans="1:16" x14ac:dyDescent="0.3">
      <c r="A8" s="1"/>
      <c r="B8" s="6" t="s">
        <v>625</v>
      </c>
      <c r="C8" s="6" t="s">
        <v>1113</v>
      </c>
      <c r="D8" s="86" t="s">
        <v>51</v>
      </c>
      <c r="E8" s="6" t="s">
        <v>1243</v>
      </c>
      <c r="F8" s="86" t="s">
        <v>1240</v>
      </c>
      <c r="G8" s="86" t="s">
        <v>1244</v>
      </c>
      <c r="H8" s="86" t="s">
        <v>957</v>
      </c>
      <c r="I8" s="86" t="s">
        <v>957</v>
      </c>
      <c r="J8" s="86" t="s">
        <v>1241</v>
      </c>
      <c r="K8" s="86" t="s">
        <v>957</v>
      </c>
      <c r="L8" s="86" t="s">
        <v>957</v>
      </c>
      <c r="M8" s="86" t="s">
        <v>957</v>
      </c>
      <c r="N8" s="86" t="s">
        <v>957</v>
      </c>
      <c r="O8" s="6" t="s">
        <v>1242</v>
      </c>
      <c r="P8" s="6"/>
    </row>
    <row r="9" spans="1:16" x14ac:dyDescent="0.3">
      <c r="A9" s="1"/>
      <c r="B9" s="6" t="s">
        <v>625</v>
      </c>
      <c r="C9" s="6" t="s">
        <v>1113</v>
      </c>
      <c r="D9" s="86" t="s">
        <v>51</v>
      </c>
      <c r="E9" s="6" t="s">
        <v>1243</v>
      </c>
      <c r="F9" s="86" t="s">
        <v>1245</v>
      </c>
      <c r="G9" s="86" t="s">
        <v>38</v>
      </c>
      <c r="H9" s="86" t="s">
        <v>957</v>
      </c>
      <c r="I9" s="86" t="s">
        <v>957</v>
      </c>
      <c r="J9" s="86" t="s">
        <v>1241</v>
      </c>
      <c r="K9" s="86" t="s">
        <v>957</v>
      </c>
      <c r="L9" s="86" t="s">
        <v>957</v>
      </c>
      <c r="M9" s="86" t="s">
        <v>957</v>
      </c>
      <c r="N9" s="86" t="s">
        <v>957</v>
      </c>
      <c r="O9" s="6" t="s">
        <v>1242</v>
      </c>
      <c r="P9" s="6"/>
    </row>
    <row r="10" spans="1:16" x14ac:dyDescent="0.3">
      <c r="A10" s="1"/>
      <c r="B10" s="6" t="s">
        <v>626</v>
      </c>
      <c r="C10" s="6" t="s">
        <v>1115</v>
      </c>
      <c r="D10" s="86" t="s">
        <v>51</v>
      </c>
      <c r="E10" s="6" t="s">
        <v>1246</v>
      </c>
      <c r="F10" s="86" t="s">
        <v>1240</v>
      </c>
      <c r="G10" s="86" t="s">
        <v>38</v>
      </c>
      <c r="H10" s="86" t="s">
        <v>957</v>
      </c>
      <c r="I10" s="86" t="s">
        <v>957</v>
      </c>
      <c r="J10" s="86" t="s">
        <v>1241</v>
      </c>
      <c r="K10" s="86" t="s">
        <v>957</v>
      </c>
      <c r="L10" s="86" t="s">
        <v>957</v>
      </c>
      <c r="M10" s="86" t="s">
        <v>957</v>
      </c>
      <c r="N10" s="86" t="s">
        <v>957</v>
      </c>
      <c r="O10" s="6" t="s">
        <v>1242</v>
      </c>
      <c r="P10" s="6"/>
    </row>
    <row r="11" spans="1:16" ht="26.4" x14ac:dyDescent="0.3">
      <c r="A11" s="1"/>
      <c r="B11" s="6" t="s">
        <v>627</v>
      </c>
      <c r="C11" s="6" t="s">
        <v>1028</v>
      </c>
      <c r="D11" s="86" t="s">
        <v>51</v>
      </c>
      <c r="E11" s="6" t="s">
        <v>1247</v>
      </c>
      <c r="F11" s="86" t="s">
        <v>1240</v>
      </c>
      <c r="G11" s="86" t="s">
        <v>38</v>
      </c>
      <c r="H11" s="86" t="s">
        <v>957</v>
      </c>
      <c r="I11" s="86" t="s">
        <v>957</v>
      </c>
      <c r="J11" s="86" t="s">
        <v>1241</v>
      </c>
      <c r="K11" s="86" t="s">
        <v>957</v>
      </c>
      <c r="L11" s="86" t="s">
        <v>957</v>
      </c>
      <c r="M11" s="86" t="s">
        <v>957</v>
      </c>
      <c r="N11" s="86" t="s">
        <v>957</v>
      </c>
      <c r="O11" s="6" t="s">
        <v>1242</v>
      </c>
      <c r="P11" s="6"/>
    </row>
    <row r="12" spans="1:16" x14ac:dyDescent="0.3">
      <c r="A12" s="1"/>
      <c r="B12" s="6" t="s">
        <v>628</v>
      </c>
      <c r="C12" s="6" t="s">
        <v>1032</v>
      </c>
      <c r="D12" s="86" t="s">
        <v>493</v>
      </c>
      <c r="E12" s="6" t="s">
        <v>1248</v>
      </c>
      <c r="F12" s="86" t="s">
        <v>1240</v>
      </c>
      <c r="G12" s="86" t="s">
        <v>38</v>
      </c>
      <c r="H12" s="86" t="s">
        <v>957</v>
      </c>
      <c r="I12" s="86" t="s">
        <v>957</v>
      </c>
      <c r="J12" s="86" t="s">
        <v>1241</v>
      </c>
      <c r="K12" s="86" t="s">
        <v>957</v>
      </c>
      <c r="L12" s="86" t="s">
        <v>957</v>
      </c>
      <c r="M12" s="86" t="s">
        <v>957</v>
      </c>
      <c r="N12" s="86" t="s">
        <v>957</v>
      </c>
      <c r="O12" s="6" t="s">
        <v>1242</v>
      </c>
      <c r="P12" s="6"/>
    </row>
    <row r="13" spans="1:16" x14ac:dyDescent="0.3">
      <c r="A13" s="1"/>
      <c r="B13" s="6" t="s">
        <v>58</v>
      </c>
      <c r="C13" s="6" t="s">
        <v>1127</v>
      </c>
      <c r="D13" s="86" t="s">
        <v>1128</v>
      </c>
      <c r="E13" s="6" t="s">
        <v>1249</v>
      </c>
      <c r="F13" s="86" t="s">
        <v>1240</v>
      </c>
      <c r="G13" s="86" t="s">
        <v>1250</v>
      </c>
      <c r="H13" s="86" t="s">
        <v>957</v>
      </c>
      <c r="I13" s="86" t="s">
        <v>957</v>
      </c>
      <c r="J13" s="86" t="s">
        <v>1251</v>
      </c>
      <c r="K13" s="86" t="s">
        <v>957</v>
      </c>
      <c r="L13" s="86" t="s">
        <v>957</v>
      </c>
      <c r="M13" s="86" t="s">
        <v>957</v>
      </c>
      <c r="N13" s="86" t="s">
        <v>957</v>
      </c>
      <c r="O13" s="6" t="s">
        <v>1242</v>
      </c>
      <c r="P13" s="6"/>
    </row>
    <row r="14" spans="1:16" x14ac:dyDescent="0.3">
      <c r="A14" s="1"/>
      <c r="B14" s="6" t="s">
        <v>58</v>
      </c>
      <c r="C14" s="6" t="s">
        <v>1127</v>
      </c>
      <c r="D14" s="86" t="s">
        <v>1129</v>
      </c>
      <c r="E14" s="6" t="s">
        <v>1252</v>
      </c>
      <c r="F14" s="86" t="s">
        <v>1240</v>
      </c>
      <c r="G14" s="86" t="s">
        <v>1250</v>
      </c>
      <c r="H14" s="86" t="s">
        <v>957</v>
      </c>
      <c r="I14" s="86" t="s">
        <v>957</v>
      </c>
      <c r="J14" s="86" t="s">
        <v>1251</v>
      </c>
      <c r="K14" s="86" t="s">
        <v>957</v>
      </c>
      <c r="L14" s="86" t="s">
        <v>957</v>
      </c>
      <c r="M14" s="86" t="s">
        <v>957</v>
      </c>
      <c r="N14" s="86" t="s">
        <v>957</v>
      </c>
      <c r="O14" s="6" t="s">
        <v>1242</v>
      </c>
      <c r="P14" s="6"/>
    </row>
    <row r="15" spans="1:16" x14ac:dyDescent="0.3">
      <c r="A15" s="1"/>
      <c r="B15" s="6" t="s">
        <v>58</v>
      </c>
      <c r="C15" s="6" t="s">
        <v>1127</v>
      </c>
      <c r="D15" s="86" t="s">
        <v>1128</v>
      </c>
      <c r="E15" s="6" t="s">
        <v>1249</v>
      </c>
      <c r="F15" s="86" t="s">
        <v>1250</v>
      </c>
      <c r="G15" s="86" t="s">
        <v>1253</v>
      </c>
      <c r="H15" s="86" t="s">
        <v>957</v>
      </c>
      <c r="I15" s="86" t="s">
        <v>1254</v>
      </c>
      <c r="J15" s="86" t="s">
        <v>1255</v>
      </c>
      <c r="K15" s="86" t="s">
        <v>957</v>
      </c>
      <c r="L15" s="86" t="s">
        <v>957</v>
      </c>
      <c r="M15" s="86" t="s">
        <v>957</v>
      </c>
      <c r="N15" s="86" t="s">
        <v>957</v>
      </c>
      <c r="O15" s="6" t="s">
        <v>1242</v>
      </c>
      <c r="P15" s="6"/>
    </row>
    <row r="16" spans="1:16" x14ac:dyDescent="0.3">
      <c r="A16" s="1"/>
      <c r="B16" s="6" t="s">
        <v>58</v>
      </c>
      <c r="C16" s="6" t="s">
        <v>1127</v>
      </c>
      <c r="D16" s="86" t="s">
        <v>1129</v>
      </c>
      <c r="E16" s="6" t="s">
        <v>1252</v>
      </c>
      <c r="F16" s="86" t="s">
        <v>1250</v>
      </c>
      <c r="G16" s="86" t="s">
        <v>1256</v>
      </c>
      <c r="H16" s="86" t="s">
        <v>957</v>
      </c>
      <c r="I16" s="86" t="s">
        <v>1254</v>
      </c>
      <c r="J16" s="86" t="s">
        <v>1255</v>
      </c>
      <c r="K16" s="86" t="s">
        <v>957</v>
      </c>
      <c r="L16" s="86" t="s">
        <v>957</v>
      </c>
      <c r="M16" s="86" t="s">
        <v>957</v>
      </c>
      <c r="N16" s="86" t="s">
        <v>957</v>
      </c>
      <c r="O16" s="6" t="s">
        <v>1242</v>
      </c>
      <c r="P16" s="6"/>
    </row>
    <row r="17" spans="1:16" x14ac:dyDescent="0.3">
      <c r="A17" s="1"/>
      <c r="B17" s="6" t="s">
        <v>58</v>
      </c>
      <c r="C17" s="6" t="s">
        <v>1127</v>
      </c>
      <c r="D17" s="86" t="s">
        <v>1128</v>
      </c>
      <c r="E17" s="6" t="s">
        <v>1249</v>
      </c>
      <c r="F17" s="86" t="s">
        <v>1257</v>
      </c>
      <c r="G17" s="86" t="s">
        <v>1258</v>
      </c>
      <c r="H17" s="86" t="s">
        <v>1259</v>
      </c>
      <c r="I17" s="86" t="s">
        <v>957</v>
      </c>
      <c r="J17" s="86" t="s">
        <v>1255</v>
      </c>
      <c r="K17" s="86" t="s">
        <v>957</v>
      </c>
      <c r="L17" s="86" t="s">
        <v>957</v>
      </c>
      <c r="M17" s="86" t="s">
        <v>957</v>
      </c>
      <c r="N17" s="86" t="s">
        <v>957</v>
      </c>
      <c r="O17" s="6" t="s">
        <v>1242</v>
      </c>
      <c r="P17" s="6"/>
    </row>
    <row r="18" spans="1:16" x14ac:dyDescent="0.3">
      <c r="A18" s="1"/>
      <c r="B18" s="6" t="s">
        <v>58</v>
      </c>
      <c r="C18" s="6" t="s">
        <v>1127</v>
      </c>
      <c r="D18" s="86" t="s">
        <v>1128</v>
      </c>
      <c r="E18" s="6" t="s">
        <v>1249</v>
      </c>
      <c r="F18" s="86" t="s">
        <v>1258</v>
      </c>
      <c r="G18" s="86" t="s">
        <v>38</v>
      </c>
      <c r="H18" s="86" t="s">
        <v>957</v>
      </c>
      <c r="I18" s="86" t="s">
        <v>957</v>
      </c>
      <c r="J18" s="86" t="s">
        <v>1251</v>
      </c>
      <c r="K18" s="86" t="s">
        <v>957</v>
      </c>
      <c r="L18" s="86" t="s">
        <v>957</v>
      </c>
      <c r="M18" s="86" t="s">
        <v>957</v>
      </c>
      <c r="N18" s="86" t="s">
        <v>957</v>
      </c>
      <c r="O18" s="6" t="s">
        <v>1242</v>
      </c>
      <c r="P18" s="6"/>
    </row>
    <row r="19" spans="1:16" x14ac:dyDescent="0.3">
      <c r="A19" s="1"/>
      <c r="B19" s="6" t="s">
        <v>58</v>
      </c>
      <c r="C19" s="6" t="s">
        <v>1127</v>
      </c>
      <c r="D19" s="86" t="s">
        <v>1129</v>
      </c>
      <c r="E19" s="6" t="s">
        <v>1252</v>
      </c>
      <c r="F19" s="86" t="s">
        <v>1260</v>
      </c>
      <c r="G19" s="86" t="s">
        <v>38</v>
      </c>
      <c r="H19" s="86" t="s">
        <v>1259</v>
      </c>
      <c r="I19" s="86" t="s">
        <v>957</v>
      </c>
      <c r="J19" s="86" t="s">
        <v>1251</v>
      </c>
      <c r="K19" s="86" t="s">
        <v>957</v>
      </c>
      <c r="L19" s="86" t="s">
        <v>957</v>
      </c>
      <c r="M19" s="86" t="s">
        <v>957</v>
      </c>
      <c r="N19" s="86" t="s">
        <v>957</v>
      </c>
      <c r="O19" s="6" t="s">
        <v>1242</v>
      </c>
      <c r="P19" s="6"/>
    </row>
    <row r="20" spans="1:16" x14ac:dyDescent="0.3">
      <c r="A20" s="1"/>
      <c r="B20" s="6" t="s">
        <v>64</v>
      </c>
      <c r="C20" s="6" t="s">
        <v>1130</v>
      </c>
      <c r="D20" s="86" t="s">
        <v>51</v>
      </c>
      <c r="E20" s="6" t="s">
        <v>1261</v>
      </c>
      <c r="F20" s="86" t="s">
        <v>1240</v>
      </c>
      <c r="G20" s="86" t="s">
        <v>1262</v>
      </c>
      <c r="H20" s="86" t="s">
        <v>957</v>
      </c>
      <c r="I20" s="86" t="s">
        <v>957</v>
      </c>
      <c r="J20" s="86" t="s">
        <v>1251</v>
      </c>
      <c r="K20" s="86" t="s">
        <v>957</v>
      </c>
      <c r="L20" s="86" t="s">
        <v>957</v>
      </c>
      <c r="M20" s="86" t="s">
        <v>957</v>
      </c>
      <c r="N20" s="86" t="s">
        <v>957</v>
      </c>
      <c r="O20" s="6" t="s">
        <v>1242</v>
      </c>
      <c r="P20" s="6"/>
    </row>
    <row r="21" spans="1:16" x14ac:dyDescent="0.3">
      <c r="A21" s="1"/>
      <c r="B21" s="6" t="s">
        <v>64</v>
      </c>
      <c r="C21" s="6" t="s">
        <v>1130</v>
      </c>
      <c r="D21" s="86" t="s">
        <v>51</v>
      </c>
      <c r="E21" s="6" t="s">
        <v>1261</v>
      </c>
      <c r="F21" s="86" t="s">
        <v>1262</v>
      </c>
      <c r="G21" s="86" t="s">
        <v>1263</v>
      </c>
      <c r="H21" s="86" t="s">
        <v>957</v>
      </c>
      <c r="I21" s="86" t="s">
        <v>957</v>
      </c>
      <c r="J21" s="86" t="s">
        <v>1255</v>
      </c>
      <c r="K21" s="86" t="s">
        <v>957</v>
      </c>
      <c r="L21" s="86" t="s">
        <v>957</v>
      </c>
      <c r="M21" s="86" t="s">
        <v>957</v>
      </c>
      <c r="N21" s="86" t="s">
        <v>957</v>
      </c>
      <c r="O21" s="6" t="s">
        <v>1242</v>
      </c>
      <c r="P21" s="6"/>
    </row>
    <row r="22" spans="1:16" x14ac:dyDescent="0.3">
      <c r="A22" s="1"/>
      <c r="B22" s="6" t="s">
        <v>64</v>
      </c>
      <c r="C22" s="6" t="s">
        <v>1130</v>
      </c>
      <c r="D22" s="86" t="s">
        <v>51</v>
      </c>
      <c r="E22" s="6" t="s">
        <v>1261</v>
      </c>
      <c r="F22" s="86" t="s">
        <v>1263</v>
      </c>
      <c r="G22" s="86" t="s">
        <v>1264</v>
      </c>
      <c r="H22" s="86" t="s">
        <v>957</v>
      </c>
      <c r="I22" s="86" t="s">
        <v>957</v>
      </c>
      <c r="J22" s="86" t="s">
        <v>1251</v>
      </c>
      <c r="K22" s="86" t="s">
        <v>957</v>
      </c>
      <c r="L22" s="86" t="s">
        <v>957</v>
      </c>
      <c r="M22" s="86" t="s">
        <v>957</v>
      </c>
      <c r="N22" s="86" t="s">
        <v>957</v>
      </c>
      <c r="O22" s="6" t="s">
        <v>1242</v>
      </c>
      <c r="P22" s="6"/>
    </row>
    <row r="23" spans="1:16" x14ac:dyDescent="0.3">
      <c r="A23" s="1"/>
      <c r="B23" s="6" t="s">
        <v>64</v>
      </c>
      <c r="C23" s="6" t="s">
        <v>1130</v>
      </c>
      <c r="D23" s="86" t="s">
        <v>51</v>
      </c>
      <c r="E23" s="6" t="s">
        <v>1261</v>
      </c>
      <c r="F23" s="86" t="s">
        <v>1264</v>
      </c>
      <c r="G23" s="86" t="s">
        <v>1265</v>
      </c>
      <c r="H23" s="86" t="s">
        <v>957</v>
      </c>
      <c r="I23" s="86" t="s">
        <v>957</v>
      </c>
      <c r="J23" s="86" t="s">
        <v>1255</v>
      </c>
      <c r="K23" s="86" t="s">
        <v>957</v>
      </c>
      <c r="L23" s="86" t="s">
        <v>957</v>
      </c>
      <c r="M23" s="86" t="s">
        <v>957</v>
      </c>
      <c r="N23" s="86" t="s">
        <v>957</v>
      </c>
      <c r="O23" s="6" t="s">
        <v>1242</v>
      </c>
      <c r="P23" s="6"/>
    </row>
    <row r="24" spans="1:16" x14ac:dyDescent="0.3">
      <c r="A24" s="1"/>
      <c r="B24" s="6" t="s">
        <v>64</v>
      </c>
      <c r="C24" s="6" t="s">
        <v>1130</v>
      </c>
      <c r="D24" s="86" t="s">
        <v>51</v>
      </c>
      <c r="E24" s="6" t="s">
        <v>1261</v>
      </c>
      <c r="F24" s="86" t="s">
        <v>1265</v>
      </c>
      <c r="G24" s="86" t="s">
        <v>1266</v>
      </c>
      <c r="H24" s="86" t="s">
        <v>957</v>
      </c>
      <c r="I24" s="86" t="s">
        <v>1267</v>
      </c>
      <c r="J24" s="86" t="s">
        <v>1251</v>
      </c>
      <c r="K24" s="86" t="s">
        <v>957</v>
      </c>
      <c r="L24" s="86" t="s">
        <v>957</v>
      </c>
      <c r="M24" s="86" t="s">
        <v>957</v>
      </c>
      <c r="N24" s="86" t="s">
        <v>957</v>
      </c>
      <c r="O24" s="6" t="s">
        <v>1242</v>
      </c>
      <c r="P24" s="6"/>
    </row>
    <row r="25" spans="1:16" x14ac:dyDescent="0.3">
      <c r="A25" s="1"/>
      <c r="B25" s="6" t="s">
        <v>64</v>
      </c>
      <c r="C25" s="6" t="s">
        <v>1130</v>
      </c>
      <c r="D25" s="86" t="s">
        <v>51</v>
      </c>
      <c r="E25" s="6" t="s">
        <v>1261</v>
      </c>
      <c r="F25" s="86" t="s">
        <v>1268</v>
      </c>
      <c r="G25" s="86" t="s">
        <v>38</v>
      </c>
      <c r="H25" s="86" t="s">
        <v>1269</v>
      </c>
      <c r="I25" s="86" t="s">
        <v>957</v>
      </c>
      <c r="J25" s="86" t="s">
        <v>1251</v>
      </c>
      <c r="K25" s="86" t="s">
        <v>957</v>
      </c>
      <c r="L25" s="86" t="s">
        <v>957</v>
      </c>
      <c r="M25" s="86" t="s">
        <v>957</v>
      </c>
      <c r="N25" s="86" t="s">
        <v>957</v>
      </c>
      <c r="O25" s="6" t="s">
        <v>1242</v>
      </c>
      <c r="P25" s="6"/>
    </row>
    <row r="26" spans="1:16" x14ac:dyDescent="0.3">
      <c r="A26" s="1"/>
      <c r="B26" s="6" t="s">
        <v>64</v>
      </c>
      <c r="C26" s="6" t="s">
        <v>1132</v>
      </c>
      <c r="D26" s="86" t="s">
        <v>51</v>
      </c>
      <c r="E26" s="6" t="s">
        <v>1270</v>
      </c>
      <c r="F26" s="86" t="s">
        <v>1271</v>
      </c>
      <c r="G26" s="86" t="s">
        <v>1272</v>
      </c>
      <c r="H26" s="86" t="s">
        <v>1273</v>
      </c>
      <c r="I26" s="86" t="s">
        <v>957</v>
      </c>
      <c r="J26" s="86" t="s">
        <v>1255</v>
      </c>
      <c r="K26" s="86" t="s">
        <v>957</v>
      </c>
      <c r="L26" s="86" t="s">
        <v>957</v>
      </c>
      <c r="M26" s="86" t="s">
        <v>957</v>
      </c>
      <c r="N26" s="86" t="s">
        <v>957</v>
      </c>
      <c r="O26" s="6" t="s">
        <v>1242</v>
      </c>
      <c r="P26" s="6"/>
    </row>
    <row r="27" spans="1:16" x14ac:dyDescent="0.3">
      <c r="A27" s="1"/>
      <c r="B27" s="6" t="s">
        <v>64</v>
      </c>
      <c r="C27" s="6" t="s">
        <v>1132</v>
      </c>
      <c r="D27" s="86" t="s">
        <v>51</v>
      </c>
      <c r="E27" s="6" t="s">
        <v>1270</v>
      </c>
      <c r="F27" s="86" t="s">
        <v>1272</v>
      </c>
      <c r="G27" s="86" t="s">
        <v>1274</v>
      </c>
      <c r="H27" s="86" t="s">
        <v>957</v>
      </c>
      <c r="I27" s="86" t="s">
        <v>1269</v>
      </c>
      <c r="J27" s="86" t="s">
        <v>1251</v>
      </c>
      <c r="K27" s="86" t="s">
        <v>957</v>
      </c>
      <c r="L27" s="86" t="s">
        <v>957</v>
      </c>
      <c r="M27" s="86" t="s">
        <v>957</v>
      </c>
      <c r="N27" s="86" t="s">
        <v>957</v>
      </c>
      <c r="O27" s="6" t="s">
        <v>1242</v>
      </c>
      <c r="P27" s="6" t="s">
        <v>1275</v>
      </c>
    </row>
    <row r="28" spans="1:16" x14ac:dyDescent="0.3">
      <c r="A28" s="1"/>
      <c r="B28" s="6" t="s">
        <v>71</v>
      </c>
      <c r="C28" s="6" t="s">
        <v>1147</v>
      </c>
      <c r="D28" s="86" t="s">
        <v>1145</v>
      </c>
      <c r="E28" s="6" t="s">
        <v>1276</v>
      </c>
      <c r="F28" s="86" t="s">
        <v>1240</v>
      </c>
      <c r="G28" s="86" t="s">
        <v>1277</v>
      </c>
      <c r="H28" s="86" t="s">
        <v>957</v>
      </c>
      <c r="I28" s="86" t="s">
        <v>1278</v>
      </c>
      <c r="J28" s="86" t="s">
        <v>1251</v>
      </c>
      <c r="K28" s="86" t="s">
        <v>957</v>
      </c>
      <c r="L28" s="86" t="s">
        <v>957</v>
      </c>
      <c r="M28" s="86" t="s">
        <v>957</v>
      </c>
      <c r="N28" s="86" t="s">
        <v>957</v>
      </c>
      <c r="O28" s="6" t="s">
        <v>1242</v>
      </c>
      <c r="P28" s="6"/>
    </row>
    <row r="29" spans="1:16" x14ac:dyDescent="0.3">
      <c r="A29" s="1"/>
      <c r="B29" s="6" t="s">
        <v>71</v>
      </c>
      <c r="C29" s="6" t="s">
        <v>1147</v>
      </c>
      <c r="D29" s="86" t="s">
        <v>1148</v>
      </c>
      <c r="E29" s="6" t="s">
        <v>1279</v>
      </c>
      <c r="F29" s="86" t="s">
        <v>1240</v>
      </c>
      <c r="G29" s="86" t="s">
        <v>1280</v>
      </c>
      <c r="H29" s="86" t="s">
        <v>957</v>
      </c>
      <c r="I29" s="86" t="s">
        <v>1281</v>
      </c>
      <c r="J29" s="86" t="s">
        <v>1251</v>
      </c>
      <c r="K29" s="86" t="s">
        <v>957</v>
      </c>
      <c r="L29" s="86" t="s">
        <v>957</v>
      </c>
      <c r="M29" s="86" t="s">
        <v>957</v>
      </c>
      <c r="N29" s="86" t="s">
        <v>957</v>
      </c>
      <c r="O29" s="6" t="s">
        <v>1242</v>
      </c>
      <c r="P29" s="6"/>
    </row>
    <row r="30" spans="1:16" x14ac:dyDescent="0.3">
      <c r="A30" s="1"/>
      <c r="B30" s="6" t="s">
        <v>71</v>
      </c>
      <c r="C30" s="6" t="s">
        <v>1147</v>
      </c>
      <c r="D30" s="86" t="s">
        <v>1149</v>
      </c>
      <c r="E30" s="6" t="s">
        <v>1282</v>
      </c>
      <c r="F30" s="86" t="s">
        <v>1240</v>
      </c>
      <c r="G30" s="86" t="s">
        <v>1283</v>
      </c>
      <c r="H30" s="86" t="s">
        <v>957</v>
      </c>
      <c r="I30" s="86" t="s">
        <v>957</v>
      </c>
      <c r="J30" s="86" t="s">
        <v>1251</v>
      </c>
      <c r="K30" s="86" t="s">
        <v>957</v>
      </c>
      <c r="L30" s="86" t="s">
        <v>957</v>
      </c>
      <c r="M30" s="86" t="s">
        <v>957</v>
      </c>
      <c r="N30" s="86" t="s">
        <v>957</v>
      </c>
      <c r="O30" s="6" t="s">
        <v>1242</v>
      </c>
      <c r="P30" s="6"/>
    </row>
    <row r="31" spans="1:16" x14ac:dyDescent="0.3">
      <c r="A31" s="1"/>
      <c r="B31" s="6" t="s">
        <v>71</v>
      </c>
      <c r="C31" s="6" t="s">
        <v>1147</v>
      </c>
      <c r="D31" s="86" t="s">
        <v>1149</v>
      </c>
      <c r="E31" s="6" t="s">
        <v>1282</v>
      </c>
      <c r="F31" s="86" t="s">
        <v>1283</v>
      </c>
      <c r="G31" s="86" t="s">
        <v>1284</v>
      </c>
      <c r="H31" s="86" t="s">
        <v>957</v>
      </c>
      <c r="I31" s="86" t="s">
        <v>1285</v>
      </c>
      <c r="J31" s="86" t="s">
        <v>1255</v>
      </c>
      <c r="K31" s="86" t="s">
        <v>957</v>
      </c>
      <c r="L31" s="86" t="s">
        <v>957</v>
      </c>
      <c r="M31" s="86" t="s">
        <v>957</v>
      </c>
      <c r="N31" s="86" t="s">
        <v>957</v>
      </c>
      <c r="O31" s="6" t="s">
        <v>1242</v>
      </c>
      <c r="P31" s="6"/>
    </row>
    <row r="32" spans="1:16" x14ac:dyDescent="0.3">
      <c r="A32" s="1"/>
      <c r="B32" s="6" t="s">
        <v>71</v>
      </c>
      <c r="C32" s="6" t="s">
        <v>1147</v>
      </c>
      <c r="D32" s="86" t="s">
        <v>1145</v>
      </c>
      <c r="E32" s="6" t="s">
        <v>1276</v>
      </c>
      <c r="F32" s="86" t="s">
        <v>1286</v>
      </c>
      <c r="G32" s="86" t="s">
        <v>1287</v>
      </c>
      <c r="H32" s="86" t="s">
        <v>1288</v>
      </c>
      <c r="I32" s="86" t="s">
        <v>1289</v>
      </c>
      <c r="J32" s="86" t="s">
        <v>1255</v>
      </c>
      <c r="K32" s="86" t="s">
        <v>957</v>
      </c>
      <c r="L32" s="86" t="s">
        <v>957</v>
      </c>
      <c r="M32" s="86" t="s">
        <v>957</v>
      </c>
      <c r="N32" s="86" t="s">
        <v>957</v>
      </c>
      <c r="O32" s="6" t="s">
        <v>1242</v>
      </c>
      <c r="P32" s="6"/>
    </row>
    <row r="33" spans="1:16" x14ac:dyDescent="0.3">
      <c r="A33" s="1"/>
      <c r="B33" s="6" t="s">
        <v>71</v>
      </c>
      <c r="C33" s="6" t="s">
        <v>1147</v>
      </c>
      <c r="D33" s="86" t="s">
        <v>1145</v>
      </c>
      <c r="E33" s="6" t="s">
        <v>1276</v>
      </c>
      <c r="F33" s="86" t="s">
        <v>1290</v>
      </c>
      <c r="G33" s="86" t="s">
        <v>1291</v>
      </c>
      <c r="H33" s="86" t="s">
        <v>1292</v>
      </c>
      <c r="I33" s="86" t="s">
        <v>957</v>
      </c>
      <c r="J33" s="86" t="s">
        <v>1255</v>
      </c>
      <c r="K33" s="86" t="s">
        <v>957</v>
      </c>
      <c r="L33" s="86" t="s">
        <v>957</v>
      </c>
      <c r="M33" s="86" t="s">
        <v>957</v>
      </c>
      <c r="N33" s="86" t="s">
        <v>957</v>
      </c>
      <c r="O33" s="6" t="s">
        <v>1242</v>
      </c>
      <c r="P33" s="6"/>
    </row>
    <row r="34" spans="1:16" x14ac:dyDescent="0.3">
      <c r="A34" s="1"/>
      <c r="B34" s="6" t="s">
        <v>71</v>
      </c>
      <c r="C34" s="6" t="s">
        <v>1147</v>
      </c>
      <c r="D34" s="86" t="s">
        <v>1148</v>
      </c>
      <c r="E34" s="6" t="s">
        <v>1279</v>
      </c>
      <c r="F34" s="86" t="s">
        <v>1293</v>
      </c>
      <c r="G34" s="86" t="s">
        <v>1294</v>
      </c>
      <c r="H34" s="86" t="s">
        <v>1295</v>
      </c>
      <c r="I34" s="86" t="s">
        <v>957</v>
      </c>
      <c r="J34" s="86" t="s">
        <v>1255</v>
      </c>
      <c r="K34" s="86" t="s">
        <v>957</v>
      </c>
      <c r="L34" s="86" t="s">
        <v>957</v>
      </c>
      <c r="M34" s="86" t="s">
        <v>957</v>
      </c>
      <c r="N34" s="86" t="s">
        <v>957</v>
      </c>
      <c r="O34" s="6" t="s">
        <v>1242</v>
      </c>
      <c r="P34" s="6"/>
    </row>
    <row r="35" spans="1:16" x14ac:dyDescent="0.3">
      <c r="A35" s="1"/>
      <c r="B35" s="6" t="s">
        <v>71</v>
      </c>
      <c r="C35" s="6" t="s">
        <v>1147</v>
      </c>
      <c r="D35" s="86" t="s">
        <v>1149</v>
      </c>
      <c r="E35" s="6" t="s">
        <v>1282</v>
      </c>
      <c r="F35" s="86" t="s">
        <v>1296</v>
      </c>
      <c r="G35" s="86" t="s">
        <v>1297</v>
      </c>
      <c r="H35" s="86" t="s">
        <v>1293</v>
      </c>
      <c r="I35" s="86" t="s">
        <v>957</v>
      </c>
      <c r="J35" s="86" t="s">
        <v>1255</v>
      </c>
      <c r="K35" s="86" t="s">
        <v>957</v>
      </c>
      <c r="L35" s="86" t="s">
        <v>957</v>
      </c>
      <c r="M35" s="86" t="s">
        <v>957</v>
      </c>
      <c r="N35" s="86" t="s">
        <v>957</v>
      </c>
      <c r="O35" s="6" t="s">
        <v>1242</v>
      </c>
      <c r="P35" s="6"/>
    </row>
    <row r="36" spans="1:16" x14ac:dyDescent="0.3">
      <c r="A36" s="1"/>
      <c r="B36" s="6" t="s">
        <v>71</v>
      </c>
      <c r="C36" s="6" t="s">
        <v>1147</v>
      </c>
      <c r="D36" s="86" t="s">
        <v>1145</v>
      </c>
      <c r="E36" s="6" t="s">
        <v>1276</v>
      </c>
      <c r="F36" s="86" t="s">
        <v>1291</v>
      </c>
      <c r="G36" s="86" t="s">
        <v>38</v>
      </c>
      <c r="H36" s="86" t="s">
        <v>957</v>
      </c>
      <c r="I36" s="86" t="s">
        <v>957</v>
      </c>
      <c r="J36" s="86" t="s">
        <v>1251</v>
      </c>
      <c r="K36" s="86" t="s">
        <v>957</v>
      </c>
      <c r="L36" s="86" t="s">
        <v>957</v>
      </c>
      <c r="M36" s="86" t="s">
        <v>957</v>
      </c>
      <c r="N36" s="86" t="s">
        <v>957</v>
      </c>
      <c r="O36" s="6" t="s">
        <v>1242</v>
      </c>
      <c r="P36" s="6"/>
    </row>
    <row r="37" spans="1:16" x14ac:dyDescent="0.3">
      <c r="A37" s="1"/>
      <c r="B37" s="6" t="s">
        <v>71</v>
      </c>
      <c r="C37" s="6" t="s">
        <v>1147</v>
      </c>
      <c r="D37" s="86" t="s">
        <v>1148</v>
      </c>
      <c r="E37" s="6" t="s">
        <v>1279</v>
      </c>
      <c r="F37" s="86" t="s">
        <v>1294</v>
      </c>
      <c r="G37" s="86" t="s">
        <v>38</v>
      </c>
      <c r="H37" s="86" t="s">
        <v>957</v>
      </c>
      <c r="I37" s="86" t="s">
        <v>957</v>
      </c>
      <c r="J37" s="86" t="s">
        <v>1251</v>
      </c>
      <c r="K37" s="86" t="s">
        <v>957</v>
      </c>
      <c r="L37" s="86" t="s">
        <v>957</v>
      </c>
      <c r="M37" s="86" t="s">
        <v>957</v>
      </c>
      <c r="N37" s="86" t="s">
        <v>957</v>
      </c>
      <c r="O37" s="6" t="s">
        <v>1242</v>
      </c>
      <c r="P37" s="6"/>
    </row>
    <row r="38" spans="1:16" x14ac:dyDescent="0.3">
      <c r="A38" s="1"/>
      <c r="B38" s="6" t="s">
        <v>71</v>
      </c>
      <c r="C38" s="6" t="s">
        <v>1147</v>
      </c>
      <c r="D38" s="86" t="s">
        <v>1149</v>
      </c>
      <c r="E38" s="6" t="s">
        <v>1282</v>
      </c>
      <c r="F38" s="86" t="s">
        <v>1297</v>
      </c>
      <c r="G38" s="86" t="s">
        <v>1298</v>
      </c>
      <c r="H38" s="86" t="s">
        <v>957</v>
      </c>
      <c r="I38" s="86" t="s">
        <v>957</v>
      </c>
      <c r="J38" s="86" t="s">
        <v>1251</v>
      </c>
      <c r="K38" s="86" t="s">
        <v>957</v>
      </c>
      <c r="L38" s="86" t="s">
        <v>957</v>
      </c>
      <c r="M38" s="86" t="s">
        <v>957</v>
      </c>
      <c r="N38" s="86" t="s">
        <v>957</v>
      </c>
      <c r="O38" s="6" t="s">
        <v>1242</v>
      </c>
      <c r="P38" s="6"/>
    </row>
    <row r="39" spans="1:16" x14ac:dyDescent="0.3">
      <c r="A39" s="1"/>
      <c r="B39" s="6" t="s">
        <v>71</v>
      </c>
      <c r="C39" s="6" t="s">
        <v>1147</v>
      </c>
      <c r="D39" s="86" t="s">
        <v>1149</v>
      </c>
      <c r="E39" s="6" t="s">
        <v>1282</v>
      </c>
      <c r="F39" s="86" t="s">
        <v>1298</v>
      </c>
      <c r="G39" s="86" t="s">
        <v>1299</v>
      </c>
      <c r="H39" s="86" t="s">
        <v>957</v>
      </c>
      <c r="I39" s="86" t="s">
        <v>1300</v>
      </c>
      <c r="J39" s="86" t="s">
        <v>1255</v>
      </c>
      <c r="K39" s="86" t="s">
        <v>957</v>
      </c>
      <c r="L39" s="86" t="s">
        <v>957</v>
      </c>
      <c r="M39" s="86" t="s">
        <v>957</v>
      </c>
      <c r="N39" s="86" t="s">
        <v>957</v>
      </c>
      <c r="O39" s="6" t="s">
        <v>1242</v>
      </c>
      <c r="P39" s="6"/>
    </row>
    <row r="40" spans="1:16" ht="26.4" x14ac:dyDescent="0.3">
      <c r="A40" s="1"/>
      <c r="B40" s="6" t="s">
        <v>80</v>
      </c>
      <c r="C40" s="6" t="s">
        <v>81</v>
      </c>
      <c r="D40" s="86" t="s">
        <v>51</v>
      </c>
      <c r="E40" s="6" t="s">
        <v>1301</v>
      </c>
      <c r="F40" s="86" t="s">
        <v>1240</v>
      </c>
      <c r="G40" s="86" t="s">
        <v>1302</v>
      </c>
      <c r="H40" s="86" t="s">
        <v>957</v>
      </c>
      <c r="I40" s="86" t="s">
        <v>957</v>
      </c>
      <c r="J40" s="86" t="s">
        <v>1251</v>
      </c>
      <c r="K40" s="86" t="s">
        <v>957</v>
      </c>
      <c r="L40" s="86" t="s">
        <v>957</v>
      </c>
      <c r="M40" s="86" t="s">
        <v>957</v>
      </c>
      <c r="N40" s="86" t="s">
        <v>957</v>
      </c>
      <c r="O40" s="6" t="s">
        <v>1242</v>
      </c>
      <c r="P40" s="6" t="s">
        <v>1303</v>
      </c>
    </row>
    <row r="41" spans="1:16" x14ac:dyDescent="0.3">
      <c r="A41" s="1"/>
      <c r="B41" s="6" t="s">
        <v>80</v>
      </c>
      <c r="C41" s="6" t="s">
        <v>81</v>
      </c>
      <c r="D41" s="86" t="s">
        <v>51</v>
      </c>
      <c r="E41" s="6" t="s">
        <v>1301</v>
      </c>
      <c r="F41" s="86" t="s">
        <v>1302</v>
      </c>
      <c r="G41" s="86" t="s">
        <v>1304</v>
      </c>
      <c r="H41" s="86" t="s">
        <v>957</v>
      </c>
      <c r="I41" s="86" t="s">
        <v>957</v>
      </c>
      <c r="J41" s="86" t="s">
        <v>1255</v>
      </c>
      <c r="K41" s="86" t="s">
        <v>957</v>
      </c>
      <c r="L41" s="86" t="s">
        <v>957</v>
      </c>
      <c r="M41" s="86" t="s">
        <v>957</v>
      </c>
      <c r="N41" s="86" t="s">
        <v>957</v>
      </c>
      <c r="O41" s="6" t="s">
        <v>1242</v>
      </c>
      <c r="P41" s="6"/>
    </row>
    <row r="42" spans="1:16" ht="26.4" x14ac:dyDescent="0.3">
      <c r="A42" s="1"/>
      <c r="B42" s="6" t="s">
        <v>80</v>
      </c>
      <c r="C42" s="6" t="s">
        <v>81</v>
      </c>
      <c r="D42" s="86" t="s">
        <v>51</v>
      </c>
      <c r="E42" s="6" t="s">
        <v>1301</v>
      </c>
      <c r="F42" s="86" t="s">
        <v>1304</v>
      </c>
      <c r="G42" s="86" t="s">
        <v>1305</v>
      </c>
      <c r="H42" s="86" t="s">
        <v>957</v>
      </c>
      <c r="I42" s="86" t="s">
        <v>957</v>
      </c>
      <c r="J42" s="86" t="s">
        <v>1251</v>
      </c>
      <c r="K42" s="86" t="s">
        <v>957</v>
      </c>
      <c r="L42" s="86" t="s">
        <v>957</v>
      </c>
      <c r="M42" s="86" t="s">
        <v>957</v>
      </c>
      <c r="N42" s="86" t="s">
        <v>957</v>
      </c>
      <c r="O42" s="6" t="s">
        <v>1242</v>
      </c>
      <c r="P42" s="6" t="s">
        <v>1306</v>
      </c>
    </row>
    <row r="43" spans="1:16" x14ac:dyDescent="0.3">
      <c r="A43" s="1"/>
      <c r="B43" s="6" t="s">
        <v>80</v>
      </c>
      <c r="C43" s="6" t="s">
        <v>81</v>
      </c>
      <c r="D43" s="86" t="s">
        <v>51</v>
      </c>
      <c r="E43" s="6" t="s">
        <v>1301</v>
      </c>
      <c r="F43" s="86" t="s">
        <v>1305</v>
      </c>
      <c r="G43" s="86" t="s">
        <v>1307</v>
      </c>
      <c r="H43" s="86" t="s">
        <v>957</v>
      </c>
      <c r="I43" s="86" t="s">
        <v>957</v>
      </c>
      <c r="J43" s="86" t="s">
        <v>1255</v>
      </c>
      <c r="K43" s="86" t="s">
        <v>957</v>
      </c>
      <c r="L43" s="86" t="s">
        <v>957</v>
      </c>
      <c r="M43" s="86" t="s">
        <v>957</v>
      </c>
      <c r="N43" s="86" t="s">
        <v>957</v>
      </c>
      <c r="O43" s="6" t="s">
        <v>1242</v>
      </c>
      <c r="P43" s="6"/>
    </row>
    <row r="44" spans="1:16" x14ac:dyDescent="0.3">
      <c r="A44" s="1"/>
      <c r="B44" s="6" t="s">
        <v>80</v>
      </c>
      <c r="C44" s="6" t="s">
        <v>81</v>
      </c>
      <c r="D44" s="86" t="s">
        <v>51</v>
      </c>
      <c r="E44" s="6" t="s">
        <v>1301</v>
      </c>
      <c r="F44" s="86" t="s">
        <v>1307</v>
      </c>
      <c r="G44" s="86" t="s">
        <v>1308</v>
      </c>
      <c r="H44" s="86" t="s">
        <v>957</v>
      </c>
      <c r="I44" s="86" t="s">
        <v>957</v>
      </c>
      <c r="J44" s="86" t="s">
        <v>1251</v>
      </c>
      <c r="K44" s="86" t="s">
        <v>957</v>
      </c>
      <c r="L44" s="86" t="s">
        <v>957</v>
      </c>
      <c r="M44" s="86" t="s">
        <v>957</v>
      </c>
      <c r="N44" s="86" t="s">
        <v>957</v>
      </c>
      <c r="O44" s="6" t="s">
        <v>1242</v>
      </c>
      <c r="P44" s="6" t="s">
        <v>1309</v>
      </c>
    </row>
    <row r="45" spans="1:16" ht="26.4" x14ac:dyDescent="0.3">
      <c r="A45" s="1"/>
      <c r="B45" s="6" t="s">
        <v>80</v>
      </c>
      <c r="C45" s="6" t="s">
        <v>81</v>
      </c>
      <c r="D45" s="86" t="s">
        <v>51</v>
      </c>
      <c r="E45" s="6" t="s">
        <v>1301</v>
      </c>
      <c r="F45" s="86" t="s">
        <v>1308</v>
      </c>
      <c r="G45" s="86" t="s">
        <v>38</v>
      </c>
      <c r="H45" s="86" t="s">
        <v>957</v>
      </c>
      <c r="I45" s="86" t="s">
        <v>957</v>
      </c>
      <c r="J45" s="86" t="s">
        <v>1251</v>
      </c>
      <c r="K45" s="86" t="s">
        <v>957</v>
      </c>
      <c r="L45" s="86" t="s">
        <v>957</v>
      </c>
      <c r="M45" s="86" t="s">
        <v>957</v>
      </c>
      <c r="N45" s="86" t="s">
        <v>957</v>
      </c>
      <c r="O45" s="6" t="s">
        <v>1242</v>
      </c>
      <c r="P45" s="6" t="s">
        <v>1310</v>
      </c>
    </row>
    <row r="46" spans="1:16" ht="26.4" x14ac:dyDescent="0.3">
      <c r="A46" s="1"/>
      <c r="B46" s="6" t="s">
        <v>623</v>
      </c>
      <c r="C46" s="6" t="s">
        <v>1155</v>
      </c>
      <c r="D46" s="86" t="s">
        <v>1156</v>
      </c>
      <c r="E46" s="6" t="s">
        <v>1311</v>
      </c>
      <c r="F46" s="86" t="s">
        <v>1240</v>
      </c>
      <c r="G46" s="86" t="s">
        <v>38</v>
      </c>
      <c r="H46" s="86" t="s">
        <v>957</v>
      </c>
      <c r="I46" s="86" t="s">
        <v>957</v>
      </c>
      <c r="J46" s="86" t="s">
        <v>1241</v>
      </c>
      <c r="K46" s="86" t="s">
        <v>957</v>
      </c>
      <c r="L46" s="86" t="s">
        <v>957</v>
      </c>
      <c r="M46" s="86" t="s">
        <v>957</v>
      </c>
      <c r="N46" s="86" t="s">
        <v>957</v>
      </c>
      <c r="O46" s="6" t="s">
        <v>1242</v>
      </c>
      <c r="P46" s="6"/>
    </row>
    <row r="47" spans="1:16" ht="26.4" x14ac:dyDescent="0.3">
      <c r="A47" s="1"/>
      <c r="B47" s="6" t="s">
        <v>623</v>
      </c>
      <c r="C47" s="6" t="s">
        <v>1155</v>
      </c>
      <c r="D47" s="86" t="s">
        <v>1157</v>
      </c>
      <c r="E47" s="6" t="s">
        <v>1312</v>
      </c>
      <c r="F47" s="86" t="s">
        <v>1240</v>
      </c>
      <c r="G47" s="86" t="s">
        <v>38</v>
      </c>
      <c r="H47" s="86" t="s">
        <v>957</v>
      </c>
      <c r="I47" s="86" t="s">
        <v>957</v>
      </c>
      <c r="J47" s="86" t="s">
        <v>1241</v>
      </c>
      <c r="K47" s="86" t="s">
        <v>957</v>
      </c>
      <c r="L47" s="86" t="s">
        <v>957</v>
      </c>
      <c r="M47" s="86" t="s">
        <v>957</v>
      </c>
      <c r="N47" s="86" t="s">
        <v>957</v>
      </c>
      <c r="O47" s="6" t="s">
        <v>1242</v>
      </c>
      <c r="P47" s="6"/>
    </row>
    <row r="48" spans="1:16" x14ac:dyDescent="0.3">
      <c r="A48" s="1"/>
      <c r="B48" s="6" t="s">
        <v>351</v>
      </c>
      <c r="C48" s="6" t="s">
        <v>1167</v>
      </c>
      <c r="D48" s="86" t="s">
        <v>51</v>
      </c>
      <c r="E48" s="6" t="s">
        <v>1313</v>
      </c>
      <c r="F48" s="86" t="s">
        <v>1314</v>
      </c>
      <c r="G48" s="86" t="s">
        <v>1315</v>
      </c>
      <c r="H48" s="86" t="s">
        <v>1316</v>
      </c>
      <c r="I48" s="86" t="s">
        <v>957</v>
      </c>
      <c r="J48" s="86" t="s">
        <v>1255</v>
      </c>
      <c r="K48" s="86" t="s">
        <v>957</v>
      </c>
      <c r="L48" s="86" t="s">
        <v>957</v>
      </c>
      <c r="M48" s="86" t="s">
        <v>957</v>
      </c>
      <c r="N48" s="86" t="s">
        <v>957</v>
      </c>
      <c r="O48" s="6" t="s">
        <v>1242</v>
      </c>
      <c r="P48" s="6"/>
    </row>
    <row r="49" spans="1:16" x14ac:dyDescent="0.3">
      <c r="A49" s="1"/>
      <c r="B49" s="6" t="s">
        <v>351</v>
      </c>
      <c r="C49" s="6" t="s">
        <v>1167</v>
      </c>
      <c r="D49" s="86" t="s">
        <v>51</v>
      </c>
      <c r="E49" s="6" t="s">
        <v>1313</v>
      </c>
      <c r="F49" s="86" t="s">
        <v>1315</v>
      </c>
      <c r="G49" s="86" t="s">
        <v>38</v>
      </c>
      <c r="H49" s="86" t="s">
        <v>957</v>
      </c>
      <c r="I49" s="86" t="s">
        <v>1317</v>
      </c>
      <c r="J49" s="86" t="s">
        <v>1251</v>
      </c>
      <c r="K49" s="86" t="s">
        <v>957</v>
      </c>
      <c r="L49" s="86" t="s">
        <v>957</v>
      </c>
      <c r="M49" s="86" t="s">
        <v>957</v>
      </c>
      <c r="N49" s="86" t="s">
        <v>957</v>
      </c>
      <c r="O49" s="6" t="s">
        <v>1242</v>
      </c>
      <c r="P49" s="6"/>
    </row>
    <row r="50" spans="1:16" x14ac:dyDescent="0.3">
      <c r="A50" s="1"/>
      <c r="B50" s="6" t="s">
        <v>120</v>
      </c>
      <c r="C50" s="6" t="s">
        <v>1170</v>
      </c>
      <c r="D50" s="86" t="s">
        <v>129</v>
      </c>
      <c r="E50" s="6" t="s">
        <v>1318</v>
      </c>
      <c r="F50" s="86" t="s">
        <v>1240</v>
      </c>
      <c r="G50" s="86" t="s">
        <v>1319</v>
      </c>
      <c r="H50" s="86" t="s">
        <v>957</v>
      </c>
      <c r="I50" s="86" t="s">
        <v>1320</v>
      </c>
      <c r="J50" s="86" t="s">
        <v>1255</v>
      </c>
      <c r="K50" s="86" t="s">
        <v>957</v>
      </c>
      <c r="L50" s="86" t="s">
        <v>957</v>
      </c>
      <c r="M50" s="86" t="s">
        <v>957</v>
      </c>
      <c r="N50" s="86" t="s">
        <v>957</v>
      </c>
      <c r="O50" s="6" t="s">
        <v>1242</v>
      </c>
      <c r="P50" s="6"/>
    </row>
    <row r="51" spans="1:16" x14ac:dyDescent="0.3">
      <c r="A51" s="1"/>
      <c r="B51" s="6" t="s">
        <v>120</v>
      </c>
      <c r="C51" s="6" t="s">
        <v>139</v>
      </c>
      <c r="D51" s="86" t="s">
        <v>1144</v>
      </c>
      <c r="E51" s="6" t="s">
        <v>1321</v>
      </c>
      <c r="F51" s="86" t="s">
        <v>1240</v>
      </c>
      <c r="G51" s="86" t="s">
        <v>1322</v>
      </c>
      <c r="H51" s="86" t="s">
        <v>957</v>
      </c>
      <c r="I51" s="86" t="s">
        <v>1323</v>
      </c>
      <c r="J51" s="86" t="s">
        <v>1251</v>
      </c>
      <c r="K51" s="86" t="s">
        <v>957</v>
      </c>
      <c r="L51" s="86" t="s">
        <v>957</v>
      </c>
      <c r="M51" s="86" t="s">
        <v>957</v>
      </c>
      <c r="N51" s="86" t="s">
        <v>957</v>
      </c>
      <c r="O51" s="6" t="s">
        <v>1242</v>
      </c>
      <c r="P51" s="6"/>
    </row>
    <row r="52" spans="1:16" x14ac:dyDescent="0.3">
      <c r="A52" s="1"/>
      <c r="B52" s="6" t="s">
        <v>372</v>
      </c>
      <c r="C52" s="6" t="s">
        <v>1071</v>
      </c>
      <c r="D52" s="86" t="s">
        <v>51</v>
      </c>
      <c r="E52" s="6" t="s">
        <v>1324</v>
      </c>
      <c r="F52" s="86" t="s">
        <v>1240</v>
      </c>
      <c r="G52" s="86" t="s">
        <v>38</v>
      </c>
      <c r="H52" s="86" t="s">
        <v>957</v>
      </c>
      <c r="I52" s="86" t="s">
        <v>957</v>
      </c>
      <c r="J52" s="86" t="s">
        <v>1251</v>
      </c>
      <c r="K52" s="86" t="s">
        <v>957</v>
      </c>
      <c r="L52" s="86" t="s">
        <v>957</v>
      </c>
      <c r="M52" s="86" t="s">
        <v>957</v>
      </c>
      <c r="N52" s="86" t="s">
        <v>957</v>
      </c>
      <c r="O52" s="6" t="s">
        <v>1242</v>
      </c>
      <c r="P52" s="6"/>
    </row>
    <row r="53" spans="1:16" x14ac:dyDescent="0.3">
      <c r="A53" s="1"/>
      <c r="B53" s="6" t="s">
        <v>372</v>
      </c>
      <c r="C53" s="6" t="s">
        <v>1175</v>
      </c>
      <c r="D53" s="86" t="s">
        <v>51</v>
      </c>
      <c r="E53" s="6" t="s">
        <v>1325</v>
      </c>
      <c r="F53" s="86" t="s">
        <v>1240</v>
      </c>
      <c r="G53" s="86" t="s">
        <v>38</v>
      </c>
      <c r="H53" s="86" t="s">
        <v>957</v>
      </c>
      <c r="I53" s="86" t="s">
        <v>957</v>
      </c>
      <c r="J53" s="86" t="s">
        <v>1251</v>
      </c>
      <c r="K53" s="86" t="s">
        <v>957</v>
      </c>
      <c r="L53" s="86" t="s">
        <v>957</v>
      </c>
      <c r="M53" s="86" t="s">
        <v>957</v>
      </c>
      <c r="N53" s="86" t="s">
        <v>957</v>
      </c>
      <c r="O53" s="6" t="s">
        <v>1242</v>
      </c>
      <c r="P53" s="6"/>
    </row>
    <row r="54" spans="1:16" x14ac:dyDescent="0.3">
      <c r="A54" s="1"/>
      <c r="B54" s="6" t="s">
        <v>372</v>
      </c>
      <c r="C54" s="6" t="s">
        <v>1176</v>
      </c>
      <c r="D54" s="86" t="s">
        <v>25</v>
      </c>
      <c r="E54" s="6" t="s">
        <v>1326</v>
      </c>
      <c r="F54" s="86" t="s">
        <v>1240</v>
      </c>
      <c r="G54" s="86" t="s">
        <v>38</v>
      </c>
      <c r="H54" s="86" t="s">
        <v>957</v>
      </c>
      <c r="I54" s="86" t="s">
        <v>957</v>
      </c>
      <c r="J54" s="86" t="s">
        <v>1251</v>
      </c>
      <c r="K54" s="86" t="s">
        <v>957</v>
      </c>
      <c r="L54" s="86" t="s">
        <v>957</v>
      </c>
      <c r="M54" s="86" t="s">
        <v>957</v>
      </c>
      <c r="N54" s="86" t="s">
        <v>957</v>
      </c>
      <c r="O54" s="6" t="s">
        <v>1242</v>
      </c>
      <c r="P54" s="6"/>
    </row>
    <row r="55" spans="1:16" x14ac:dyDescent="0.3">
      <c r="A55" s="1"/>
      <c r="B55" s="6" t="s">
        <v>372</v>
      </c>
      <c r="C55" s="6" t="s">
        <v>1177</v>
      </c>
      <c r="D55" s="86" t="s">
        <v>51</v>
      </c>
      <c r="E55" s="6" t="s">
        <v>1327</v>
      </c>
      <c r="F55" s="86" t="s">
        <v>1240</v>
      </c>
      <c r="G55" s="86" t="s">
        <v>38</v>
      </c>
      <c r="H55" s="86" t="s">
        <v>957</v>
      </c>
      <c r="I55" s="86" t="s">
        <v>957</v>
      </c>
      <c r="J55" s="86" t="s">
        <v>1251</v>
      </c>
      <c r="K55" s="86" t="s">
        <v>957</v>
      </c>
      <c r="L55" s="86" t="s">
        <v>957</v>
      </c>
      <c r="M55" s="86" t="s">
        <v>957</v>
      </c>
      <c r="N55" s="86" t="s">
        <v>957</v>
      </c>
      <c r="O55" s="6" t="s">
        <v>1242</v>
      </c>
      <c r="P55" s="6"/>
    </row>
    <row r="56" spans="1:16" x14ac:dyDescent="0.3">
      <c r="A56" s="1"/>
      <c r="B56" s="6" t="s">
        <v>144</v>
      </c>
      <c r="C56" s="6" t="s">
        <v>145</v>
      </c>
      <c r="D56" s="86" t="s">
        <v>321</v>
      </c>
      <c r="E56" s="6" t="s">
        <v>1328</v>
      </c>
      <c r="F56" s="86" t="s">
        <v>1240</v>
      </c>
      <c r="G56" s="86" t="s">
        <v>1329</v>
      </c>
      <c r="H56" s="86" t="s">
        <v>957</v>
      </c>
      <c r="I56" s="86" t="s">
        <v>1330</v>
      </c>
      <c r="J56" s="86" t="s">
        <v>1251</v>
      </c>
      <c r="K56" s="86" t="s">
        <v>957</v>
      </c>
      <c r="L56" s="86" t="s">
        <v>957</v>
      </c>
      <c r="M56" s="86" t="s">
        <v>957</v>
      </c>
      <c r="N56" s="86" t="s">
        <v>957</v>
      </c>
      <c r="O56" s="6" t="s">
        <v>1242</v>
      </c>
      <c r="P56" s="6"/>
    </row>
    <row r="57" spans="1:16" x14ac:dyDescent="0.3">
      <c r="A57" s="1"/>
      <c r="B57" s="6" t="s">
        <v>144</v>
      </c>
      <c r="C57" s="6" t="s">
        <v>145</v>
      </c>
      <c r="D57" s="86" t="s">
        <v>1144</v>
      </c>
      <c r="E57" s="6" t="s">
        <v>1331</v>
      </c>
      <c r="F57" s="86" t="s">
        <v>1240</v>
      </c>
      <c r="G57" s="86" t="s">
        <v>1332</v>
      </c>
      <c r="H57" s="86" t="s">
        <v>957</v>
      </c>
      <c r="I57" s="86" t="s">
        <v>1333</v>
      </c>
      <c r="J57" s="86" t="s">
        <v>1251</v>
      </c>
      <c r="K57" s="86" t="s">
        <v>957</v>
      </c>
      <c r="L57" s="86" t="s">
        <v>957</v>
      </c>
      <c r="M57" s="86" t="s">
        <v>957</v>
      </c>
      <c r="N57" s="86" t="s">
        <v>957</v>
      </c>
      <c r="O57" s="6" t="s">
        <v>1242</v>
      </c>
      <c r="P57" s="6"/>
    </row>
    <row r="58" spans="1:16" x14ac:dyDescent="0.3">
      <c r="A58" s="1"/>
      <c r="B58" s="6" t="s">
        <v>144</v>
      </c>
      <c r="C58" s="6" t="s">
        <v>145</v>
      </c>
      <c r="D58" s="86" t="s">
        <v>321</v>
      </c>
      <c r="E58" s="6" t="s">
        <v>1328</v>
      </c>
      <c r="F58" s="86" t="s">
        <v>1292</v>
      </c>
      <c r="G58" s="86" t="s">
        <v>1334</v>
      </c>
      <c r="H58" s="86" t="s">
        <v>1335</v>
      </c>
      <c r="I58" s="86" t="s">
        <v>957</v>
      </c>
      <c r="J58" s="86" t="s">
        <v>1255</v>
      </c>
      <c r="K58" s="86" t="s">
        <v>957</v>
      </c>
      <c r="L58" s="86" t="s">
        <v>957</v>
      </c>
      <c r="M58" s="86" t="s">
        <v>957</v>
      </c>
      <c r="N58" s="86" t="s">
        <v>957</v>
      </c>
      <c r="O58" s="6" t="s">
        <v>1242</v>
      </c>
      <c r="P58" s="6"/>
    </row>
    <row r="59" spans="1:16" x14ac:dyDescent="0.3">
      <c r="A59" s="1"/>
      <c r="B59" s="6" t="s">
        <v>144</v>
      </c>
      <c r="C59" s="6" t="s">
        <v>145</v>
      </c>
      <c r="D59" s="86" t="s">
        <v>1144</v>
      </c>
      <c r="E59" s="6" t="s">
        <v>1331</v>
      </c>
      <c r="F59" s="86" t="s">
        <v>1336</v>
      </c>
      <c r="G59" s="86" t="s">
        <v>1337</v>
      </c>
      <c r="H59" s="86" t="s">
        <v>1338</v>
      </c>
      <c r="I59" s="86" t="s">
        <v>957</v>
      </c>
      <c r="J59" s="86" t="s">
        <v>1255</v>
      </c>
      <c r="K59" s="86" t="s">
        <v>957</v>
      </c>
      <c r="L59" s="86" t="s">
        <v>957</v>
      </c>
      <c r="M59" s="86" t="s">
        <v>957</v>
      </c>
      <c r="N59" s="86" t="s">
        <v>957</v>
      </c>
      <c r="O59" s="6" t="s">
        <v>1242</v>
      </c>
      <c r="P59" s="6"/>
    </row>
    <row r="60" spans="1:16" x14ac:dyDescent="0.3">
      <c r="A60" s="1"/>
      <c r="B60" s="6" t="s">
        <v>144</v>
      </c>
      <c r="C60" s="6" t="s">
        <v>145</v>
      </c>
      <c r="D60" s="86" t="s">
        <v>69</v>
      </c>
      <c r="E60" s="6" t="s">
        <v>1339</v>
      </c>
      <c r="F60" s="86" t="s">
        <v>1340</v>
      </c>
      <c r="G60" s="86" t="s">
        <v>1341</v>
      </c>
      <c r="H60" s="86" t="s">
        <v>1296</v>
      </c>
      <c r="I60" s="86" t="s">
        <v>957</v>
      </c>
      <c r="J60" s="86" t="s">
        <v>1255</v>
      </c>
      <c r="K60" s="86" t="s">
        <v>957</v>
      </c>
      <c r="L60" s="86" t="s">
        <v>957</v>
      </c>
      <c r="M60" s="86" t="s">
        <v>957</v>
      </c>
      <c r="N60" s="86" t="s">
        <v>957</v>
      </c>
      <c r="O60" s="6" t="s">
        <v>1242</v>
      </c>
      <c r="P60" s="6"/>
    </row>
    <row r="61" spans="1:16" x14ac:dyDescent="0.3">
      <c r="A61" s="1"/>
      <c r="B61" s="6" t="s">
        <v>144</v>
      </c>
      <c r="C61" s="6" t="s">
        <v>145</v>
      </c>
      <c r="D61" s="86" t="s">
        <v>1144</v>
      </c>
      <c r="E61" s="6" t="s">
        <v>1331</v>
      </c>
      <c r="F61" s="86" t="s">
        <v>1337</v>
      </c>
      <c r="G61" s="86" t="s">
        <v>1342</v>
      </c>
      <c r="H61" s="86" t="s">
        <v>957</v>
      </c>
      <c r="I61" s="86" t="s">
        <v>957</v>
      </c>
      <c r="J61" s="86" t="s">
        <v>1251</v>
      </c>
      <c r="K61" s="86" t="s">
        <v>957</v>
      </c>
      <c r="L61" s="86" t="s">
        <v>957</v>
      </c>
      <c r="M61" s="86" t="s">
        <v>957</v>
      </c>
      <c r="N61" s="86" t="s">
        <v>957</v>
      </c>
      <c r="O61" s="6" t="s">
        <v>1242</v>
      </c>
      <c r="P61" s="6"/>
    </row>
    <row r="62" spans="1:16" x14ac:dyDescent="0.3">
      <c r="A62" s="1"/>
      <c r="B62" s="6" t="s">
        <v>144</v>
      </c>
      <c r="C62" s="6" t="s">
        <v>145</v>
      </c>
      <c r="D62" s="86" t="s">
        <v>321</v>
      </c>
      <c r="E62" s="6" t="s">
        <v>1328</v>
      </c>
      <c r="F62" s="86" t="s">
        <v>1334</v>
      </c>
      <c r="G62" s="86" t="s">
        <v>1343</v>
      </c>
      <c r="H62" s="86" t="s">
        <v>957</v>
      </c>
      <c r="I62" s="86" t="s">
        <v>957</v>
      </c>
      <c r="J62" s="86" t="s">
        <v>1251</v>
      </c>
      <c r="K62" s="86" t="s">
        <v>957</v>
      </c>
      <c r="L62" s="86" t="s">
        <v>957</v>
      </c>
      <c r="M62" s="86" t="s">
        <v>957</v>
      </c>
      <c r="N62" s="86" t="s">
        <v>957</v>
      </c>
      <c r="O62" s="6" t="s">
        <v>1242</v>
      </c>
      <c r="P62" s="6"/>
    </row>
    <row r="63" spans="1:16" x14ac:dyDescent="0.3">
      <c r="A63" s="1"/>
      <c r="B63" s="6" t="s">
        <v>144</v>
      </c>
      <c r="C63" s="6" t="s">
        <v>145</v>
      </c>
      <c r="D63" s="86" t="s">
        <v>69</v>
      </c>
      <c r="E63" s="6" t="s">
        <v>1339</v>
      </c>
      <c r="F63" s="86" t="s">
        <v>1341</v>
      </c>
      <c r="G63" s="86" t="s">
        <v>1274</v>
      </c>
      <c r="H63" s="86" t="s">
        <v>957</v>
      </c>
      <c r="I63" s="86" t="s">
        <v>957</v>
      </c>
      <c r="J63" s="86" t="s">
        <v>1251</v>
      </c>
      <c r="K63" s="86" t="s">
        <v>957</v>
      </c>
      <c r="L63" s="86" t="s">
        <v>957</v>
      </c>
      <c r="M63" s="86" t="s">
        <v>957</v>
      </c>
      <c r="N63" s="86" t="s">
        <v>957</v>
      </c>
      <c r="O63" s="6" t="s">
        <v>1242</v>
      </c>
      <c r="P63" s="6"/>
    </row>
    <row r="64" spans="1:16" x14ac:dyDescent="0.3">
      <c r="A64" s="1"/>
      <c r="B64" s="6" t="s">
        <v>144</v>
      </c>
      <c r="C64" s="6" t="s">
        <v>145</v>
      </c>
      <c r="D64" s="86" t="s">
        <v>69</v>
      </c>
      <c r="E64" s="6" t="s">
        <v>1339</v>
      </c>
      <c r="F64" s="86" t="s">
        <v>1274</v>
      </c>
      <c r="G64" s="86" t="s">
        <v>1344</v>
      </c>
      <c r="H64" s="86" t="s">
        <v>957</v>
      </c>
      <c r="I64" s="86" t="s">
        <v>1345</v>
      </c>
      <c r="J64" s="86" t="s">
        <v>1255</v>
      </c>
      <c r="K64" s="86" t="s">
        <v>957</v>
      </c>
      <c r="L64" s="86" t="s">
        <v>957</v>
      </c>
      <c r="M64" s="86" t="s">
        <v>957</v>
      </c>
      <c r="N64" s="86" t="s">
        <v>957</v>
      </c>
      <c r="O64" s="6" t="s">
        <v>1242</v>
      </c>
      <c r="P64" s="6"/>
    </row>
    <row r="65" spans="1:16" x14ac:dyDescent="0.3">
      <c r="A65" s="1"/>
      <c r="B65" s="6" t="s">
        <v>144</v>
      </c>
      <c r="C65" s="6" t="s">
        <v>145</v>
      </c>
      <c r="D65" s="86" t="s">
        <v>321</v>
      </c>
      <c r="E65" s="6" t="s">
        <v>1328</v>
      </c>
      <c r="F65" s="86" t="s">
        <v>1343</v>
      </c>
      <c r="G65" s="86" t="s">
        <v>38</v>
      </c>
      <c r="H65" s="86" t="s">
        <v>957</v>
      </c>
      <c r="I65" s="86" t="s">
        <v>957</v>
      </c>
      <c r="J65" s="86" t="s">
        <v>1255</v>
      </c>
      <c r="K65" s="86" t="s">
        <v>957</v>
      </c>
      <c r="L65" s="86" t="s">
        <v>957</v>
      </c>
      <c r="M65" s="86" t="s">
        <v>957</v>
      </c>
      <c r="N65" s="86" t="s">
        <v>957</v>
      </c>
      <c r="O65" s="6" t="s">
        <v>1242</v>
      </c>
      <c r="P65" s="6"/>
    </row>
    <row r="66" spans="1:16" x14ac:dyDescent="0.3">
      <c r="A66" s="1"/>
      <c r="B66" s="6" t="s">
        <v>144</v>
      </c>
      <c r="C66" s="6" t="s">
        <v>145</v>
      </c>
      <c r="D66" s="86" t="s">
        <v>1144</v>
      </c>
      <c r="E66" s="6" t="s">
        <v>1331</v>
      </c>
      <c r="F66" s="86" t="s">
        <v>1342</v>
      </c>
      <c r="G66" s="86" t="s">
        <v>38</v>
      </c>
      <c r="H66" s="86" t="s">
        <v>957</v>
      </c>
      <c r="I66" s="86" t="s">
        <v>957</v>
      </c>
      <c r="J66" s="86" t="s">
        <v>1255</v>
      </c>
      <c r="K66" s="86" t="s">
        <v>957</v>
      </c>
      <c r="L66" s="86" t="s">
        <v>957</v>
      </c>
      <c r="M66" s="86" t="s">
        <v>957</v>
      </c>
      <c r="N66" s="86" t="s">
        <v>957</v>
      </c>
      <c r="O66" s="6" t="s">
        <v>1242</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1346</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207</v>
      </c>
      <c r="C7" s="5" t="s">
        <v>731</v>
      </c>
      <c r="D7" s="5" t="s">
        <v>51</v>
      </c>
      <c r="E7" s="4" t="s">
        <v>186</v>
      </c>
      <c r="F7" s="4" t="s">
        <v>187</v>
      </c>
      <c r="G7" s="6" t="s">
        <v>1347</v>
      </c>
      <c r="H7" s="8">
        <v>11.9</v>
      </c>
      <c r="I7" s="5" t="s">
        <v>179</v>
      </c>
      <c r="J7" s="5" t="s">
        <v>193</v>
      </c>
      <c r="K7" s="5" t="s">
        <v>181</v>
      </c>
      <c r="L7" s="5" t="s">
        <v>182</v>
      </c>
      <c r="M7" s="8">
        <v>20510</v>
      </c>
      <c r="N7" s="5" t="s">
        <v>210</v>
      </c>
    </row>
    <row r="8" spans="1:14" ht="26.4" x14ac:dyDescent="0.3">
      <c r="A8" s="1"/>
      <c r="B8" s="5" t="s">
        <v>211</v>
      </c>
      <c r="C8" s="5" t="s">
        <v>212</v>
      </c>
      <c r="D8" s="5" t="s">
        <v>87</v>
      </c>
      <c r="E8" s="4" t="s">
        <v>186</v>
      </c>
      <c r="F8" s="4" t="s">
        <v>187</v>
      </c>
      <c r="G8" s="6" t="s">
        <v>213</v>
      </c>
      <c r="H8" s="8">
        <v>10</v>
      </c>
      <c r="I8" s="5" t="s">
        <v>214</v>
      </c>
      <c r="J8" s="5" t="s">
        <v>193</v>
      </c>
      <c r="K8" s="5" t="s">
        <v>181</v>
      </c>
      <c r="L8" s="5" t="s">
        <v>215</v>
      </c>
      <c r="M8" s="8">
        <v>20669</v>
      </c>
      <c r="N8" s="5" t="s">
        <v>210</v>
      </c>
    </row>
    <row r="9" spans="1:14" ht="26.4" x14ac:dyDescent="0.3">
      <c r="A9" s="1"/>
      <c r="B9" s="5" t="s">
        <v>216</v>
      </c>
      <c r="C9" s="5" t="s">
        <v>217</v>
      </c>
      <c r="D9" s="5" t="s">
        <v>87</v>
      </c>
      <c r="E9" s="4" t="s">
        <v>218</v>
      </c>
      <c r="F9" s="4" t="s">
        <v>219</v>
      </c>
      <c r="G9" s="6" t="s">
        <v>220</v>
      </c>
      <c r="H9" s="8">
        <v>75</v>
      </c>
      <c r="I9" s="5" t="s">
        <v>214</v>
      </c>
      <c r="J9" s="5" t="s">
        <v>193</v>
      </c>
      <c r="K9" s="5" t="s">
        <v>181</v>
      </c>
      <c r="L9" s="5" t="s">
        <v>215</v>
      </c>
      <c r="M9" s="8">
        <v>110</v>
      </c>
      <c r="N9" s="5" t="s">
        <v>210</v>
      </c>
    </row>
    <row r="10" spans="1:14" x14ac:dyDescent="0.3">
      <c r="A10" s="1"/>
      <c r="B10" s="5" t="s">
        <v>53</v>
      </c>
      <c r="C10" s="5" t="s">
        <v>253</v>
      </c>
      <c r="D10" s="5" t="s">
        <v>51</v>
      </c>
      <c r="E10" s="4" t="s">
        <v>186</v>
      </c>
      <c r="F10" s="4" t="s">
        <v>187</v>
      </c>
      <c r="G10" s="6" t="s">
        <v>254</v>
      </c>
      <c r="H10" s="8">
        <v>15</v>
      </c>
      <c r="I10" s="5" t="s">
        <v>179</v>
      </c>
      <c r="J10" s="5" t="s">
        <v>193</v>
      </c>
      <c r="K10" s="5" t="s">
        <v>181</v>
      </c>
      <c r="L10" s="5" t="s">
        <v>189</v>
      </c>
      <c r="M10" s="8">
        <v>1198</v>
      </c>
      <c r="N10" s="5" t="s">
        <v>210</v>
      </c>
    </row>
    <row r="11" spans="1:14" ht="52.8" x14ac:dyDescent="0.3">
      <c r="A11" s="1"/>
      <c r="B11" s="5" t="s">
        <v>261</v>
      </c>
      <c r="C11" s="5" t="s">
        <v>262</v>
      </c>
      <c r="D11" s="5" t="s">
        <v>87</v>
      </c>
      <c r="E11" s="4" t="s">
        <v>186</v>
      </c>
      <c r="F11" s="4" t="s">
        <v>263</v>
      </c>
      <c r="G11" s="6" t="s">
        <v>1348</v>
      </c>
      <c r="H11" s="8">
        <v>11.002000000000001</v>
      </c>
      <c r="I11" s="5" t="s">
        <v>179</v>
      </c>
      <c r="J11" s="5" t="s">
        <v>193</v>
      </c>
      <c r="K11" s="5" t="s">
        <v>181</v>
      </c>
      <c r="L11" s="5" t="s">
        <v>182</v>
      </c>
      <c r="M11" s="8">
        <v>125</v>
      </c>
      <c r="N11" s="5" t="s">
        <v>210</v>
      </c>
    </row>
    <row r="12" spans="1:14" ht="52.8" x14ac:dyDescent="0.3">
      <c r="A12" s="1"/>
      <c r="B12" s="5" t="s">
        <v>261</v>
      </c>
      <c r="C12" s="5" t="s">
        <v>262</v>
      </c>
      <c r="D12" s="5" t="s">
        <v>87</v>
      </c>
      <c r="E12" s="4" t="s">
        <v>265</v>
      </c>
      <c r="F12" s="4" t="s">
        <v>268</v>
      </c>
      <c r="G12" s="6" t="s">
        <v>1348</v>
      </c>
      <c r="H12" s="8">
        <v>11.002000000000001</v>
      </c>
      <c r="I12" s="5" t="s">
        <v>179</v>
      </c>
      <c r="J12" s="5" t="s">
        <v>193</v>
      </c>
      <c r="K12" s="5" t="s">
        <v>181</v>
      </c>
      <c r="L12" s="5" t="s">
        <v>182</v>
      </c>
      <c r="M12" s="8">
        <v>125</v>
      </c>
      <c r="N12" s="5" t="s">
        <v>210</v>
      </c>
    </row>
    <row r="13" spans="1:14" ht="52.8" x14ac:dyDescent="0.3">
      <c r="A13" s="1"/>
      <c r="B13" s="5" t="s">
        <v>261</v>
      </c>
      <c r="C13" s="5" t="s">
        <v>262</v>
      </c>
      <c r="D13" s="5" t="s">
        <v>87</v>
      </c>
      <c r="E13" s="4" t="s">
        <v>269</v>
      </c>
      <c r="F13" s="4" t="s">
        <v>271</v>
      </c>
      <c r="G13" s="6" t="s">
        <v>1348</v>
      </c>
      <c r="H13" s="8">
        <v>11.002000000000001</v>
      </c>
      <c r="I13" s="5" t="s">
        <v>179</v>
      </c>
      <c r="J13" s="5" t="s">
        <v>193</v>
      </c>
      <c r="K13" s="5" t="s">
        <v>181</v>
      </c>
      <c r="L13" s="5" t="s">
        <v>182</v>
      </c>
      <c r="M13" s="8">
        <v>125</v>
      </c>
      <c r="N13" s="5" t="s">
        <v>210</v>
      </c>
    </row>
    <row r="14" spans="1:14" ht="52.8" x14ac:dyDescent="0.3">
      <c r="A14" s="1"/>
      <c r="B14" s="5" t="s">
        <v>261</v>
      </c>
      <c r="C14" s="5" t="s">
        <v>262</v>
      </c>
      <c r="D14" s="5" t="s">
        <v>87</v>
      </c>
      <c r="E14" s="4" t="s">
        <v>272</v>
      </c>
      <c r="F14" s="4" t="s">
        <v>274</v>
      </c>
      <c r="G14" s="6" t="s">
        <v>1348</v>
      </c>
      <c r="H14" s="8">
        <v>11.002000000000001</v>
      </c>
      <c r="I14" s="5" t="s">
        <v>179</v>
      </c>
      <c r="J14" s="5" t="s">
        <v>193</v>
      </c>
      <c r="K14" s="5" t="s">
        <v>181</v>
      </c>
      <c r="L14" s="5" t="s">
        <v>182</v>
      </c>
      <c r="M14" s="8">
        <v>125</v>
      </c>
      <c r="N14" s="5" t="s">
        <v>210</v>
      </c>
    </row>
    <row r="15" spans="1:14" ht="52.8" x14ac:dyDescent="0.3">
      <c r="A15" s="1"/>
      <c r="B15" s="5" t="s">
        <v>261</v>
      </c>
      <c r="C15" s="5" t="s">
        <v>262</v>
      </c>
      <c r="D15" s="5" t="s">
        <v>87</v>
      </c>
      <c r="E15" s="4" t="s">
        <v>275</v>
      </c>
      <c r="F15" s="4" t="s">
        <v>187</v>
      </c>
      <c r="G15" s="6" t="s">
        <v>1348</v>
      </c>
      <c r="H15" s="8">
        <v>11.002000000000001</v>
      </c>
      <c r="I15" s="5" t="s">
        <v>179</v>
      </c>
      <c r="J15" s="5" t="s">
        <v>193</v>
      </c>
      <c r="K15" s="5" t="s">
        <v>181</v>
      </c>
      <c r="L15" s="5" t="s">
        <v>182</v>
      </c>
      <c r="M15" s="8">
        <v>125</v>
      </c>
      <c r="N15" s="5" t="s">
        <v>210</v>
      </c>
    </row>
    <row r="16" spans="1:14" x14ac:dyDescent="0.3">
      <c r="A16" s="1"/>
      <c r="B16" s="5" t="s">
        <v>285</v>
      </c>
      <c r="C16" s="5" t="s">
        <v>286</v>
      </c>
      <c r="D16" s="5" t="s">
        <v>87</v>
      </c>
      <c r="E16" s="4" t="s">
        <v>287</v>
      </c>
      <c r="F16" s="4" t="s">
        <v>187</v>
      </c>
      <c r="G16" s="6" t="s">
        <v>288</v>
      </c>
      <c r="H16" s="8">
        <v>0</v>
      </c>
      <c r="I16" s="5" t="s">
        <v>214</v>
      </c>
      <c r="J16" s="5" t="s">
        <v>193</v>
      </c>
      <c r="K16" s="5" t="s">
        <v>181</v>
      </c>
      <c r="L16" s="5" t="s">
        <v>215</v>
      </c>
      <c r="M16" s="8">
        <v>17036</v>
      </c>
      <c r="N16" s="5" t="s">
        <v>210</v>
      </c>
    </row>
    <row r="17" spans="1:14" x14ac:dyDescent="0.3">
      <c r="A17" s="1"/>
      <c r="B17" s="5" t="s">
        <v>83</v>
      </c>
      <c r="C17" s="5" t="s">
        <v>320</v>
      </c>
      <c r="D17" s="5" t="s">
        <v>321</v>
      </c>
      <c r="E17" s="4" t="s">
        <v>186</v>
      </c>
      <c r="F17" s="4" t="s">
        <v>187</v>
      </c>
      <c r="G17" s="6" t="s">
        <v>322</v>
      </c>
      <c r="H17" s="8">
        <v>0</v>
      </c>
      <c r="I17" s="5" t="s">
        <v>179</v>
      </c>
      <c r="J17" s="5" t="s">
        <v>193</v>
      </c>
      <c r="K17" s="5" t="s">
        <v>181</v>
      </c>
      <c r="L17" s="5" t="s">
        <v>215</v>
      </c>
      <c r="M17" s="8">
        <v>12726</v>
      </c>
      <c r="N17" s="5" t="s">
        <v>210</v>
      </c>
    </row>
    <row r="18" spans="1:14" ht="26.4" x14ac:dyDescent="0.3">
      <c r="A18" s="1"/>
      <c r="B18" s="5" t="s">
        <v>120</v>
      </c>
      <c r="C18" s="5" t="s">
        <v>355</v>
      </c>
      <c r="D18" s="5" t="s">
        <v>356</v>
      </c>
      <c r="E18" s="4" t="s">
        <v>186</v>
      </c>
      <c r="F18" s="4" t="s">
        <v>357</v>
      </c>
      <c r="G18" s="6" t="s">
        <v>1349</v>
      </c>
      <c r="H18" s="8">
        <v>0.7</v>
      </c>
      <c r="I18" s="5" t="s">
        <v>214</v>
      </c>
      <c r="J18" s="5" t="s">
        <v>193</v>
      </c>
      <c r="K18" s="5" t="s">
        <v>181</v>
      </c>
      <c r="L18" s="5" t="s">
        <v>189</v>
      </c>
      <c r="M18" s="8">
        <v>18790</v>
      </c>
      <c r="N18" s="5" t="s">
        <v>210</v>
      </c>
    </row>
    <row r="19" spans="1:14" ht="26.4" x14ac:dyDescent="0.3">
      <c r="A19" s="1"/>
      <c r="B19" s="5" t="s">
        <v>120</v>
      </c>
      <c r="C19" s="5" t="s">
        <v>1350</v>
      </c>
      <c r="D19" s="5" t="s">
        <v>51</v>
      </c>
      <c r="E19" s="4" t="s">
        <v>186</v>
      </c>
      <c r="F19" s="4" t="s">
        <v>360</v>
      </c>
      <c r="G19" s="6" t="s">
        <v>1351</v>
      </c>
      <c r="H19" s="8">
        <v>30</v>
      </c>
      <c r="I19" s="5" t="s">
        <v>214</v>
      </c>
      <c r="J19" s="5" t="s">
        <v>193</v>
      </c>
      <c r="K19" s="5" t="s">
        <v>181</v>
      </c>
      <c r="L19" s="5" t="s">
        <v>189</v>
      </c>
      <c r="M19" s="8">
        <v>270</v>
      </c>
      <c r="N19" s="5" t="s">
        <v>210</v>
      </c>
    </row>
    <row r="20" spans="1:14" ht="39.6" x14ac:dyDescent="0.3">
      <c r="A20" s="1"/>
      <c r="B20" s="5" t="s">
        <v>120</v>
      </c>
      <c r="C20" s="5" t="s">
        <v>362</v>
      </c>
      <c r="D20" s="5" t="s">
        <v>363</v>
      </c>
      <c r="E20" s="4" t="s">
        <v>186</v>
      </c>
      <c r="F20" s="4" t="s">
        <v>187</v>
      </c>
      <c r="G20" s="6" t="s">
        <v>1352</v>
      </c>
      <c r="H20" s="8">
        <v>25</v>
      </c>
      <c r="I20" s="5" t="s">
        <v>365</v>
      </c>
      <c r="J20" s="5" t="s">
        <v>193</v>
      </c>
      <c r="K20" s="5" t="s">
        <v>181</v>
      </c>
      <c r="L20" s="5" t="s">
        <v>215</v>
      </c>
      <c r="M20" s="8">
        <v>35</v>
      </c>
      <c r="N20" s="5" t="s">
        <v>210</v>
      </c>
    </row>
    <row r="21" spans="1:14" x14ac:dyDescent="0.3">
      <c r="A21" s="1"/>
      <c r="B21" s="5" t="s">
        <v>120</v>
      </c>
      <c r="C21" s="5" t="s">
        <v>366</v>
      </c>
      <c r="D21" s="5" t="s">
        <v>69</v>
      </c>
      <c r="E21" s="4" t="s">
        <v>186</v>
      </c>
      <c r="F21" s="4" t="s">
        <v>187</v>
      </c>
      <c r="G21" s="6" t="s">
        <v>370</v>
      </c>
      <c r="H21" s="8">
        <v>150</v>
      </c>
      <c r="I21" s="5" t="s">
        <v>179</v>
      </c>
      <c r="J21" s="5" t="s">
        <v>193</v>
      </c>
      <c r="K21" s="5" t="s">
        <v>181</v>
      </c>
      <c r="L21" s="5" t="s">
        <v>182</v>
      </c>
      <c r="M21" s="8">
        <v>14</v>
      </c>
      <c r="N21" s="5" t="s">
        <v>210</v>
      </c>
    </row>
    <row r="22" spans="1:14" x14ac:dyDescent="0.3">
      <c r="A22" s="1"/>
      <c r="B22" s="5" t="s">
        <v>120</v>
      </c>
      <c r="C22" s="5" t="s">
        <v>366</v>
      </c>
      <c r="D22" s="5" t="s">
        <v>69</v>
      </c>
      <c r="E22" s="4" t="s">
        <v>186</v>
      </c>
      <c r="F22" s="4" t="s">
        <v>187</v>
      </c>
      <c r="G22" s="6" t="s">
        <v>1353</v>
      </c>
      <c r="H22" s="8">
        <v>150</v>
      </c>
      <c r="I22" s="5" t="s">
        <v>179</v>
      </c>
      <c r="J22" s="5" t="s">
        <v>193</v>
      </c>
      <c r="K22" s="5" t="s">
        <v>181</v>
      </c>
      <c r="L22" s="5" t="s">
        <v>182</v>
      </c>
      <c r="M22" s="8">
        <v>14</v>
      </c>
      <c r="N22" s="5" t="s">
        <v>210</v>
      </c>
    </row>
    <row r="23" spans="1:14" x14ac:dyDescent="0.3">
      <c r="A23" s="1"/>
      <c r="B23" s="5" t="s">
        <v>120</v>
      </c>
      <c r="C23" s="5" t="s">
        <v>366</v>
      </c>
      <c r="D23" s="5" t="s">
        <v>69</v>
      </c>
      <c r="E23" s="4" t="s">
        <v>186</v>
      </c>
      <c r="F23" s="4" t="s">
        <v>187</v>
      </c>
      <c r="G23" s="6" t="s">
        <v>368</v>
      </c>
      <c r="H23" s="8">
        <v>150</v>
      </c>
      <c r="I23" s="5" t="s">
        <v>179</v>
      </c>
      <c r="J23" s="5" t="s">
        <v>193</v>
      </c>
      <c r="K23" s="5" t="s">
        <v>181</v>
      </c>
      <c r="L23" s="5" t="s">
        <v>182</v>
      </c>
      <c r="M23" s="8">
        <v>14</v>
      </c>
      <c r="N23" s="5" t="s">
        <v>210</v>
      </c>
    </row>
    <row r="24" spans="1:14" ht="26.4" x14ac:dyDescent="0.3">
      <c r="A24" s="1"/>
      <c r="B24" s="5" t="s">
        <v>372</v>
      </c>
      <c r="C24" s="5" t="s">
        <v>1354</v>
      </c>
      <c r="D24" s="5" t="s">
        <v>87</v>
      </c>
      <c r="E24" s="4" t="s">
        <v>186</v>
      </c>
      <c r="F24" s="4" t="s">
        <v>187</v>
      </c>
      <c r="G24" s="6" t="s">
        <v>374</v>
      </c>
      <c r="H24" s="8">
        <v>1.2</v>
      </c>
      <c r="I24" s="5" t="s">
        <v>179</v>
      </c>
      <c r="J24" s="5" t="s">
        <v>193</v>
      </c>
      <c r="K24" s="5" t="s">
        <v>181</v>
      </c>
      <c r="L24" s="5" t="s">
        <v>215</v>
      </c>
      <c r="M24" s="8">
        <v>18814</v>
      </c>
      <c r="N24" s="5" t="s">
        <v>210</v>
      </c>
    </row>
    <row r="25" spans="1:14" x14ac:dyDescent="0.3">
      <c r="A25" s="1"/>
      <c r="B25" s="5" t="s">
        <v>488</v>
      </c>
      <c r="C25" s="5" t="s">
        <v>1355</v>
      </c>
      <c r="D25" s="5" t="s">
        <v>489</v>
      </c>
      <c r="E25" s="4" t="s">
        <v>186</v>
      </c>
      <c r="F25" s="4" t="s">
        <v>187</v>
      </c>
      <c r="G25" s="6" t="s">
        <v>1356</v>
      </c>
      <c r="H25" s="8">
        <v>1.0609999999999999</v>
      </c>
      <c r="I25" s="5" t="s">
        <v>179</v>
      </c>
      <c r="J25" s="5" t="s">
        <v>193</v>
      </c>
      <c r="K25" s="5" t="s">
        <v>181</v>
      </c>
      <c r="L25" s="5" t="s">
        <v>215</v>
      </c>
      <c r="M25" s="8">
        <v>1933</v>
      </c>
      <c r="N25" s="5" t="s">
        <v>210</v>
      </c>
    </row>
    <row r="26" spans="1:14" x14ac:dyDescent="0.3">
      <c r="A26" s="1"/>
      <c r="B26" s="5" t="s">
        <v>488</v>
      </c>
      <c r="C26" s="5" t="s">
        <v>1355</v>
      </c>
      <c r="D26" s="5" t="s">
        <v>491</v>
      </c>
      <c r="E26" s="4" t="s">
        <v>186</v>
      </c>
      <c r="F26" s="4" t="s">
        <v>187</v>
      </c>
      <c r="G26" s="6" t="s">
        <v>1357</v>
      </c>
      <c r="H26" s="8">
        <v>19.190999999999999</v>
      </c>
      <c r="I26" s="5" t="s">
        <v>179</v>
      </c>
      <c r="J26" s="5" t="s">
        <v>193</v>
      </c>
      <c r="K26" s="5" t="s">
        <v>181</v>
      </c>
      <c r="L26" s="5" t="s">
        <v>215</v>
      </c>
      <c r="M26" s="8">
        <v>59</v>
      </c>
      <c r="N26" s="5" t="s">
        <v>210</v>
      </c>
    </row>
    <row r="27" spans="1:14" x14ac:dyDescent="0.3">
      <c r="A27" s="1"/>
      <c r="B27" s="5" t="s">
        <v>488</v>
      </c>
      <c r="C27" s="5" t="s">
        <v>1355</v>
      </c>
      <c r="D27" s="5" t="s">
        <v>493</v>
      </c>
      <c r="E27" s="4" t="s">
        <v>186</v>
      </c>
      <c r="F27" s="4" t="s">
        <v>187</v>
      </c>
      <c r="G27" s="6" t="s">
        <v>494</v>
      </c>
      <c r="H27" s="8">
        <v>24.26</v>
      </c>
      <c r="I27" s="5" t="s">
        <v>179</v>
      </c>
      <c r="J27" s="5" t="s">
        <v>193</v>
      </c>
      <c r="K27" s="5" t="s">
        <v>181</v>
      </c>
      <c r="L27" s="5" t="s">
        <v>215</v>
      </c>
      <c r="M27" s="8">
        <v>60</v>
      </c>
      <c r="N27" s="5" t="s">
        <v>210</v>
      </c>
    </row>
    <row r="28" spans="1:14" x14ac:dyDescent="0.3">
      <c r="A28" s="1"/>
      <c r="B28" s="5" t="s">
        <v>156</v>
      </c>
      <c r="C28" s="5" t="s">
        <v>1358</v>
      </c>
      <c r="D28" s="5" t="s">
        <v>51</v>
      </c>
      <c r="E28" s="4" t="s">
        <v>186</v>
      </c>
      <c r="F28" s="4" t="s">
        <v>187</v>
      </c>
      <c r="G28" s="6" t="s">
        <v>1359</v>
      </c>
      <c r="H28" s="8">
        <v>0</v>
      </c>
      <c r="I28" s="5" t="s">
        <v>179</v>
      </c>
      <c r="J28" s="5" t="s">
        <v>193</v>
      </c>
      <c r="K28" s="5" t="s">
        <v>181</v>
      </c>
      <c r="L28" s="5" t="s">
        <v>189</v>
      </c>
      <c r="M28" s="8">
        <v>258</v>
      </c>
      <c r="N28" s="5" t="s">
        <v>210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N14" sqref="N14"/>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19" t="s">
        <v>45</v>
      </c>
      <c r="C3" s="195"/>
      <c r="D3" s="195"/>
      <c r="E3" s="220" t="s">
        <v>1360</v>
      </c>
      <c r="F3" s="220"/>
      <c r="G3" s="220"/>
      <c r="H3" s="2"/>
      <c r="I3" s="2"/>
      <c r="J3" s="2"/>
      <c r="K3" s="2"/>
      <c r="L3" s="2" t="s">
        <v>1361</v>
      </c>
      <c r="M3" s="2"/>
      <c r="N3" s="2"/>
      <c r="O3" s="2"/>
      <c r="P3" s="2"/>
      <c r="Q3" s="2"/>
      <c r="R3" s="2"/>
      <c r="S3" s="2"/>
      <c r="T3" s="2"/>
      <c r="U3" s="2"/>
      <c r="V3" s="2" t="s">
        <v>1360</v>
      </c>
      <c r="W3" s="2"/>
      <c r="X3" s="2"/>
      <c r="Y3" s="2"/>
      <c r="Z3" s="2"/>
      <c r="AA3" s="2"/>
      <c r="AB3" s="2"/>
      <c r="AC3" s="2" t="s">
        <v>1361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1363</v>
      </c>
      <c r="GX3" s="1"/>
      <c r="GY3" s="1"/>
      <c r="GZ3" s="1"/>
      <c r="HA3" s="1"/>
      <c r="HB3" s="1"/>
      <c r="HC3" s="1"/>
      <c r="HD3" s="1"/>
      <c r="HE3" s="1"/>
      <c r="HF3" s="87" t="s">
        <v>1364</v>
      </c>
      <c r="HG3" s="1"/>
      <c r="HH3" s="1"/>
      <c r="HI3" s="1"/>
      <c r="HJ3" s="1"/>
      <c r="HK3" s="1"/>
      <c r="HL3" s="1"/>
      <c r="HM3" s="1"/>
      <c r="HN3" s="1"/>
      <c r="HO3" s="87" t="s">
        <v>957</v>
      </c>
      <c r="HP3" s="1"/>
      <c r="HQ3" s="1"/>
    </row>
    <row r="4" spans="1:225" ht="0" hidden="1" customHeight="1" x14ac:dyDescent="0.3">
      <c r="A4" s="1"/>
      <c r="B4" s="88" t="s">
        <v>1365</v>
      </c>
      <c r="C4" s="221" t="s">
        <v>1366</v>
      </c>
      <c r="D4" s="222" t="s">
        <v>58</v>
      </c>
      <c r="E4" s="223"/>
      <c r="F4" s="223"/>
      <c r="G4" s="224"/>
      <c r="H4" s="222" t="s">
        <v>1367</v>
      </c>
      <c r="I4" s="224"/>
      <c r="J4" s="222" t="s">
        <v>1368</v>
      </c>
      <c r="K4" s="224"/>
      <c r="L4" s="222" t="s">
        <v>83</v>
      </c>
      <c r="M4" s="223"/>
      <c r="N4" s="223"/>
      <c r="O4" s="223"/>
      <c r="P4" s="223"/>
      <c r="Q4" s="223"/>
      <c r="R4" s="223"/>
      <c r="S4" s="224"/>
      <c r="T4" s="222" t="s">
        <v>488</v>
      </c>
      <c r="U4" s="223"/>
      <c r="V4" s="223"/>
      <c r="W4" s="224"/>
      <c r="X4" s="221" t="s">
        <v>1369</v>
      </c>
      <c r="Y4" s="222" t="s">
        <v>261</v>
      </c>
      <c r="Z4" s="223"/>
      <c r="AA4" s="224"/>
      <c r="AB4" s="222" t="s">
        <v>53</v>
      </c>
      <c r="AC4" s="223"/>
      <c r="AD4" s="223"/>
      <c r="AE4" s="223"/>
      <c r="AF4" s="223"/>
      <c r="AG4" s="223"/>
      <c r="AH4" s="224"/>
      <c r="AI4" s="221" t="s">
        <v>1370</v>
      </c>
      <c r="AJ4" s="221" t="s">
        <v>1371</v>
      </c>
      <c r="AK4" s="221" t="s">
        <v>1372</v>
      </c>
      <c r="AL4" s="222" t="s">
        <v>1373</v>
      </c>
      <c r="AM4" s="224"/>
      <c r="AN4" s="222" t="s">
        <v>1374</v>
      </c>
      <c r="AO4" s="224"/>
      <c r="AP4" s="221" t="s">
        <v>1375</v>
      </c>
      <c r="AQ4" s="222" t="s">
        <v>1376</v>
      </c>
      <c r="AR4" s="224"/>
      <c r="AS4" s="221" t="s">
        <v>1377</v>
      </c>
      <c r="AT4" s="221" t="s">
        <v>1378</v>
      </c>
      <c r="AU4" s="221" t="s">
        <v>1379</v>
      </c>
      <c r="AV4" s="222" t="s">
        <v>80</v>
      </c>
      <c r="AW4" s="223"/>
      <c r="AX4" s="224"/>
      <c r="AY4" s="222" t="s">
        <v>147</v>
      </c>
      <c r="AZ4" s="223"/>
      <c r="BA4" s="223"/>
      <c r="BB4" s="223"/>
      <c r="BC4" s="223"/>
      <c r="BD4" s="224"/>
      <c r="BE4" s="222" t="s">
        <v>1380</v>
      </c>
      <c r="BF4" s="224"/>
      <c r="BG4" s="221" t="s">
        <v>686</v>
      </c>
      <c r="BH4" s="222" t="s">
        <v>64</v>
      </c>
      <c r="BI4" s="223"/>
      <c r="BJ4" s="224"/>
      <c r="BK4" s="222" t="s">
        <v>71</v>
      </c>
      <c r="BL4" s="223"/>
      <c r="BM4" s="223"/>
      <c r="BN4" s="223"/>
      <c r="BO4" s="223"/>
      <c r="BP4" s="223"/>
      <c r="BQ4" s="223"/>
      <c r="BR4" s="223"/>
      <c r="BS4" s="223"/>
      <c r="BT4" s="223"/>
      <c r="BU4" s="223"/>
      <c r="BV4" s="223"/>
      <c r="BW4" s="223"/>
      <c r="BX4" s="224"/>
      <c r="BY4" s="222" t="s">
        <v>1381</v>
      </c>
      <c r="BZ4" s="224"/>
      <c r="CA4" s="221" t="s">
        <v>1382</v>
      </c>
      <c r="CB4" s="222" t="s">
        <v>120</v>
      </c>
      <c r="CC4" s="223"/>
      <c r="CD4" s="223"/>
      <c r="CE4" s="223"/>
      <c r="CF4" s="223"/>
      <c r="CG4" s="223"/>
      <c r="CH4" s="223"/>
      <c r="CI4" s="223"/>
      <c r="CJ4" s="223"/>
      <c r="CK4" s="223"/>
      <c r="CL4" s="223"/>
      <c r="CM4" s="224"/>
      <c r="CN4" s="222" t="s">
        <v>144</v>
      </c>
      <c r="CO4" s="223"/>
      <c r="CP4" s="223"/>
      <c r="CQ4" s="224"/>
      <c r="CR4" s="222" t="s">
        <v>1383</v>
      </c>
      <c r="CS4" s="224"/>
      <c r="CT4" s="222" t="s">
        <v>1384</v>
      </c>
      <c r="CU4" s="224"/>
      <c r="CV4" s="222" t="s">
        <v>1385</v>
      </c>
      <c r="CW4" s="223"/>
      <c r="CX4" s="224"/>
      <c r="CY4" s="222" t="s">
        <v>1386</v>
      </c>
      <c r="CZ4" s="223"/>
      <c r="DA4" s="223"/>
      <c r="DB4" s="224"/>
      <c r="DC4" s="222" t="s">
        <v>1387</v>
      </c>
      <c r="DD4" s="223"/>
      <c r="DE4" s="223"/>
      <c r="DF4" s="223"/>
      <c r="DG4" s="223"/>
      <c r="DH4" s="223"/>
      <c r="DI4" s="223"/>
      <c r="DJ4" s="223"/>
      <c r="DK4" s="223"/>
      <c r="DL4" s="223"/>
      <c r="DM4" s="223"/>
      <c r="DN4" s="224"/>
      <c r="DO4" s="222" t="s">
        <v>1388</v>
      </c>
      <c r="DP4" s="223"/>
      <c r="DQ4" s="223"/>
      <c r="DR4" s="224"/>
      <c r="DS4" s="222" t="s">
        <v>1389</v>
      </c>
      <c r="DT4" s="223"/>
      <c r="DU4" s="223"/>
      <c r="DV4" s="224"/>
      <c r="DW4" s="221"/>
      <c r="DX4" s="222" t="s">
        <v>1390</v>
      </c>
      <c r="DY4" s="223"/>
      <c r="DZ4" s="223"/>
      <c r="EA4" s="223"/>
      <c r="EB4" s="223"/>
      <c r="EC4" s="224"/>
      <c r="ED4" s="1"/>
      <c r="EE4" s="221" t="s">
        <v>1391</v>
      </c>
      <c r="EF4" s="221" t="s">
        <v>1392</v>
      </c>
      <c r="EG4" s="221" t="s">
        <v>1393</v>
      </c>
      <c r="EH4" s="221" t="s">
        <v>1394</v>
      </c>
      <c r="EI4" s="221" t="s">
        <v>1395</v>
      </c>
      <c r="EJ4" s="221" t="s">
        <v>1396</v>
      </c>
      <c r="EK4" s="221" t="s">
        <v>1397</v>
      </c>
      <c r="EL4" s="221" t="s">
        <v>1398</v>
      </c>
      <c r="EM4" s="222" t="s">
        <v>1367</v>
      </c>
      <c r="EN4" s="224"/>
      <c r="EO4" s="222" t="s">
        <v>1399</v>
      </c>
      <c r="EP4" s="224"/>
      <c r="EQ4" s="221" t="s">
        <v>1370</v>
      </c>
      <c r="ER4" s="221" t="s">
        <v>1400</v>
      </c>
      <c r="ES4" s="221" t="s">
        <v>1401</v>
      </c>
      <c r="ET4" s="221" t="s">
        <v>1402</v>
      </c>
      <c r="EU4" s="221" t="s">
        <v>1403</v>
      </c>
      <c r="EV4" s="221" t="s">
        <v>1404</v>
      </c>
      <c r="EW4" s="221" t="s">
        <v>1405</v>
      </c>
      <c r="EX4" s="221" t="s">
        <v>1406</v>
      </c>
      <c r="EY4" s="221" t="s">
        <v>1407</v>
      </c>
      <c r="EZ4" s="221" t="s">
        <v>1408</v>
      </c>
      <c r="FA4" s="221" t="s">
        <v>1409</v>
      </c>
      <c r="FB4" s="221" t="s">
        <v>1410</v>
      </c>
      <c r="FC4" s="221" t="s">
        <v>1411</v>
      </c>
      <c r="FD4" s="221" t="s">
        <v>1412</v>
      </c>
      <c r="FE4" s="221" t="s">
        <v>1413</v>
      </c>
      <c r="FF4" s="221" t="s">
        <v>1414</v>
      </c>
      <c r="FG4" s="221" t="s">
        <v>1415</v>
      </c>
      <c r="FH4" s="221" t="s">
        <v>1416</v>
      </c>
      <c r="FI4" s="221" t="s">
        <v>1417</v>
      </c>
      <c r="FJ4" s="221" t="s">
        <v>1418</v>
      </c>
      <c r="FK4" s="221" t="s">
        <v>1419</v>
      </c>
      <c r="FL4" s="221" t="s">
        <v>1420</v>
      </c>
      <c r="FM4" s="221" t="s">
        <v>1421</v>
      </c>
      <c r="FN4" s="222" t="s">
        <v>616</v>
      </c>
      <c r="FO4" s="223"/>
      <c r="FP4" s="223"/>
      <c r="FQ4" s="224"/>
      <c r="FR4" s="222" t="s">
        <v>1422</v>
      </c>
      <c r="FS4" s="224"/>
      <c r="FT4" s="222" t="s">
        <v>71</v>
      </c>
      <c r="FU4" s="223"/>
      <c r="FV4" s="223"/>
      <c r="FW4" s="223"/>
      <c r="FX4" s="223"/>
      <c r="FY4" s="224"/>
      <c r="FZ4" s="222" t="s">
        <v>1423</v>
      </c>
      <c r="GA4" s="224"/>
      <c r="GB4" s="222" t="s">
        <v>14</v>
      </c>
      <c r="GC4" s="223"/>
      <c r="GD4" s="223"/>
      <c r="GE4" s="224"/>
      <c r="GF4" s="221" t="s">
        <v>1424</v>
      </c>
      <c r="GG4" s="221" t="s">
        <v>1425</v>
      </c>
      <c r="GH4" s="221" t="s">
        <v>1426</v>
      </c>
      <c r="GI4" s="222" t="s">
        <v>120</v>
      </c>
      <c r="GJ4" s="223"/>
      <c r="GK4" s="223"/>
      <c r="GL4" s="223"/>
      <c r="GM4" s="224"/>
      <c r="GN4" s="222" t="s">
        <v>372</v>
      </c>
      <c r="GO4" s="223"/>
      <c r="GP4" s="223"/>
      <c r="GQ4" s="224"/>
      <c r="GR4" s="221" t="s">
        <v>1427</v>
      </c>
      <c r="GS4" s="222" t="s">
        <v>1009</v>
      </c>
      <c r="GT4" s="223"/>
      <c r="GU4" s="224"/>
      <c r="GV4" s="1"/>
      <c r="GW4" s="221" t="s">
        <v>1391</v>
      </c>
      <c r="GX4" s="222" t="s">
        <v>1428</v>
      </c>
      <c r="GY4" s="224"/>
      <c r="GZ4" s="221" t="s">
        <v>1400</v>
      </c>
      <c r="HA4" s="221" t="s">
        <v>1414</v>
      </c>
      <c r="HB4" s="221" t="s">
        <v>1415</v>
      </c>
      <c r="HC4" s="221" t="s">
        <v>1416</v>
      </c>
      <c r="HD4" s="221" t="s">
        <v>1420</v>
      </c>
      <c r="HE4" s="1"/>
      <c r="HF4" s="221" t="s">
        <v>1429</v>
      </c>
      <c r="HG4" s="221" t="s">
        <v>1430</v>
      </c>
      <c r="HH4" s="221" t="s">
        <v>1431</v>
      </c>
      <c r="HI4" s="221" t="s">
        <v>1432</v>
      </c>
      <c r="HJ4" s="221" t="s">
        <v>1433</v>
      </c>
      <c r="HK4" s="221" t="s">
        <v>1434</v>
      </c>
      <c r="HL4" s="222" t="s">
        <v>1435</v>
      </c>
      <c r="HM4" s="224"/>
      <c r="HN4" s="1"/>
      <c r="HO4" s="222" t="s">
        <v>1389</v>
      </c>
      <c r="HP4" s="223"/>
      <c r="HQ4" s="224"/>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1436</v>
      </c>
      <c r="C6" s="93" t="s">
        <v>635</v>
      </c>
      <c r="D6" s="94" t="s">
        <v>636</v>
      </c>
      <c r="E6" s="95" t="s">
        <v>637</v>
      </c>
      <c r="F6" s="95" t="s">
        <v>638</v>
      </c>
      <c r="G6" s="96" t="s">
        <v>639</v>
      </c>
      <c r="H6" s="94" t="s">
        <v>640</v>
      </c>
      <c r="I6" s="96" t="s">
        <v>641</v>
      </c>
      <c r="J6" s="94" t="s">
        <v>642</v>
      </c>
      <c r="K6" s="96" t="s">
        <v>643</v>
      </c>
      <c r="L6" s="94" t="s">
        <v>644</v>
      </c>
      <c r="M6" s="95" t="s">
        <v>645</v>
      </c>
      <c r="N6" s="95" t="s">
        <v>646</v>
      </c>
      <c r="O6" s="95" t="s">
        <v>647</v>
      </c>
      <c r="P6" s="95" t="s">
        <v>648</v>
      </c>
      <c r="Q6" s="95" t="s">
        <v>649</v>
      </c>
      <c r="R6" s="95" t="s">
        <v>650</v>
      </c>
      <c r="S6" s="96" t="s">
        <v>651</v>
      </c>
      <c r="T6" s="94" t="s">
        <v>652</v>
      </c>
      <c r="U6" s="95" t="s">
        <v>653</v>
      </c>
      <c r="V6" s="95" t="s">
        <v>654</v>
      </c>
      <c r="W6" s="96" t="s">
        <v>655</v>
      </c>
      <c r="X6" s="93" t="s">
        <v>656</v>
      </c>
      <c r="Y6" s="94" t="s">
        <v>657</v>
      </c>
      <c r="Z6" s="95" t="s">
        <v>658</v>
      </c>
      <c r="AA6" s="96" t="s">
        <v>279</v>
      </c>
      <c r="AB6" s="94" t="s">
        <v>659</v>
      </c>
      <c r="AC6" s="95" t="s">
        <v>253</v>
      </c>
      <c r="AD6" s="95" t="s">
        <v>255</v>
      </c>
      <c r="AE6" s="95" t="s">
        <v>660</v>
      </c>
      <c r="AF6" s="95" t="s">
        <v>661</v>
      </c>
      <c r="AG6" s="95" t="s">
        <v>662</v>
      </c>
      <c r="AH6" s="96" t="s">
        <v>663</v>
      </c>
      <c r="AI6" s="93" t="s">
        <v>664</v>
      </c>
      <c r="AJ6" s="93" t="s">
        <v>665</v>
      </c>
      <c r="AK6" s="93" t="s">
        <v>666</v>
      </c>
      <c r="AL6" s="94" t="s">
        <v>667</v>
      </c>
      <c r="AM6" s="96" t="s">
        <v>668</v>
      </c>
      <c r="AN6" s="94" t="s">
        <v>669</v>
      </c>
      <c r="AO6" s="96" t="s">
        <v>670</v>
      </c>
      <c r="AP6" s="93" t="s">
        <v>587</v>
      </c>
      <c r="AQ6" s="94" t="s">
        <v>217</v>
      </c>
      <c r="AR6" s="96" t="s">
        <v>671</v>
      </c>
      <c r="AS6" s="93" t="s">
        <v>672</v>
      </c>
      <c r="AT6" s="93" t="s">
        <v>673</v>
      </c>
      <c r="AU6" s="93" t="s">
        <v>674</v>
      </c>
      <c r="AV6" s="94" t="s">
        <v>675</v>
      </c>
      <c r="AW6" s="95" t="s">
        <v>676</v>
      </c>
      <c r="AX6" s="96" t="s">
        <v>677</v>
      </c>
      <c r="AY6" s="94" t="s">
        <v>678</v>
      </c>
      <c r="AZ6" s="95" t="s">
        <v>679</v>
      </c>
      <c r="BA6" s="95" t="s">
        <v>680</v>
      </c>
      <c r="BB6" s="95" t="s">
        <v>681</v>
      </c>
      <c r="BC6" s="95" t="s">
        <v>682</v>
      </c>
      <c r="BD6" s="96" t="s">
        <v>683</v>
      </c>
      <c r="BE6" s="94" t="s">
        <v>684</v>
      </c>
      <c r="BF6" s="96" t="s">
        <v>685</v>
      </c>
      <c r="BG6" s="93" t="s">
        <v>686</v>
      </c>
      <c r="BH6" s="94" t="s">
        <v>687</v>
      </c>
      <c r="BI6" s="95" t="s">
        <v>688</v>
      </c>
      <c r="BJ6" s="96" t="s">
        <v>689</v>
      </c>
      <c r="BK6" s="94" t="s">
        <v>690</v>
      </c>
      <c r="BL6" s="95" t="s">
        <v>691</v>
      </c>
      <c r="BM6" s="95" t="s">
        <v>692</v>
      </c>
      <c r="BN6" s="95" t="s">
        <v>693</v>
      </c>
      <c r="BO6" s="95" t="s">
        <v>694</v>
      </c>
      <c r="BP6" s="95" t="s">
        <v>695</v>
      </c>
      <c r="BQ6" s="95" t="s">
        <v>696</v>
      </c>
      <c r="BR6" s="95" t="s">
        <v>697</v>
      </c>
      <c r="BS6" s="95" t="s">
        <v>698</v>
      </c>
      <c r="BT6" s="95" t="s">
        <v>699</v>
      </c>
      <c r="BU6" s="95" t="s">
        <v>700</v>
      </c>
      <c r="BV6" s="95" t="s">
        <v>701</v>
      </c>
      <c r="BW6" s="95" t="s">
        <v>702</v>
      </c>
      <c r="BX6" s="96" t="s">
        <v>289</v>
      </c>
      <c r="BY6" s="94" t="s">
        <v>703</v>
      </c>
      <c r="BZ6" s="96" t="s">
        <v>704</v>
      </c>
      <c r="CA6" s="93" t="s">
        <v>705</v>
      </c>
      <c r="CB6" s="94" t="s">
        <v>706</v>
      </c>
      <c r="CC6" s="95" t="s">
        <v>707</v>
      </c>
      <c r="CD6" s="95" t="s">
        <v>708</v>
      </c>
      <c r="CE6" s="95" t="s">
        <v>709</v>
      </c>
      <c r="CF6" s="95" t="s">
        <v>359</v>
      </c>
      <c r="CG6" s="95" t="s">
        <v>710</v>
      </c>
      <c r="CH6" s="95" t="s">
        <v>711</v>
      </c>
      <c r="CI6" s="95" t="s">
        <v>712</v>
      </c>
      <c r="CJ6" s="95" t="s">
        <v>713</v>
      </c>
      <c r="CK6" s="95" t="s">
        <v>714</v>
      </c>
      <c r="CL6" s="95" t="s">
        <v>715</v>
      </c>
      <c r="CM6" s="96" t="s">
        <v>716</v>
      </c>
      <c r="CN6" s="94" t="s">
        <v>717</v>
      </c>
      <c r="CO6" s="95" t="s">
        <v>718</v>
      </c>
      <c r="CP6" s="95" t="s">
        <v>719</v>
      </c>
      <c r="CQ6" s="96" t="s">
        <v>720</v>
      </c>
      <c r="CR6" s="94" t="s">
        <v>721</v>
      </c>
      <c r="CS6" s="96" t="s">
        <v>722</v>
      </c>
      <c r="CT6" s="94" t="s">
        <v>723</v>
      </c>
      <c r="CU6" s="96" t="s">
        <v>724</v>
      </c>
      <c r="CV6" s="94" t="s">
        <v>1437</v>
      </c>
      <c r="CW6" s="95" t="s">
        <v>1438</v>
      </c>
      <c r="CX6" s="96" t="s">
        <v>1439</v>
      </c>
      <c r="CY6" s="94" t="s">
        <v>1440</v>
      </c>
      <c r="CZ6" s="95" t="s">
        <v>1441</v>
      </c>
      <c r="DA6" s="95" t="s">
        <v>1442</v>
      </c>
      <c r="DB6" s="96" t="s">
        <v>1443</v>
      </c>
      <c r="DC6" s="94" t="s">
        <v>1444</v>
      </c>
      <c r="DD6" s="95" t="s">
        <v>1445</v>
      </c>
      <c r="DE6" s="95" t="s">
        <v>1446</v>
      </c>
      <c r="DF6" s="95" t="s">
        <v>1447</v>
      </c>
      <c r="DG6" s="95" t="s">
        <v>1448</v>
      </c>
      <c r="DH6" s="95" t="s">
        <v>1449</v>
      </c>
      <c r="DI6" s="95" t="s">
        <v>1450</v>
      </c>
      <c r="DJ6" s="95" t="s">
        <v>1451</v>
      </c>
      <c r="DK6" s="95" t="s">
        <v>1452</v>
      </c>
      <c r="DL6" s="95" t="s">
        <v>1453</v>
      </c>
      <c r="DM6" s="95" t="s">
        <v>1454</v>
      </c>
      <c r="DN6" s="96" t="s">
        <v>1455</v>
      </c>
      <c r="DO6" s="94" t="s">
        <v>1456</v>
      </c>
      <c r="DP6" s="95" t="s">
        <v>1457</v>
      </c>
      <c r="DQ6" s="95" t="s">
        <v>1458</v>
      </c>
      <c r="DR6" s="96" t="s">
        <v>1459</v>
      </c>
      <c r="DS6" s="94" t="s">
        <v>1460</v>
      </c>
      <c r="DT6" s="95" t="s">
        <v>1461</v>
      </c>
      <c r="DU6" s="95" t="s">
        <v>1462</v>
      </c>
      <c r="DV6" s="96" t="s">
        <v>1463</v>
      </c>
      <c r="DW6" s="93" t="s">
        <v>1464</v>
      </c>
      <c r="DX6" s="94" t="s">
        <v>1465</v>
      </c>
      <c r="DY6" s="95" t="s">
        <v>1466</v>
      </c>
      <c r="DZ6" s="95" t="s">
        <v>1467</v>
      </c>
      <c r="EA6" s="95" t="s">
        <v>1468</v>
      </c>
      <c r="EB6" s="95" t="s">
        <v>1469</v>
      </c>
      <c r="EC6" s="96" t="s">
        <v>1470</v>
      </c>
      <c r="ED6" s="1"/>
      <c r="EE6" s="93" t="s">
        <v>784</v>
      </c>
      <c r="EF6" s="93" t="s">
        <v>212</v>
      </c>
      <c r="EG6" s="93" t="s">
        <v>725</v>
      </c>
      <c r="EH6" s="93" t="s">
        <v>338</v>
      </c>
      <c r="EI6" s="93" t="s">
        <v>726</v>
      </c>
      <c r="EJ6" s="93" t="s">
        <v>727</v>
      </c>
      <c r="EK6" s="93" t="s">
        <v>728</v>
      </c>
      <c r="EL6" s="93" t="s">
        <v>729</v>
      </c>
      <c r="EM6" s="94" t="s">
        <v>730</v>
      </c>
      <c r="EN6" s="96" t="s">
        <v>731</v>
      </c>
      <c r="EO6" s="94" t="s">
        <v>732</v>
      </c>
      <c r="EP6" s="96" t="s">
        <v>324</v>
      </c>
      <c r="EQ6" s="93" t="s">
        <v>733</v>
      </c>
      <c r="ER6" s="93" t="s">
        <v>787</v>
      </c>
      <c r="ES6" s="93" t="s">
        <v>734</v>
      </c>
      <c r="ET6" s="93" t="s">
        <v>735</v>
      </c>
      <c r="EU6" s="93" t="s">
        <v>736</v>
      </c>
      <c r="EV6" s="93" t="s">
        <v>286</v>
      </c>
      <c r="EW6" s="93" t="s">
        <v>737</v>
      </c>
      <c r="EX6" s="93" t="s">
        <v>738</v>
      </c>
      <c r="EY6" s="93" t="s">
        <v>739</v>
      </c>
      <c r="EZ6" s="93" t="s">
        <v>740</v>
      </c>
      <c r="FA6" s="93" t="s">
        <v>741</v>
      </c>
      <c r="FB6" s="93" t="s">
        <v>742</v>
      </c>
      <c r="FC6" s="93" t="s">
        <v>743</v>
      </c>
      <c r="FD6" s="93" t="s">
        <v>744</v>
      </c>
      <c r="FE6" s="93" t="s">
        <v>745</v>
      </c>
      <c r="FF6" s="93" t="s">
        <v>788</v>
      </c>
      <c r="FG6" s="93" t="s">
        <v>789</v>
      </c>
      <c r="FH6" s="93" t="s">
        <v>790</v>
      </c>
      <c r="FI6" s="93" t="s">
        <v>746</v>
      </c>
      <c r="FJ6" s="93" t="s">
        <v>747</v>
      </c>
      <c r="FK6" s="93" t="s">
        <v>748</v>
      </c>
      <c r="FL6" s="93" t="s">
        <v>791</v>
      </c>
      <c r="FM6" s="93" t="s">
        <v>749</v>
      </c>
      <c r="FN6" s="94" t="s">
        <v>750</v>
      </c>
      <c r="FO6" s="95" t="s">
        <v>751</v>
      </c>
      <c r="FP6" s="95" t="s">
        <v>752</v>
      </c>
      <c r="FQ6" s="96" t="s">
        <v>753</v>
      </c>
      <c r="FR6" s="94" t="s">
        <v>754</v>
      </c>
      <c r="FS6" s="96" t="s">
        <v>755</v>
      </c>
      <c r="FT6" s="94" t="s">
        <v>756</v>
      </c>
      <c r="FU6" s="95" t="s">
        <v>757</v>
      </c>
      <c r="FV6" s="95" t="s">
        <v>758</v>
      </c>
      <c r="FW6" s="95" t="s">
        <v>759</v>
      </c>
      <c r="FX6" s="95" t="s">
        <v>760</v>
      </c>
      <c r="FY6" s="96" t="s">
        <v>761</v>
      </c>
      <c r="FZ6" s="94" t="s">
        <v>762</v>
      </c>
      <c r="GA6" s="96" t="s">
        <v>763</v>
      </c>
      <c r="GB6" s="94" t="s">
        <v>764</v>
      </c>
      <c r="GC6" s="95" t="s">
        <v>765</v>
      </c>
      <c r="GD6" s="95" t="s">
        <v>766</v>
      </c>
      <c r="GE6" s="96" t="s">
        <v>767</v>
      </c>
      <c r="GF6" s="93" t="s">
        <v>768</v>
      </c>
      <c r="GG6" s="93" t="s">
        <v>769</v>
      </c>
      <c r="GH6" s="93" t="s">
        <v>770</v>
      </c>
      <c r="GI6" s="94" t="s">
        <v>771</v>
      </c>
      <c r="GJ6" s="95" t="s">
        <v>772</v>
      </c>
      <c r="GK6" s="95" t="s">
        <v>773</v>
      </c>
      <c r="GL6" s="95" t="s">
        <v>774</v>
      </c>
      <c r="GM6" s="96" t="s">
        <v>775</v>
      </c>
      <c r="GN6" s="94" t="s">
        <v>776</v>
      </c>
      <c r="GO6" s="95" t="s">
        <v>777</v>
      </c>
      <c r="GP6" s="95" t="s">
        <v>778</v>
      </c>
      <c r="GQ6" s="96" t="s">
        <v>779</v>
      </c>
      <c r="GR6" s="93" t="s">
        <v>780</v>
      </c>
      <c r="GS6" s="94" t="s">
        <v>781</v>
      </c>
      <c r="GT6" s="95" t="s">
        <v>782</v>
      </c>
      <c r="GU6" s="96" t="s">
        <v>783</v>
      </c>
      <c r="GV6" s="1"/>
      <c r="GW6" s="93" t="s">
        <v>784</v>
      </c>
      <c r="GX6" s="94" t="s">
        <v>785</v>
      </c>
      <c r="GY6" s="96" t="s">
        <v>786</v>
      </c>
      <c r="GZ6" s="93" t="s">
        <v>787</v>
      </c>
      <c r="HA6" s="93" t="s">
        <v>788</v>
      </c>
      <c r="HB6" s="93" t="s">
        <v>789</v>
      </c>
      <c r="HC6" s="93" t="s">
        <v>790</v>
      </c>
      <c r="HD6" s="93" t="s">
        <v>791</v>
      </c>
      <c r="HE6" s="1"/>
      <c r="HF6" s="93" t="s">
        <v>793</v>
      </c>
      <c r="HG6" s="93" t="s">
        <v>794</v>
      </c>
      <c r="HH6" s="93" t="s">
        <v>795</v>
      </c>
      <c r="HI6" s="93" t="s">
        <v>796</v>
      </c>
      <c r="HJ6" s="93" t="s">
        <v>797</v>
      </c>
      <c r="HK6" s="93" t="s">
        <v>798</v>
      </c>
      <c r="HL6" s="94" t="s">
        <v>799</v>
      </c>
      <c r="HM6" s="96" t="s">
        <v>800</v>
      </c>
      <c r="HN6" s="1"/>
      <c r="HO6" s="94" t="s">
        <v>1471</v>
      </c>
      <c r="HP6" s="95" t="s">
        <v>1472</v>
      </c>
      <c r="HQ6" s="96" t="s">
        <v>1473</v>
      </c>
    </row>
    <row r="7" spans="1:225" x14ac:dyDescent="0.3">
      <c r="A7" s="1"/>
      <c r="B7" s="97" t="s">
        <v>801</v>
      </c>
      <c r="C7" s="98"/>
      <c r="D7" s="99"/>
      <c r="E7" s="100"/>
      <c r="F7" s="100"/>
      <c r="G7" s="101"/>
      <c r="H7" s="99"/>
      <c r="I7" s="101"/>
      <c r="J7" s="99"/>
      <c r="K7" s="101"/>
      <c r="L7" s="99"/>
      <c r="M7" s="100"/>
      <c r="N7" s="100"/>
      <c r="O7" s="100"/>
      <c r="P7" s="100"/>
      <c r="Q7" s="100"/>
      <c r="R7" s="100"/>
      <c r="S7" s="101"/>
      <c r="T7" s="99">
        <v>18.14123</v>
      </c>
      <c r="U7" s="100"/>
      <c r="V7" s="100"/>
      <c r="W7" s="101"/>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c r="BV7" s="100"/>
      <c r="BW7" s="100"/>
      <c r="BX7" s="101"/>
      <c r="BY7" s="99">
        <v>17.41583</v>
      </c>
      <c r="BZ7" s="101">
        <v>44.053669999999997</v>
      </c>
      <c r="CA7" s="98"/>
      <c r="CB7" s="99"/>
      <c r="CC7" s="100"/>
      <c r="CD7" s="100"/>
      <c r="CE7" s="100"/>
      <c r="CF7" s="100"/>
      <c r="CG7" s="100"/>
      <c r="CH7" s="100">
        <v>43.768059999999998</v>
      </c>
      <c r="CI7" s="100"/>
      <c r="CJ7" s="100"/>
      <c r="CK7" s="100"/>
      <c r="CL7" s="100"/>
      <c r="CM7" s="101"/>
      <c r="CN7" s="99"/>
      <c r="CO7" s="100">
        <v>180.52450999999999</v>
      </c>
      <c r="CP7" s="100"/>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1608.3292000000001</v>
      </c>
      <c r="HP7" s="100">
        <v>1590.1879700000002</v>
      </c>
      <c r="HQ7" s="101">
        <v>321.10796000000005</v>
      </c>
    </row>
    <row r="8" spans="1:225" x14ac:dyDescent="0.3">
      <c r="A8" s="1"/>
      <c r="B8" s="97" t="s">
        <v>802</v>
      </c>
      <c r="C8" s="98"/>
      <c r="D8" s="99"/>
      <c r="E8" s="100"/>
      <c r="F8" s="100"/>
      <c r="G8" s="101"/>
      <c r="H8" s="99"/>
      <c r="I8" s="101"/>
      <c r="J8" s="99"/>
      <c r="K8" s="101"/>
      <c r="L8" s="99"/>
      <c r="M8" s="100"/>
      <c r="N8" s="100"/>
      <c r="O8" s="100"/>
      <c r="P8" s="100"/>
      <c r="Q8" s="100"/>
      <c r="R8" s="100"/>
      <c r="S8" s="101"/>
      <c r="T8" s="99">
        <v>18.14123</v>
      </c>
      <c r="U8" s="100"/>
      <c r="V8" s="100"/>
      <c r="W8" s="101"/>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c r="BV8" s="100"/>
      <c r="BW8" s="100"/>
      <c r="BX8" s="101"/>
      <c r="BY8" s="99">
        <v>17.41583</v>
      </c>
      <c r="BZ8" s="101">
        <v>44.053669999999997</v>
      </c>
      <c r="CA8" s="98"/>
      <c r="CB8" s="99"/>
      <c r="CC8" s="100"/>
      <c r="CD8" s="100"/>
      <c r="CE8" s="100"/>
      <c r="CF8" s="100"/>
      <c r="CG8" s="100"/>
      <c r="CH8" s="100">
        <v>43.768059999999998</v>
      </c>
      <c r="CI8" s="100"/>
      <c r="CJ8" s="100"/>
      <c r="CK8" s="100"/>
      <c r="CL8" s="100"/>
      <c r="CM8" s="101"/>
      <c r="CN8" s="99"/>
      <c r="CO8" s="100">
        <v>180.52450999999999</v>
      </c>
      <c r="CP8" s="100"/>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1608.3292000000001</v>
      </c>
      <c r="HP8" s="100">
        <v>1590.1879700000002</v>
      </c>
      <c r="HQ8" s="101">
        <v>321.10796000000005</v>
      </c>
    </row>
    <row r="9" spans="1:225" x14ac:dyDescent="0.3">
      <c r="A9" s="1"/>
      <c r="B9" s="97" t="s">
        <v>803</v>
      </c>
      <c r="C9" s="98"/>
      <c r="D9" s="99"/>
      <c r="E9" s="100"/>
      <c r="F9" s="100"/>
      <c r="G9" s="101"/>
      <c r="H9" s="99"/>
      <c r="I9" s="101"/>
      <c r="J9" s="99"/>
      <c r="K9" s="101"/>
      <c r="L9" s="99"/>
      <c r="M9" s="100"/>
      <c r="N9" s="100"/>
      <c r="O9" s="100"/>
      <c r="P9" s="100"/>
      <c r="Q9" s="100"/>
      <c r="R9" s="100"/>
      <c r="S9" s="101"/>
      <c r="T9" s="99">
        <v>18.14123</v>
      </c>
      <c r="U9" s="100"/>
      <c r="V9" s="100"/>
      <c r="W9" s="101"/>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c r="BU9" s="100"/>
      <c r="BV9" s="100"/>
      <c r="BW9" s="100"/>
      <c r="BX9" s="101"/>
      <c r="BY9" s="99">
        <v>17.41583</v>
      </c>
      <c r="BZ9" s="101">
        <v>44.053669999999997</v>
      </c>
      <c r="CA9" s="98"/>
      <c r="CB9" s="99"/>
      <c r="CC9" s="100"/>
      <c r="CD9" s="100"/>
      <c r="CE9" s="100"/>
      <c r="CF9" s="100"/>
      <c r="CG9" s="100"/>
      <c r="CH9" s="100">
        <v>43.768059999999998</v>
      </c>
      <c r="CI9" s="100"/>
      <c r="CJ9" s="100"/>
      <c r="CK9" s="100"/>
      <c r="CL9" s="100"/>
      <c r="CM9" s="101"/>
      <c r="CN9" s="99"/>
      <c r="CO9" s="100">
        <v>180.52450999999999</v>
      </c>
      <c r="CP9" s="100"/>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1608.3292000000001</v>
      </c>
      <c r="HP9" s="100">
        <v>1590.1879700000002</v>
      </c>
      <c r="HQ9" s="101">
        <v>321.10796000000005</v>
      </c>
    </row>
    <row r="10" spans="1:225" x14ac:dyDescent="0.3">
      <c r="A10" s="1"/>
      <c r="B10" s="97" t="s">
        <v>804</v>
      </c>
      <c r="C10" s="98"/>
      <c r="D10" s="99"/>
      <c r="E10" s="100"/>
      <c r="F10" s="100"/>
      <c r="G10" s="101"/>
      <c r="H10" s="99"/>
      <c r="I10" s="101"/>
      <c r="J10" s="99"/>
      <c r="K10" s="101"/>
      <c r="L10" s="99"/>
      <c r="M10" s="100"/>
      <c r="N10" s="100"/>
      <c r="O10" s="100"/>
      <c r="P10" s="100"/>
      <c r="Q10" s="100"/>
      <c r="R10" s="100"/>
      <c r="S10" s="101"/>
      <c r="T10" s="99">
        <v>18.14123</v>
      </c>
      <c r="U10" s="100"/>
      <c r="V10" s="100"/>
      <c r="W10" s="101"/>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c r="BU10" s="100"/>
      <c r="BV10" s="100"/>
      <c r="BW10" s="100"/>
      <c r="BX10" s="101"/>
      <c r="BY10" s="99">
        <v>17.41583</v>
      </c>
      <c r="BZ10" s="101">
        <v>44.053669999999997</v>
      </c>
      <c r="CA10" s="98"/>
      <c r="CB10" s="99"/>
      <c r="CC10" s="100"/>
      <c r="CD10" s="100"/>
      <c r="CE10" s="100"/>
      <c r="CF10" s="100"/>
      <c r="CG10" s="100"/>
      <c r="CH10" s="100">
        <v>43.768059999999998</v>
      </c>
      <c r="CI10" s="100"/>
      <c r="CJ10" s="100"/>
      <c r="CK10" s="100"/>
      <c r="CL10" s="100"/>
      <c r="CM10" s="101"/>
      <c r="CN10" s="99"/>
      <c r="CO10" s="100">
        <v>180.52450999999999</v>
      </c>
      <c r="CP10" s="100"/>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1608.3292000000001</v>
      </c>
      <c r="HP10" s="100">
        <v>1590.1879700000002</v>
      </c>
      <c r="HQ10" s="101">
        <v>321.10796000000005</v>
      </c>
    </row>
    <row r="11" spans="1:225" x14ac:dyDescent="0.3">
      <c r="A11" s="1"/>
      <c r="B11" s="97" t="s">
        <v>805</v>
      </c>
      <c r="C11" s="98"/>
      <c r="D11" s="99"/>
      <c r="E11" s="100"/>
      <c r="F11" s="100"/>
      <c r="G11" s="101"/>
      <c r="H11" s="99"/>
      <c r="I11" s="101"/>
      <c r="J11" s="99"/>
      <c r="K11" s="101"/>
      <c r="L11" s="99"/>
      <c r="M11" s="100"/>
      <c r="N11" s="100"/>
      <c r="O11" s="100"/>
      <c r="P11" s="100"/>
      <c r="Q11" s="100"/>
      <c r="R11" s="100"/>
      <c r="S11" s="101"/>
      <c r="T11" s="99">
        <v>18.14123</v>
      </c>
      <c r="U11" s="100"/>
      <c r="V11" s="100"/>
      <c r="W11" s="101"/>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c r="BU11" s="100"/>
      <c r="BV11" s="100"/>
      <c r="BW11" s="100"/>
      <c r="BX11" s="101"/>
      <c r="BY11" s="99">
        <v>17.41583</v>
      </c>
      <c r="BZ11" s="101">
        <v>44.053669999999997</v>
      </c>
      <c r="CA11" s="98"/>
      <c r="CB11" s="99"/>
      <c r="CC11" s="100"/>
      <c r="CD11" s="100"/>
      <c r="CE11" s="100"/>
      <c r="CF11" s="100"/>
      <c r="CG11" s="100"/>
      <c r="CH11" s="100">
        <v>43.768059999999998</v>
      </c>
      <c r="CI11" s="100"/>
      <c r="CJ11" s="100"/>
      <c r="CK11" s="100"/>
      <c r="CL11" s="100"/>
      <c r="CM11" s="101"/>
      <c r="CN11" s="99"/>
      <c r="CO11" s="100">
        <v>180.52450999999999</v>
      </c>
      <c r="CP11" s="100"/>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1608.3292000000001</v>
      </c>
      <c r="HP11" s="100">
        <v>1590.1879700000002</v>
      </c>
      <c r="HQ11" s="101">
        <v>321.10796000000005</v>
      </c>
    </row>
    <row r="12" spans="1:225" x14ac:dyDescent="0.3">
      <c r="A12" s="1"/>
      <c r="B12" s="97" t="s">
        <v>806</v>
      </c>
      <c r="C12" s="98"/>
      <c r="D12" s="99"/>
      <c r="E12" s="100"/>
      <c r="F12" s="100"/>
      <c r="G12" s="101"/>
      <c r="H12" s="99"/>
      <c r="I12" s="101"/>
      <c r="J12" s="99"/>
      <c r="K12" s="101"/>
      <c r="L12" s="99"/>
      <c r="M12" s="100"/>
      <c r="N12" s="100"/>
      <c r="O12" s="100"/>
      <c r="P12" s="100"/>
      <c r="Q12" s="100"/>
      <c r="R12" s="100"/>
      <c r="S12" s="101"/>
      <c r="T12" s="99">
        <v>18.14123</v>
      </c>
      <c r="U12" s="100"/>
      <c r="V12" s="100"/>
      <c r="W12" s="101"/>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c r="BU12" s="100"/>
      <c r="BV12" s="100"/>
      <c r="BW12" s="100"/>
      <c r="BX12" s="101"/>
      <c r="BY12" s="99">
        <v>17.41583</v>
      </c>
      <c r="BZ12" s="101">
        <v>44.053669999999997</v>
      </c>
      <c r="CA12" s="98"/>
      <c r="CB12" s="99"/>
      <c r="CC12" s="100"/>
      <c r="CD12" s="100"/>
      <c r="CE12" s="100"/>
      <c r="CF12" s="100"/>
      <c r="CG12" s="100"/>
      <c r="CH12" s="100">
        <v>43.768059999999998</v>
      </c>
      <c r="CI12" s="100"/>
      <c r="CJ12" s="100"/>
      <c r="CK12" s="100"/>
      <c r="CL12" s="100"/>
      <c r="CM12" s="101"/>
      <c r="CN12" s="99"/>
      <c r="CO12" s="100">
        <v>180.52450999999999</v>
      </c>
      <c r="CP12" s="100"/>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1608.3292000000001</v>
      </c>
      <c r="HP12" s="100">
        <v>1590.1879700000002</v>
      </c>
      <c r="HQ12" s="101">
        <v>321.10796000000005</v>
      </c>
    </row>
    <row r="13" spans="1:225" x14ac:dyDescent="0.3">
      <c r="A13" s="1"/>
      <c r="B13" s="97" t="s">
        <v>807</v>
      </c>
      <c r="C13" s="98"/>
      <c r="D13" s="99"/>
      <c r="E13" s="100"/>
      <c r="F13" s="100"/>
      <c r="G13" s="101"/>
      <c r="H13" s="99"/>
      <c r="I13" s="101"/>
      <c r="J13" s="99"/>
      <c r="K13" s="101"/>
      <c r="L13" s="99"/>
      <c r="M13" s="100"/>
      <c r="N13" s="100"/>
      <c r="O13" s="100"/>
      <c r="P13" s="100"/>
      <c r="Q13" s="100"/>
      <c r="R13" s="100"/>
      <c r="S13" s="101"/>
      <c r="T13" s="99">
        <v>18.14123</v>
      </c>
      <c r="U13" s="100"/>
      <c r="V13" s="100"/>
      <c r="W13" s="101"/>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c r="BU13" s="100"/>
      <c r="BV13" s="100"/>
      <c r="BW13" s="100">
        <v>205.99002999999999</v>
      </c>
      <c r="BX13" s="101"/>
      <c r="BY13" s="99">
        <v>17.41583</v>
      </c>
      <c r="BZ13" s="101">
        <v>44.053669999999997</v>
      </c>
      <c r="CA13" s="98"/>
      <c r="CB13" s="99"/>
      <c r="CC13" s="100"/>
      <c r="CD13" s="100"/>
      <c r="CE13" s="100"/>
      <c r="CF13" s="100"/>
      <c r="CG13" s="100"/>
      <c r="CH13" s="100">
        <v>43.768059999999998</v>
      </c>
      <c r="CI13" s="100"/>
      <c r="CJ13" s="100"/>
      <c r="CK13" s="100"/>
      <c r="CL13" s="100"/>
      <c r="CM13" s="101"/>
      <c r="CN13" s="99"/>
      <c r="CO13" s="100">
        <v>180.52450999999999</v>
      </c>
      <c r="CP13" s="100"/>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1814.3192300000001</v>
      </c>
      <c r="HP13" s="100">
        <v>1796.1780000000001</v>
      </c>
      <c r="HQ13" s="101">
        <v>321.10796000000005</v>
      </c>
    </row>
    <row r="14" spans="1:225" x14ac:dyDescent="0.3">
      <c r="A14" s="1"/>
      <c r="B14" s="97" t="s">
        <v>808</v>
      </c>
      <c r="C14" s="98"/>
      <c r="D14" s="99"/>
      <c r="E14" s="100"/>
      <c r="F14" s="100"/>
      <c r="G14" s="101"/>
      <c r="H14" s="99"/>
      <c r="I14" s="101"/>
      <c r="J14" s="99"/>
      <c r="K14" s="101"/>
      <c r="L14" s="99"/>
      <c r="M14" s="100"/>
      <c r="N14" s="100"/>
      <c r="O14" s="100"/>
      <c r="P14" s="100"/>
      <c r="Q14" s="100"/>
      <c r="R14" s="100"/>
      <c r="S14" s="101"/>
      <c r="T14" s="99">
        <v>18.14123</v>
      </c>
      <c r="U14" s="100"/>
      <c r="V14" s="100"/>
      <c r="W14" s="101"/>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c r="BV14" s="100"/>
      <c r="BW14" s="100">
        <v>205.99002999999999</v>
      </c>
      <c r="BX14" s="101"/>
      <c r="BY14" s="99">
        <v>17.41583</v>
      </c>
      <c r="BZ14" s="101">
        <v>44.053669999999997</v>
      </c>
      <c r="CA14" s="98"/>
      <c r="CB14" s="99"/>
      <c r="CC14" s="100"/>
      <c r="CD14" s="100"/>
      <c r="CE14" s="100"/>
      <c r="CF14" s="100"/>
      <c r="CG14" s="100"/>
      <c r="CH14" s="100">
        <v>43.768059999999998</v>
      </c>
      <c r="CI14" s="100"/>
      <c r="CJ14" s="100"/>
      <c r="CK14" s="100"/>
      <c r="CL14" s="100"/>
      <c r="CM14" s="101"/>
      <c r="CN14" s="99"/>
      <c r="CO14" s="100">
        <v>180.52450999999999</v>
      </c>
      <c r="CP14" s="100"/>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1814.3192300000001</v>
      </c>
      <c r="HP14" s="100">
        <v>1796.1780000000001</v>
      </c>
      <c r="HQ14" s="101">
        <v>321.10796000000005</v>
      </c>
    </row>
    <row r="15" spans="1:225" x14ac:dyDescent="0.3">
      <c r="A15" s="1"/>
      <c r="B15" s="97" t="s">
        <v>809</v>
      </c>
      <c r="C15" s="98"/>
      <c r="D15" s="99"/>
      <c r="E15" s="100"/>
      <c r="F15" s="100"/>
      <c r="G15" s="101"/>
      <c r="H15" s="99"/>
      <c r="I15" s="101"/>
      <c r="J15" s="99"/>
      <c r="K15" s="101"/>
      <c r="L15" s="99"/>
      <c r="M15" s="100"/>
      <c r="N15" s="100"/>
      <c r="O15" s="100"/>
      <c r="P15" s="100"/>
      <c r="Q15" s="100"/>
      <c r="R15" s="100"/>
      <c r="S15" s="101"/>
      <c r="T15" s="99">
        <v>18.14123</v>
      </c>
      <c r="U15" s="100"/>
      <c r="V15" s="100"/>
      <c r="W15" s="101"/>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c r="BV15" s="100"/>
      <c r="BW15" s="100">
        <v>205.99002999999999</v>
      </c>
      <c r="BX15" s="101"/>
      <c r="BY15" s="99">
        <v>17.41583</v>
      </c>
      <c r="BZ15" s="101">
        <v>44.053669999999997</v>
      </c>
      <c r="CA15" s="98"/>
      <c r="CB15" s="99"/>
      <c r="CC15" s="100"/>
      <c r="CD15" s="100"/>
      <c r="CE15" s="100"/>
      <c r="CF15" s="100"/>
      <c r="CG15" s="100"/>
      <c r="CH15" s="100">
        <v>43.768059999999998</v>
      </c>
      <c r="CI15" s="100"/>
      <c r="CJ15" s="100"/>
      <c r="CK15" s="100"/>
      <c r="CL15" s="100">
        <v>140.22130999999999</v>
      </c>
      <c r="CM15" s="101"/>
      <c r="CN15" s="99"/>
      <c r="CO15" s="100">
        <v>180.52450999999999</v>
      </c>
      <c r="CP15" s="100"/>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1954.54054</v>
      </c>
      <c r="HP15" s="100">
        <v>1936.39931</v>
      </c>
      <c r="HQ15" s="101">
        <v>321.10796000000005</v>
      </c>
    </row>
    <row r="16" spans="1:225" x14ac:dyDescent="0.3">
      <c r="A16" s="1"/>
      <c r="B16" s="97" t="s">
        <v>810</v>
      </c>
      <c r="C16" s="98"/>
      <c r="D16" s="99"/>
      <c r="E16" s="100"/>
      <c r="F16" s="100"/>
      <c r="G16" s="101"/>
      <c r="H16" s="99"/>
      <c r="I16" s="101"/>
      <c r="J16" s="99"/>
      <c r="K16" s="101"/>
      <c r="L16" s="99"/>
      <c r="M16" s="100"/>
      <c r="N16" s="100"/>
      <c r="O16" s="100"/>
      <c r="P16" s="100"/>
      <c r="Q16" s="100"/>
      <c r="R16" s="100"/>
      <c r="S16" s="101"/>
      <c r="T16" s="99">
        <v>18.14123</v>
      </c>
      <c r="U16" s="100"/>
      <c r="V16" s="100"/>
      <c r="W16" s="101"/>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c r="BV16" s="100"/>
      <c r="BW16" s="100">
        <v>205.99002999999999</v>
      </c>
      <c r="BX16" s="101"/>
      <c r="BY16" s="99">
        <v>17.41583</v>
      </c>
      <c r="BZ16" s="101">
        <v>44.053669999999997</v>
      </c>
      <c r="CA16" s="98"/>
      <c r="CB16" s="99"/>
      <c r="CC16" s="100"/>
      <c r="CD16" s="100"/>
      <c r="CE16" s="100"/>
      <c r="CF16" s="100"/>
      <c r="CG16" s="100">
        <v>113.27969</v>
      </c>
      <c r="CH16" s="100">
        <v>43.768059999999998</v>
      </c>
      <c r="CI16" s="100"/>
      <c r="CJ16" s="100"/>
      <c r="CK16" s="100"/>
      <c r="CL16" s="100">
        <v>140.22130999999999</v>
      </c>
      <c r="CM16" s="101"/>
      <c r="CN16" s="99"/>
      <c r="CO16" s="100">
        <v>180.52450999999999</v>
      </c>
      <c r="CP16" s="100"/>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2067.8202300000003</v>
      </c>
      <c r="HP16" s="100">
        <v>2049.6790000000001</v>
      </c>
      <c r="HQ16" s="101">
        <v>321.10796000000005</v>
      </c>
    </row>
    <row r="17" spans="1:225" x14ac:dyDescent="0.3">
      <c r="A17" s="1"/>
      <c r="B17" s="97" t="s">
        <v>811</v>
      </c>
      <c r="C17" s="98"/>
      <c r="D17" s="99"/>
      <c r="E17" s="100"/>
      <c r="F17" s="100"/>
      <c r="G17" s="101"/>
      <c r="H17" s="99"/>
      <c r="I17" s="101"/>
      <c r="J17" s="99"/>
      <c r="K17" s="101"/>
      <c r="L17" s="99"/>
      <c r="M17" s="100"/>
      <c r="N17" s="100"/>
      <c r="O17" s="100"/>
      <c r="P17" s="100"/>
      <c r="Q17" s="100"/>
      <c r="R17" s="100"/>
      <c r="S17" s="101"/>
      <c r="T17" s="99">
        <v>18.14123</v>
      </c>
      <c r="U17" s="100"/>
      <c r="V17" s="100"/>
      <c r="W17" s="101"/>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c r="BV17" s="100"/>
      <c r="BW17" s="100">
        <v>205.99002999999999</v>
      </c>
      <c r="BX17" s="101"/>
      <c r="BY17" s="99">
        <v>17.41583</v>
      </c>
      <c r="BZ17" s="101">
        <v>44.053669999999997</v>
      </c>
      <c r="CA17" s="98"/>
      <c r="CB17" s="99"/>
      <c r="CC17" s="100"/>
      <c r="CD17" s="100"/>
      <c r="CE17" s="100"/>
      <c r="CF17" s="100"/>
      <c r="CG17" s="100">
        <v>113.27969</v>
      </c>
      <c r="CH17" s="100">
        <v>43.768059999999998</v>
      </c>
      <c r="CI17" s="100"/>
      <c r="CJ17" s="100"/>
      <c r="CK17" s="100"/>
      <c r="CL17" s="100">
        <v>140.22130999999999</v>
      </c>
      <c r="CM17" s="101"/>
      <c r="CN17" s="99"/>
      <c r="CO17" s="100">
        <v>180.52450999999999</v>
      </c>
      <c r="CP17" s="100"/>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2067.8202300000003</v>
      </c>
      <c r="HP17" s="100">
        <v>2049.6790000000001</v>
      </c>
      <c r="HQ17" s="101">
        <v>321.10796000000005</v>
      </c>
    </row>
    <row r="18" spans="1:225" x14ac:dyDescent="0.3">
      <c r="A18" s="1"/>
      <c r="B18" s="97" t="s">
        <v>812</v>
      </c>
      <c r="C18" s="98"/>
      <c r="D18" s="99"/>
      <c r="E18" s="100"/>
      <c r="F18" s="100"/>
      <c r="G18" s="101"/>
      <c r="H18" s="99"/>
      <c r="I18" s="101"/>
      <c r="J18" s="99"/>
      <c r="K18" s="101"/>
      <c r="L18" s="99"/>
      <c r="M18" s="100"/>
      <c r="N18" s="100"/>
      <c r="O18" s="100"/>
      <c r="P18" s="100"/>
      <c r="Q18" s="100"/>
      <c r="R18" s="100"/>
      <c r="S18" s="101"/>
      <c r="T18" s="99">
        <v>18.14123</v>
      </c>
      <c r="U18" s="100"/>
      <c r="V18" s="100"/>
      <c r="W18" s="101"/>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c r="BV18" s="100"/>
      <c r="BW18" s="100">
        <v>205.99002999999999</v>
      </c>
      <c r="BX18" s="101"/>
      <c r="BY18" s="99">
        <v>17.41583</v>
      </c>
      <c r="BZ18" s="101">
        <v>44.053669999999997</v>
      </c>
      <c r="CA18" s="98"/>
      <c r="CB18" s="99"/>
      <c r="CC18" s="100"/>
      <c r="CD18" s="100"/>
      <c r="CE18" s="100"/>
      <c r="CF18" s="100"/>
      <c r="CG18" s="100">
        <v>113.27969</v>
      </c>
      <c r="CH18" s="100">
        <v>43.768059999999998</v>
      </c>
      <c r="CI18" s="100"/>
      <c r="CJ18" s="100"/>
      <c r="CK18" s="100"/>
      <c r="CL18" s="100">
        <v>140.22130999999999</v>
      </c>
      <c r="CM18" s="101"/>
      <c r="CN18" s="99"/>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2249.1537900000003</v>
      </c>
      <c r="HP18" s="100">
        <v>2231.0125600000001</v>
      </c>
      <c r="HQ18" s="101">
        <v>321.10796000000005</v>
      </c>
    </row>
    <row r="19" spans="1:225" x14ac:dyDescent="0.3">
      <c r="A19" s="1"/>
      <c r="B19" s="97" t="s">
        <v>813</v>
      </c>
      <c r="C19" s="98"/>
      <c r="D19" s="99"/>
      <c r="E19" s="100"/>
      <c r="F19" s="100"/>
      <c r="G19" s="101"/>
      <c r="H19" s="99"/>
      <c r="I19" s="101"/>
      <c r="J19" s="99"/>
      <c r="K19" s="101"/>
      <c r="L19" s="99"/>
      <c r="M19" s="100"/>
      <c r="N19" s="100"/>
      <c r="O19" s="100"/>
      <c r="P19" s="100"/>
      <c r="Q19" s="100"/>
      <c r="R19" s="100"/>
      <c r="S19" s="101"/>
      <c r="T19" s="99">
        <v>18.14123</v>
      </c>
      <c r="U19" s="100"/>
      <c r="V19" s="100"/>
      <c r="W19" s="101"/>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c r="BV19" s="100"/>
      <c r="BW19" s="100">
        <v>205.99002999999999</v>
      </c>
      <c r="BX19" s="101"/>
      <c r="BY19" s="99">
        <v>17.41583</v>
      </c>
      <c r="BZ19" s="101">
        <v>44.053669999999997</v>
      </c>
      <c r="CA19" s="98"/>
      <c r="CB19" s="99"/>
      <c r="CC19" s="100"/>
      <c r="CD19" s="100"/>
      <c r="CE19" s="100"/>
      <c r="CF19" s="100"/>
      <c r="CG19" s="100">
        <v>113.27969</v>
      </c>
      <c r="CH19" s="100">
        <v>43.768059999999998</v>
      </c>
      <c r="CI19" s="100"/>
      <c r="CJ19" s="100"/>
      <c r="CK19" s="100"/>
      <c r="CL19" s="100">
        <v>140.22130999999999</v>
      </c>
      <c r="CM19" s="101"/>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2429.7072700000003</v>
      </c>
      <c r="HP19" s="100">
        <v>2411.5660400000002</v>
      </c>
      <c r="HQ19" s="101">
        <v>321.10796000000005</v>
      </c>
    </row>
    <row r="20" spans="1:225" x14ac:dyDescent="0.3">
      <c r="A20" s="1"/>
      <c r="B20" s="97" t="s">
        <v>814</v>
      </c>
      <c r="C20" s="98"/>
      <c r="D20" s="99"/>
      <c r="E20" s="100"/>
      <c r="F20" s="100"/>
      <c r="G20" s="101"/>
      <c r="H20" s="99"/>
      <c r="I20" s="101"/>
      <c r="J20" s="99"/>
      <c r="K20" s="101"/>
      <c r="L20" s="99"/>
      <c r="M20" s="100"/>
      <c r="N20" s="100"/>
      <c r="O20" s="100"/>
      <c r="P20" s="100"/>
      <c r="Q20" s="100"/>
      <c r="R20" s="100"/>
      <c r="S20" s="101"/>
      <c r="T20" s="99">
        <v>18.14123</v>
      </c>
      <c r="U20" s="100"/>
      <c r="V20" s="100"/>
      <c r="W20" s="101"/>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c r="BU20" s="100"/>
      <c r="BV20" s="100"/>
      <c r="BW20" s="100">
        <v>205.99002999999999</v>
      </c>
      <c r="BX20" s="101"/>
      <c r="BY20" s="99">
        <v>17.41583</v>
      </c>
      <c r="BZ20" s="101">
        <v>44.053669999999997</v>
      </c>
      <c r="CA20" s="98"/>
      <c r="CB20" s="99"/>
      <c r="CC20" s="100"/>
      <c r="CD20" s="100"/>
      <c r="CE20" s="100"/>
      <c r="CF20" s="100"/>
      <c r="CG20" s="100">
        <v>113.27969</v>
      </c>
      <c r="CH20" s="100">
        <v>43.768059999999998</v>
      </c>
      <c r="CI20" s="100"/>
      <c r="CJ20" s="100"/>
      <c r="CK20" s="100"/>
      <c r="CL20" s="100">
        <v>140.22130999999999</v>
      </c>
      <c r="CM20" s="101"/>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2429.7072700000003</v>
      </c>
      <c r="HP20" s="100">
        <v>2411.5660400000002</v>
      </c>
      <c r="HQ20" s="101">
        <v>321.10796000000005</v>
      </c>
    </row>
    <row r="21" spans="1:225" x14ac:dyDescent="0.3">
      <c r="A21" s="1"/>
      <c r="B21" s="97" t="s">
        <v>815</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c r="V21" s="100"/>
      <c r="W21" s="101"/>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c r="BV21" s="100"/>
      <c r="BW21" s="100">
        <v>205.99002999999999</v>
      </c>
      <c r="BX21" s="101"/>
      <c r="BY21" s="99">
        <v>17.41583</v>
      </c>
      <c r="BZ21" s="101">
        <v>44.053669999999997</v>
      </c>
      <c r="CA21" s="98"/>
      <c r="CB21" s="99"/>
      <c r="CC21" s="100"/>
      <c r="CD21" s="100"/>
      <c r="CE21" s="100"/>
      <c r="CF21" s="100"/>
      <c r="CG21" s="100">
        <v>113.27969</v>
      </c>
      <c r="CH21" s="100">
        <v>43.768059999999998</v>
      </c>
      <c r="CI21" s="100"/>
      <c r="CJ21" s="100"/>
      <c r="CK21" s="100"/>
      <c r="CL21" s="100">
        <v>140.22130999999999</v>
      </c>
      <c r="CM21" s="101"/>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2447.0498300000004</v>
      </c>
      <c r="HP21" s="100">
        <v>2428.9086000000002</v>
      </c>
      <c r="HQ21" s="101">
        <v>321.10796000000005</v>
      </c>
    </row>
    <row r="22" spans="1:225" x14ac:dyDescent="0.3">
      <c r="A22" s="1"/>
      <c r="B22" s="97" t="s">
        <v>816</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c r="V22" s="100"/>
      <c r="W22" s="101"/>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113.27969</v>
      </c>
      <c r="CH22" s="100">
        <v>43.768059999999998</v>
      </c>
      <c r="CI22" s="100"/>
      <c r="CJ22" s="100"/>
      <c r="CK22" s="100"/>
      <c r="CL22" s="100">
        <v>140.22130999999999</v>
      </c>
      <c r="CM22" s="101"/>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2859.6598800000006</v>
      </c>
      <c r="HP22" s="100">
        <v>2841.5186500000004</v>
      </c>
      <c r="HQ22" s="101">
        <v>321.10796000000005</v>
      </c>
    </row>
    <row r="23" spans="1:225" x14ac:dyDescent="0.3">
      <c r="A23" s="1"/>
      <c r="B23" s="97" t="s">
        <v>817</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c r="V23" s="100"/>
      <c r="W23" s="101"/>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113.27969</v>
      </c>
      <c r="CH23" s="100">
        <v>43.768059999999998</v>
      </c>
      <c r="CI23" s="100"/>
      <c r="CJ23" s="100"/>
      <c r="CK23" s="100"/>
      <c r="CL23" s="100">
        <v>140.22130999999999</v>
      </c>
      <c r="CM23" s="101"/>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2859.6598800000006</v>
      </c>
      <c r="HP23" s="100">
        <v>2841.5186500000004</v>
      </c>
      <c r="HQ23" s="101">
        <v>321.10796000000005</v>
      </c>
    </row>
    <row r="24" spans="1:225" x14ac:dyDescent="0.3">
      <c r="A24" s="1"/>
      <c r="B24" s="97" t="s">
        <v>818</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c r="V24" s="100"/>
      <c r="W24" s="101"/>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113.27969</v>
      </c>
      <c r="CH24" s="100">
        <v>43.768059999999998</v>
      </c>
      <c r="CI24" s="100"/>
      <c r="CJ24" s="100"/>
      <c r="CK24" s="100"/>
      <c r="CL24" s="100">
        <v>140.22130999999999</v>
      </c>
      <c r="CM24" s="101"/>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2859.6598800000006</v>
      </c>
      <c r="HP24" s="100">
        <v>2841.5186500000004</v>
      </c>
      <c r="HQ24" s="101">
        <v>321.10796000000005</v>
      </c>
    </row>
    <row r="25" spans="1:225" x14ac:dyDescent="0.3">
      <c r="A25" s="1"/>
      <c r="B25" s="97" t="s">
        <v>819</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c r="V25" s="100"/>
      <c r="W25" s="101"/>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113.27969</v>
      </c>
      <c r="CH25" s="100">
        <v>43.768059999999998</v>
      </c>
      <c r="CI25" s="100"/>
      <c r="CJ25" s="100"/>
      <c r="CK25" s="100"/>
      <c r="CL25" s="100">
        <v>140.22130999999999</v>
      </c>
      <c r="CM25" s="101"/>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2859.6598800000006</v>
      </c>
      <c r="HP25" s="100">
        <v>2841.5186500000004</v>
      </c>
      <c r="HQ25" s="101">
        <v>321.10796000000005</v>
      </c>
    </row>
    <row r="26" spans="1:225" x14ac:dyDescent="0.3">
      <c r="A26" s="1"/>
      <c r="B26" s="97" t="s">
        <v>820</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c r="V26" s="100"/>
      <c r="W26" s="101"/>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113.27969</v>
      </c>
      <c r="CH26" s="100">
        <v>43.768059999999998</v>
      </c>
      <c r="CI26" s="100"/>
      <c r="CJ26" s="100"/>
      <c r="CK26" s="100"/>
      <c r="CL26" s="100">
        <v>140.22130999999999</v>
      </c>
      <c r="CM26" s="101"/>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2859.6598800000006</v>
      </c>
      <c r="HP26" s="100">
        <v>2841.5186500000004</v>
      </c>
      <c r="HQ26" s="101">
        <v>321.10796000000005</v>
      </c>
    </row>
    <row r="27" spans="1:225" x14ac:dyDescent="0.3">
      <c r="A27" s="1"/>
      <c r="B27" s="97" t="s">
        <v>821</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c r="V27" s="100"/>
      <c r="W27" s="101"/>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c r="BV27" s="100">
        <v>206.11548999999999</v>
      </c>
      <c r="BW27" s="100">
        <v>205.99002999999999</v>
      </c>
      <c r="BX27" s="101"/>
      <c r="BY27" s="99">
        <v>17.41583</v>
      </c>
      <c r="BZ27" s="101">
        <v>44.053669999999997</v>
      </c>
      <c r="CA27" s="98"/>
      <c r="CB27" s="99"/>
      <c r="CC27" s="100"/>
      <c r="CD27" s="100"/>
      <c r="CE27" s="100"/>
      <c r="CF27" s="100"/>
      <c r="CG27" s="100">
        <v>113.27969</v>
      </c>
      <c r="CH27" s="100">
        <v>43.768059999999998</v>
      </c>
      <c r="CI27" s="100"/>
      <c r="CJ27" s="100"/>
      <c r="CK27" s="100"/>
      <c r="CL27" s="100">
        <v>140.22130999999999</v>
      </c>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2653.1653200000001</v>
      </c>
      <c r="HP27" s="100">
        <v>2635.0240899999999</v>
      </c>
      <c r="HQ27" s="101">
        <v>321.10796000000005</v>
      </c>
    </row>
    <row r="28" spans="1:225" x14ac:dyDescent="0.3">
      <c r="A28" s="1"/>
      <c r="B28" s="97" t="s">
        <v>822</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c r="V28" s="100"/>
      <c r="W28" s="101"/>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c r="BV28" s="100">
        <v>206.11548999999999</v>
      </c>
      <c r="BW28" s="100">
        <v>205.99002999999999</v>
      </c>
      <c r="BX28" s="101"/>
      <c r="BY28" s="99">
        <v>17.41583</v>
      </c>
      <c r="BZ28" s="101">
        <v>44.053669999999997</v>
      </c>
      <c r="CA28" s="98"/>
      <c r="CB28" s="99"/>
      <c r="CC28" s="100"/>
      <c r="CD28" s="100"/>
      <c r="CE28" s="100"/>
      <c r="CF28" s="100"/>
      <c r="CG28" s="100">
        <v>113.27969</v>
      </c>
      <c r="CH28" s="100">
        <v>43.768059999999998</v>
      </c>
      <c r="CI28" s="100"/>
      <c r="CJ28" s="100"/>
      <c r="CK28" s="100"/>
      <c r="CL28" s="100">
        <v>140.22130999999999</v>
      </c>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2653.1653200000001</v>
      </c>
      <c r="HP28" s="100">
        <v>2635.0240899999999</v>
      </c>
      <c r="HQ28" s="101">
        <v>321.10796000000005</v>
      </c>
    </row>
    <row r="29" spans="1:225" x14ac:dyDescent="0.3">
      <c r="A29" s="1"/>
      <c r="B29" s="97" t="s">
        <v>823</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c r="V29" s="100"/>
      <c r="W29" s="101"/>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c r="BV29" s="100">
        <v>206.11548999999999</v>
      </c>
      <c r="BW29" s="100">
        <v>205.99002999999999</v>
      </c>
      <c r="BX29" s="101"/>
      <c r="BY29" s="99">
        <v>17.41583</v>
      </c>
      <c r="BZ29" s="101">
        <v>44.053669999999997</v>
      </c>
      <c r="CA29" s="98"/>
      <c r="CB29" s="99"/>
      <c r="CC29" s="100"/>
      <c r="CD29" s="100"/>
      <c r="CE29" s="100"/>
      <c r="CF29" s="100"/>
      <c r="CG29" s="100">
        <v>113.27969</v>
      </c>
      <c r="CH29" s="100">
        <v>43.768059999999998</v>
      </c>
      <c r="CI29" s="100"/>
      <c r="CJ29" s="100"/>
      <c r="CK29" s="100"/>
      <c r="CL29" s="100">
        <v>140.22130999999999</v>
      </c>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2653.1653200000001</v>
      </c>
      <c r="HP29" s="100">
        <v>2635.0240899999999</v>
      </c>
      <c r="HQ29" s="101">
        <v>321.10796000000005</v>
      </c>
    </row>
    <row r="30" spans="1:225" x14ac:dyDescent="0.3">
      <c r="A30" s="1"/>
      <c r="B30" s="97" t="s">
        <v>824</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c r="V30" s="100"/>
      <c r="W30" s="101"/>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c r="BV30" s="100">
        <v>206.11548999999999</v>
      </c>
      <c r="BW30" s="100">
        <v>205.99002999999999</v>
      </c>
      <c r="BX30" s="101"/>
      <c r="BY30" s="99">
        <v>17.41583</v>
      </c>
      <c r="BZ30" s="101">
        <v>44.053669999999997</v>
      </c>
      <c r="CA30" s="98"/>
      <c r="CB30" s="99"/>
      <c r="CC30" s="100"/>
      <c r="CD30" s="100"/>
      <c r="CE30" s="100"/>
      <c r="CF30" s="100"/>
      <c r="CG30" s="100">
        <v>113.27969</v>
      </c>
      <c r="CH30" s="100">
        <v>43.768059999999998</v>
      </c>
      <c r="CI30" s="100"/>
      <c r="CJ30" s="100"/>
      <c r="CK30" s="100"/>
      <c r="CL30" s="100">
        <v>140.22130999999999</v>
      </c>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2653.1653200000001</v>
      </c>
      <c r="HP30" s="100">
        <v>2635.0240899999999</v>
      </c>
      <c r="HQ30" s="101">
        <v>321.10796000000005</v>
      </c>
    </row>
    <row r="31" spans="1:225" x14ac:dyDescent="0.3">
      <c r="A31" s="1"/>
      <c r="B31" s="97" t="s">
        <v>825</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c r="V31" s="100"/>
      <c r="W31" s="101"/>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c r="BV31" s="100">
        <v>206.11548999999999</v>
      </c>
      <c r="BW31" s="100">
        <v>205.99002999999999</v>
      </c>
      <c r="BX31" s="101"/>
      <c r="BY31" s="99">
        <v>17.41583</v>
      </c>
      <c r="BZ31" s="101">
        <v>44.053669999999997</v>
      </c>
      <c r="CA31" s="98"/>
      <c r="CB31" s="99"/>
      <c r="CC31" s="100"/>
      <c r="CD31" s="100"/>
      <c r="CE31" s="100"/>
      <c r="CF31" s="100"/>
      <c r="CG31" s="100">
        <v>113.27969</v>
      </c>
      <c r="CH31" s="100">
        <v>43.768059999999998</v>
      </c>
      <c r="CI31" s="100"/>
      <c r="CJ31" s="100"/>
      <c r="CK31" s="100"/>
      <c r="CL31" s="100">
        <v>140.22130999999999</v>
      </c>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v>21.359269999999999</v>
      </c>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v>21.359269999999999</v>
      </c>
      <c r="HB31" s="98"/>
      <c r="HC31" s="98"/>
      <c r="HD31" s="98"/>
      <c r="HE31" s="1"/>
      <c r="HF31" s="98"/>
      <c r="HG31" s="98"/>
      <c r="HH31" s="98"/>
      <c r="HI31" s="98"/>
      <c r="HJ31" s="98"/>
      <c r="HK31" s="98"/>
      <c r="HL31" s="99"/>
      <c r="HM31" s="101"/>
      <c r="HN31" s="1"/>
      <c r="HO31" s="99">
        <v>2653.1653200000001</v>
      </c>
      <c r="HP31" s="100">
        <v>2635.0240899999999</v>
      </c>
      <c r="HQ31" s="101">
        <v>321.10796000000005</v>
      </c>
    </row>
    <row r="32" spans="1:225" x14ac:dyDescent="0.3">
      <c r="A32" s="1"/>
      <c r="B32" s="97" t="s">
        <v>826</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c r="V32" s="100"/>
      <c r="W32" s="101"/>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c r="BV32" s="100">
        <v>206.11548999999999</v>
      </c>
      <c r="BW32" s="100">
        <v>205.99002999999999</v>
      </c>
      <c r="BX32" s="101"/>
      <c r="BY32" s="99">
        <v>17.41583</v>
      </c>
      <c r="BZ32" s="101">
        <v>44.053669999999997</v>
      </c>
      <c r="CA32" s="98"/>
      <c r="CB32" s="99"/>
      <c r="CC32" s="100"/>
      <c r="CD32" s="100"/>
      <c r="CE32" s="100"/>
      <c r="CF32" s="100"/>
      <c r="CG32" s="100">
        <v>113.27969</v>
      </c>
      <c r="CH32" s="100">
        <v>43.768059999999998</v>
      </c>
      <c r="CI32" s="100"/>
      <c r="CJ32" s="100"/>
      <c r="CK32" s="100"/>
      <c r="CL32" s="100">
        <v>140.22130999999999</v>
      </c>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v>21.359269999999999</v>
      </c>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v>21.359269999999999</v>
      </c>
      <c r="HB32" s="98"/>
      <c r="HC32" s="98"/>
      <c r="HD32" s="98"/>
      <c r="HE32" s="1"/>
      <c r="HF32" s="98"/>
      <c r="HG32" s="98"/>
      <c r="HH32" s="98"/>
      <c r="HI32" s="98"/>
      <c r="HJ32" s="98"/>
      <c r="HK32" s="98"/>
      <c r="HL32" s="99"/>
      <c r="HM32" s="101"/>
      <c r="HN32" s="1"/>
      <c r="HO32" s="99">
        <v>2653.1653200000001</v>
      </c>
      <c r="HP32" s="100">
        <v>2635.0240899999999</v>
      </c>
      <c r="HQ32" s="101">
        <v>321.10796000000005</v>
      </c>
    </row>
    <row r="33" spans="1:225" x14ac:dyDescent="0.3">
      <c r="A33" s="1"/>
      <c r="B33" s="97" t="s">
        <v>827</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c r="V33" s="100"/>
      <c r="W33" s="101"/>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c r="BV33" s="100">
        <v>206.11548999999999</v>
      </c>
      <c r="BW33" s="100">
        <v>205.99002999999999</v>
      </c>
      <c r="BX33" s="101"/>
      <c r="BY33" s="99">
        <v>17.41583</v>
      </c>
      <c r="BZ33" s="101">
        <v>44.053669999999997</v>
      </c>
      <c r="CA33" s="98"/>
      <c r="CB33" s="99"/>
      <c r="CC33" s="100"/>
      <c r="CD33" s="100"/>
      <c r="CE33" s="100"/>
      <c r="CF33" s="100"/>
      <c r="CG33" s="100">
        <v>113.27969</v>
      </c>
      <c r="CH33" s="100">
        <v>43.768059999999998</v>
      </c>
      <c r="CI33" s="100"/>
      <c r="CJ33" s="100"/>
      <c r="CK33" s="100"/>
      <c r="CL33" s="100">
        <v>140.22130999999999</v>
      </c>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2653.1653200000001</v>
      </c>
      <c r="HP33" s="100">
        <v>2635.0240899999999</v>
      </c>
      <c r="HQ33" s="101">
        <v>321.10796000000005</v>
      </c>
    </row>
    <row r="34" spans="1:225" x14ac:dyDescent="0.3">
      <c r="A34" s="1"/>
      <c r="B34" s="97" t="s">
        <v>828</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c r="V34" s="100"/>
      <c r="W34" s="101"/>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c r="BV34" s="100">
        <v>206.11548999999999</v>
      </c>
      <c r="BW34" s="100">
        <v>205.99002999999999</v>
      </c>
      <c r="BX34" s="101"/>
      <c r="BY34" s="99">
        <v>17.41583</v>
      </c>
      <c r="BZ34" s="101">
        <v>44.053669999999997</v>
      </c>
      <c r="CA34" s="98"/>
      <c r="CB34" s="99"/>
      <c r="CC34" s="100"/>
      <c r="CD34" s="100"/>
      <c r="CE34" s="100"/>
      <c r="CF34" s="100"/>
      <c r="CG34" s="100">
        <v>113.27969</v>
      </c>
      <c r="CH34" s="100">
        <v>43.768059999999998</v>
      </c>
      <c r="CI34" s="100"/>
      <c r="CJ34" s="100"/>
      <c r="CK34" s="100"/>
      <c r="CL34" s="100">
        <v>140.22130999999999</v>
      </c>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2653.1653200000001</v>
      </c>
      <c r="HP34" s="100">
        <v>2635.0240899999999</v>
      </c>
      <c r="HQ34" s="101">
        <v>321.10796000000005</v>
      </c>
    </row>
    <row r="35" spans="1:225" x14ac:dyDescent="0.3">
      <c r="A35" s="1"/>
      <c r="B35" s="97" t="s">
        <v>829</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c r="V35" s="100"/>
      <c r="W35" s="101"/>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c r="BV35" s="100">
        <v>206.11548999999999</v>
      </c>
      <c r="BW35" s="100">
        <v>205.99002999999999</v>
      </c>
      <c r="BX35" s="101"/>
      <c r="BY35" s="99">
        <v>17.41583</v>
      </c>
      <c r="BZ35" s="101">
        <v>44.053669999999997</v>
      </c>
      <c r="CA35" s="98"/>
      <c r="CB35" s="99"/>
      <c r="CC35" s="100"/>
      <c r="CD35" s="100"/>
      <c r="CE35" s="100"/>
      <c r="CF35" s="100"/>
      <c r="CG35" s="100">
        <v>113.27969</v>
      </c>
      <c r="CH35" s="100">
        <v>43.768059999999998</v>
      </c>
      <c r="CI35" s="100"/>
      <c r="CJ35" s="100"/>
      <c r="CK35" s="100"/>
      <c r="CL35" s="100">
        <v>140.22130999999999</v>
      </c>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2653.1653200000001</v>
      </c>
      <c r="HP35" s="100">
        <v>2635.0240899999999</v>
      </c>
      <c r="HQ35" s="101">
        <v>321.10796000000005</v>
      </c>
    </row>
    <row r="36" spans="1:225" x14ac:dyDescent="0.3">
      <c r="A36" s="1"/>
      <c r="B36" s="97" t="s">
        <v>830</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c r="V36" s="100"/>
      <c r="W36" s="101"/>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113.27969</v>
      </c>
      <c r="CH36" s="100">
        <v>43.768059999999998</v>
      </c>
      <c r="CI36" s="100"/>
      <c r="CJ36" s="100"/>
      <c r="CK36" s="100"/>
      <c r="CL36" s="100">
        <v>140.22130999999999</v>
      </c>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2859.6598800000006</v>
      </c>
      <c r="HP36" s="100">
        <v>2841.5186500000004</v>
      </c>
      <c r="HQ36" s="101">
        <v>321.10796000000005</v>
      </c>
    </row>
    <row r="37" spans="1:225" x14ac:dyDescent="0.3">
      <c r="A37" s="1"/>
      <c r="B37" s="97" t="s">
        <v>831</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c r="V37" s="100"/>
      <c r="W37" s="101"/>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113.27969</v>
      </c>
      <c r="CH37" s="100">
        <v>43.768059999999998</v>
      </c>
      <c r="CI37" s="100"/>
      <c r="CJ37" s="100"/>
      <c r="CK37" s="100"/>
      <c r="CL37" s="100">
        <v>140.22130999999999</v>
      </c>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2859.6598800000006</v>
      </c>
      <c r="HP37" s="100">
        <v>2841.5186500000004</v>
      </c>
      <c r="HQ37" s="101">
        <v>321.10796000000005</v>
      </c>
    </row>
    <row r="38" spans="1:225" x14ac:dyDescent="0.3">
      <c r="A38" s="1"/>
      <c r="B38" s="97" t="s">
        <v>832</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c r="V38" s="100"/>
      <c r="W38" s="101"/>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113.27969</v>
      </c>
      <c r="CH38" s="100">
        <v>43.768059999999998</v>
      </c>
      <c r="CI38" s="100"/>
      <c r="CJ38" s="100"/>
      <c r="CK38" s="100"/>
      <c r="CL38" s="100">
        <v>140.22130999999999</v>
      </c>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2859.6598800000006</v>
      </c>
      <c r="HP38" s="100">
        <v>2841.5186500000004</v>
      </c>
      <c r="HQ38" s="101">
        <v>321.10796000000005</v>
      </c>
    </row>
    <row r="39" spans="1:225" x14ac:dyDescent="0.3">
      <c r="A39" s="1"/>
      <c r="B39" s="97" t="s">
        <v>833</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c r="V39" s="100"/>
      <c r="W39" s="101"/>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113.27969</v>
      </c>
      <c r="CH39" s="100">
        <v>43.768059999999998</v>
      </c>
      <c r="CI39" s="100"/>
      <c r="CJ39" s="100"/>
      <c r="CK39" s="100"/>
      <c r="CL39" s="100">
        <v>140.22130999999999</v>
      </c>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2859.6598800000006</v>
      </c>
      <c r="HP39" s="100">
        <v>2841.5186500000004</v>
      </c>
      <c r="HQ39" s="101">
        <v>321.10796000000005</v>
      </c>
    </row>
    <row r="40" spans="1:225" x14ac:dyDescent="0.3">
      <c r="A40" s="1"/>
      <c r="B40" s="97" t="s">
        <v>834</v>
      </c>
      <c r="C40" s="98"/>
      <c r="D40" s="99"/>
      <c r="E40" s="100"/>
      <c r="F40" s="100"/>
      <c r="G40" s="101">
        <v>8.5166900000000005</v>
      </c>
      <c r="H40" s="99"/>
      <c r="I40" s="101"/>
      <c r="J40" s="99"/>
      <c r="K40" s="101"/>
      <c r="L40" s="99"/>
      <c r="M40" s="100"/>
      <c r="N40" s="100"/>
      <c r="O40" s="100"/>
      <c r="P40" s="100"/>
      <c r="Q40" s="100"/>
      <c r="R40" s="100"/>
      <c r="S40" s="101"/>
      <c r="T40" s="99">
        <v>18.14123</v>
      </c>
      <c r="U40" s="100"/>
      <c r="V40" s="100"/>
      <c r="W40" s="101"/>
      <c r="X40" s="98"/>
      <c r="Y40" s="99"/>
      <c r="Z40" s="100"/>
      <c r="AA40" s="101"/>
      <c r="AB40" s="99"/>
      <c r="AC40" s="100"/>
      <c r="AD40" s="100"/>
      <c r="AE40" s="100"/>
      <c r="AF40" s="100">
        <v>11.413130000000001</v>
      </c>
      <c r="AG40" s="100">
        <v>23.889150000000001</v>
      </c>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c r="BV40" s="100">
        <v>206.11548999999999</v>
      </c>
      <c r="BW40" s="100">
        <v>205.99002999999999</v>
      </c>
      <c r="BX40" s="101"/>
      <c r="BY40" s="99">
        <v>17.41583</v>
      </c>
      <c r="BZ40" s="101">
        <v>44.053669999999997</v>
      </c>
      <c r="CA40" s="98"/>
      <c r="CB40" s="99"/>
      <c r="CC40" s="100"/>
      <c r="CD40" s="100"/>
      <c r="CE40" s="100"/>
      <c r="CF40" s="100"/>
      <c r="CG40" s="100">
        <v>113.27969</v>
      </c>
      <c r="CH40" s="100">
        <v>43.768059999999998</v>
      </c>
      <c r="CI40" s="100"/>
      <c r="CJ40" s="100"/>
      <c r="CK40" s="100"/>
      <c r="CL40" s="100">
        <v>140.22130999999999</v>
      </c>
      <c r="CM40" s="101"/>
      <c r="CN40" s="99"/>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2287.8625499999998</v>
      </c>
      <c r="HP40" s="100">
        <v>2269.7213199999997</v>
      </c>
      <c r="HQ40" s="101">
        <v>321.10796000000005</v>
      </c>
    </row>
    <row r="41" spans="1:225" x14ac:dyDescent="0.3">
      <c r="A41" s="1"/>
      <c r="B41" s="97" t="s">
        <v>835</v>
      </c>
      <c r="C41" s="98"/>
      <c r="D41" s="99"/>
      <c r="E41" s="100"/>
      <c r="F41" s="100"/>
      <c r="G41" s="101">
        <v>8.5166900000000005</v>
      </c>
      <c r="H41" s="99"/>
      <c r="I41" s="101"/>
      <c r="J41" s="99"/>
      <c r="K41" s="101"/>
      <c r="L41" s="99"/>
      <c r="M41" s="100"/>
      <c r="N41" s="100"/>
      <c r="O41" s="100"/>
      <c r="P41" s="100"/>
      <c r="Q41" s="100"/>
      <c r="R41" s="100"/>
      <c r="S41" s="101"/>
      <c r="T41" s="99">
        <v>18.14123</v>
      </c>
      <c r="U41" s="100"/>
      <c r="V41" s="100"/>
      <c r="W41" s="101"/>
      <c r="X41" s="98"/>
      <c r="Y41" s="99"/>
      <c r="Z41" s="100"/>
      <c r="AA41" s="101"/>
      <c r="AB41" s="99"/>
      <c r="AC41" s="100"/>
      <c r="AD41" s="100"/>
      <c r="AE41" s="100"/>
      <c r="AF41" s="100">
        <v>11.413130000000001</v>
      </c>
      <c r="AG41" s="100">
        <v>23.889150000000001</v>
      </c>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c r="BV41" s="100"/>
      <c r="BW41" s="100">
        <v>205.99002999999999</v>
      </c>
      <c r="BX41" s="101"/>
      <c r="BY41" s="99">
        <v>17.41583</v>
      </c>
      <c r="BZ41" s="101">
        <v>44.053669999999997</v>
      </c>
      <c r="CA41" s="98"/>
      <c r="CB41" s="99"/>
      <c r="CC41" s="100"/>
      <c r="CD41" s="100"/>
      <c r="CE41" s="100"/>
      <c r="CF41" s="100"/>
      <c r="CG41" s="100">
        <v>113.27969</v>
      </c>
      <c r="CH41" s="100">
        <v>43.768059999999998</v>
      </c>
      <c r="CI41" s="100"/>
      <c r="CJ41" s="100"/>
      <c r="CK41" s="100"/>
      <c r="CL41" s="100">
        <v>140.22130999999999</v>
      </c>
      <c r="CM41" s="101"/>
      <c r="CN41" s="99"/>
      <c r="CO41" s="100">
        <v>180.52450999999999</v>
      </c>
      <c r="CP41" s="100"/>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1900.4134999999999</v>
      </c>
      <c r="HP41" s="100">
        <v>1882.2722699999999</v>
      </c>
      <c r="HQ41" s="101">
        <v>321.10796000000005</v>
      </c>
    </row>
    <row r="42" spans="1:225" x14ac:dyDescent="0.3">
      <c r="A42" s="1"/>
      <c r="B42" s="97" t="s">
        <v>836</v>
      </c>
      <c r="C42" s="98"/>
      <c r="D42" s="99"/>
      <c r="E42" s="100"/>
      <c r="F42" s="100"/>
      <c r="G42" s="101">
        <v>8.5166900000000005</v>
      </c>
      <c r="H42" s="99"/>
      <c r="I42" s="101"/>
      <c r="J42" s="99"/>
      <c r="K42" s="101"/>
      <c r="L42" s="99"/>
      <c r="M42" s="100"/>
      <c r="N42" s="100"/>
      <c r="O42" s="100"/>
      <c r="P42" s="100"/>
      <c r="Q42" s="100"/>
      <c r="R42" s="100"/>
      <c r="S42" s="101"/>
      <c r="T42" s="99">
        <v>18.14123</v>
      </c>
      <c r="U42" s="100"/>
      <c r="V42" s="100"/>
      <c r="W42" s="101"/>
      <c r="X42" s="98"/>
      <c r="Y42" s="99"/>
      <c r="Z42" s="100"/>
      <c r="AA42" s="101"/>
      <c r="AB42" s="99"/>
      <c r="AC42" s="100"/>
      <c r="AD42" s="100"/>
      <c r="AE42" s="100"/>
      <c r="AF42" s="100">
        <v>11.413130000000001</v>
      </c>
      <c r="AG42" s="100">
        <v>23.889150000000001</v>
      </c>
      <c r="AH42" s="101">
        <v>10.22284</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c r="BV42" s="100"/>
      <c r="BW42" s="100"/>
      <c r="BX42" s="101"/>
      <c r="BY42" s="99">
        <v>17.41583</v>
      </c>
      <c r="BZ42" s="101">
        <v>44.053669999999997</v>
      </c>
      <c r="CA42" s="98"/>
      <c r="CB42" s="99"/>
      <c r="CC42" s="100"/>
      <c r="CD42" s="100"/>
      <c r="CE42" s="100"/>
      <c r="CF42" s="100"/>
      <c r="CG42" s="100">
        <v>113.27969</v>
      </c>
      <c r="CH42" s="100">
        <v>43.768059999999998</v>
      </c>
      <c r="CI42" s="100"/>
      <c r="CJ42" s="100"/>
      <c r="CK42" s="100"/>
      <c r="CL42" s="100">
        <v>140.22130999999999</v>
      </c>
      <c r="CM42" s="101"/>
      <c r="CN42" s="99"/>
      <c r="CO42" s="100">
        <v>180.52450999999999</v>
      </c>
      <c r="CP42" s="100"/>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1694.42347</v>
      </c>
      <c r="HP42" s="100">
        <v>1676.28224</v>
      </c>
      <c r="HQ42" s="101">
        <v>321.10796000000005</v>
      </c>
    </row>
    <row r="43" spans="1:225" x14ac:dyDescent="0.3">
      <c r="A43" s="1"/>
      <c r="B43" s="97" t="s">
        <v>837</v>
      </c>
      <c r="C43" s="98"/>
      <c r="D43" s="99"/>
      <c r="E43" s="100"/>
      <c r="F43" s="100"/>
      <c r="G43" s="101">
        <v>8.5166900000000005</v>
      </c>
      <c r="H43" s="99"/>
      <c r="I43" s="101"/>
      <c r="J43" s="99"/>
      <c r="K43" s="101"/>
      <c r="L43" s="99"/>
      <c r="M43" s="100"/>
      <c r="N43" s="100"/>
      <c r="O43" s="100"/>
      <c r="P43" s="100"/>
      <c r="Q43" s="100"/>
      <c r="R43" s="100"/>
      <c r="S43" s="101"/>
      <c r="T43" s="99">
        <v>18.14123</v>
      </c>
      <c r="U43" s="100"/>
      <c r="V43" s="100"/>
      <c r="W43" s="101"/>
      <c r="X43" s="98"/>
      <c r="Y43" s="99"/>
      <c r="Z43" s="100"/>
      <c r="AA43" s="101"/>
      <c r="AB43" s="99"/>
      <c r="AC43" s="100"/>
      <c r="AD43" s="100"/>
      <c r="AE43" s="100"/>
      <c r="AF43" s="100">
        <v>11.413130000000001</v>
      </c>
      <c r="AG43" s="100">
        <v>23.889150000000001</v>
      </c>
      <c r="AH43" s="101">
        <v>10.22284</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c r="BV43" s="100"/>
      <c r="BW43" s="100"/>
      <c r="BX43" s="101"/>
      <c r="BY43" s="99">
        <v>17.41583</v>
      </c>
      <c r="BZ43" s="101">
        <v>44.053669999999997</v>
      </c>
      <c r="CA43" s="98"/>
      <c r="CB43" s="99"/>
      <c r="CC43" s="100"/>
      <c r="CD43" s="100"/>
      <c r="CE43" s="100"/>
      <c r="CF43" s="100"/>
      <c r="CG43" s="100">
        <v>113.27969</v>
      </c>
      <c r="CH43" s="100">
        <v>43.768059999999998</v>
      </c>
      <c r="CI43" s="100"/>
      <c r="CJ43" s="100"/>
      <c r="CK43" s="100"/>
      <c r="CL43" s="100">
        <v>140.22130999999999</v>
      </c>
      <c r="CM43" s="101"/>
      <c r="CN43" s="99"/>
      <c r="CO43" s="100">
        <v>180.52450999999999</v>
      </c>
      <c r="CP43" s="100"/>
      <c r="CQ43" s="101"/>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1513.39435</v>
      </c>
      <c r="HP43" s="100">
        <v>1495.2531200000001</v>
      </c>
      <c r="HQ43" s="101">
        <v>321.10796000000005</v>
      </c>
    </row>
    <row r="44" spans="1:225" x14ac:dyDescent="0.3">
      <c r="A44" s="1"/>
      <c r="B44" s="97" t="s">
        <v>838</v>
      </c>
      <c r="C44" s="98"/>
      <c r="D44" s="99"/>
      <c r="E44" s="100"/>
      <c r="F44" s="100"/>
      <c r="G44" s="101"/>
      <c r="H44" s="99"/>
      <c r="I44" s="101"/>
      <c r="J44" s="99"/>
      <c r="K44" s="101"/>
      <c r="L44" s="99"/>
      <c r="M44" s="100"/>
      <c r="N44" s="100"/>
      <c r="O44" s="100"/>
      <c r="P44" s="100"/>
      <c r="Q44" s="100"/>
      <c r="R44" s="100"/>
      <c r="S44" s="101"/>
      <c r="T44" s="99">
        <v>18.14123</v>
      </c>
      <c r="U44" s="100"/>
      <c r="V44" s="100"/>
      <c r="W44" s="101"/>
      <c r="X44" s="98"/>
      <c r="Y44" s="99"/>
      <c r="Z44" s="100"/>
      <c r="AA44" s="101"/>
      <c r="AB44" s="99"/>
      <c r="AC44" s="100"/>
      <c r="AD44" s="100"/>
      <c r="AE44" s="100"/>
      <c r="AF44" s="100">
        <v>11.413130000000001</v>
      </c>
      <c r="AG44" s="100">
        <v>23.889150000000001</v>
      </c>
      <c r="AH44" s="101">
        <v>10.22284</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c r="BV44" s="100"/>
      <c r="BW44" s="100"/>
      <c r="BX44" s="101"/>
      <c r="BY44" s="99">
        <v>17.41583</v>
      </c>
      <c r="BZ44" s="101">
        <v>44.053669999999997</v>
      </c>
      <c r="CA44" s="98"/>
      <c r="CB44" s="99"/>
      <c r="CC44" s="100"/>
      <c r="CD44" s="100"/>
      <c r="CE44" s="100"/>
      <c r="CF44" s="100"/>
      <c r="CG44" s="100">
        <v>113.27969</v>
      </c>
      <c r="CH44" s="100">
        <v>43.768059999999998</v>
      </c>
      <c r="CI44" s="100"/>
      <c r="CJ44" s="100"/>
      <c r="CK44" s="100"/>
      <c r="CL44" s="100">
        <v>140.22130999999999</v>
      </c>
      <c r="CM44" s="101"/>
      <c r="CN44" s="99"/>
      <c r="CO44" s="100">
        <v>180.52450999999999</v>
      </c>
      <c r="CP44" s="100"/>
      <c r="CQ44" s="101"/>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1504.8776600000001</v>
      </c>
      <c r="HP44" s="100">
        <v>1486.7364300000002</v>
      </c>
      <c r="HQ44" s="101">
        <v>321.10796000000005</v>
      </c>
    </row>
    <row r="45" spans="1:225" x14ac:dyDescent="0.3">
      <c r="A45" s="1"/>
      <c r="B45" s="97" t="s">
        <v>839</v>
      </c>
      <c r="C45" s="98"/>
      <c r="D45" s="99"/>
      <c r="E45" s="100"/>
      <c r="F45" s="100"/>
      <c r="G45" s="101"/>
      <c r="H45" s="99"/>
      <c r="I45" s="101"/>
      <c r="J45" s="99"/>
      <c r="K45" s="101"/>
      <c r="L45" s="99"/>
      <c r="M45" s="100"/>
      <c r="N45" s="100"/>
      <c r="O45" s="100"/>
      <c r="P45" s="100"/>
      <c r="Q45" s="100"/>
      <c r="R45" s="100"/>
      <c r="S45" s="101"/>
      <c r="T45" s="99">
        <v>18.14123</v>
      </c>
      <c r="U45" s="100"/>
      <c r="V45" s="100"/>
      <c r="W45" s="101"/>
      <c r="X45" s="98"/>
      <c r="Y45" s="99"/>
      <c r="Z45" s="100"/>
      <c r="AA45" s="101"/>
      <c r="AB45" s="99"/>
      <c r="AC45" s="100"/>
      <c r="AD45" s="100"/>
      <c r="AE45" s="100"/>
      <c r="AF45" s="100">
        <v>11.413130000000001</v>
      </c>
      <c r="AG45" s="100">
        <v>23.889150000000001</v>
      </c>
      <c r="AH45" s="101">
        <v>10.22284</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c r="BV45" s="100"/>
      <c r="BW45" s="100"/>
      <c r="BX45" s="101"/>
      <c r="BY45" s="99">
        <v>17.41583</v>
      </c>
      <c r="BZ45" s="101">
        <v>44.053669999999997</v>
      </c>
      <c r="CA45" s="98"/>
      <c r="CB45" s="99"/>
      <c r="CC45" s="100"/>
      <c r="CD45" s="100"/>
      <c r="CE45" s="100"/>
      <c r="CF45" s="100"/>
      <c r="CG45" s="100">
        <v>113.27969</v>
      </c>
      <c r="CH45" s="100">
        <v>43.768059999999998</v>
      </c>
      <c r="CI45" s="100"/>
      <c r="CJ45" s="100"/>
      <c r="CK45" s="100"/>
      <c r="CL45" s="100">
        <v>140.22130999999999</v>
      </c>
      <c r="CM45" s="101"/>
      <c r="CN45" s="99"/>
      <c r="CO45" s="100">
        <v>180.52450999999999</v>
      </c>
      <c r="CP45" s="100"/>
      <c r="CQ45" s="101"/>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1504.8776600000001</v>
      </c>
      <c r="HP45" s="100">
        <v>1486.7364300000002</v>
      </c>
      <c r="HQ45" s="101">
        <v>321.10796000000005</v>
      </c>
    </row>
    <row r="46" spans="1:225" x14ac:dyDescent="0.3">
      <c r="A46" s="1"/>
      <c r="B46" s="97" t="s">
        <v>840</v>
      </c>
      <c r="C46" s="98"/>
      <c r="D46" s="99"/>
      <c r="E46" s="100"/>
      <c r="F46" s="100"/>
      <c r="G46" s="101"/>
      <c r="H46" s="99"/>
      <c r="I46" s="101"/>
      <c r="J46" s="99"/>
      <c r="K46" s="101"/>
      <c r="L46" s="99"/>
      <c r="M46" s="100"/>
      <c r="N46" s="100"/>
      <c r="O46" s="100"/>
      <c r="P46" s="100"/>
      <c r="Q46" s="100"/>
      <c r="R46" s="100"/>
      <c r="S46" s="101"/>
      <c r="T46" s="99">
        <v>18.14123</v>
      </c>
      <c r="U46" s="100"/>
      <c r="V46" s="100"/>
      <c r="W46" s="101"/>
      <c r="X46" s="98"/>
      <c r="Y46" s="99"/>
      <c r="Z46" s="100"/>
      <c r="AA46" s="101"/>
      <c r="AB46" s="99"/>
      <c r="AC46" s="100"/>
      <c r="AD46" s="100"/>
      <c r="AE46" s="100"/>
      <c r="AF46" s="100">
        <v>11.413130000000001</v>
      </c>
      <c r="AG46" s="100">
        <v>23.889150000000001</v>
      </c>
      <c r="AH46" s="101">
        <v>10.22284</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c r="BV46" s="100"/>
      <c r="BW46" s="100"/>
      <c r="BX46" s="101"/>
      <c r="BY46" s="99">
        <v>17.41583</v>
      </c>
      <c r="BZ46" s="101">
        <v>44.053669999999997</v>
      </c>
      <c r="CA46" s="98"/>
      <c r="CB46" s="99"/>
      <c r="CC46" s="100"/>
      <c r="CD46" s="100"/>
      <c r="CE46" s="100"/>
      <c r="CF46" s="100"/>
      <c r="CG46" s="100">
        <v>113.27969</v>
      </c>
      <c r="CH46" s="100">
        <v>43.768059999999998</v>
      </c>
      <c r="CI46" s="100"/>
      <c r="CJ46" s="100"/>
      <c r="CK46" s="100"/>
      <c r="CL46" s="100">
        <v>140.22130999999999</v>
      </c>
      <c r="CM46" s="101"/>
      <c r="CN46" s="99"/>
      <c r="CO46" s="100">
        <v>180.52450999999999</v>
      </c>
      <c r="CP46" s="100"/>
      <c r="CQ46" s="101"/>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1504.8776600000001</v>
      </c>
      <c r="HP46" s="100">
        <v>1486.7364300000002</v>
      </c>
      <c r="HQ46" s="101">
        <v>321.10796000000005</v>
      </c>
    </row>
    <row r="47" spans="1:225" x14ac:dyDescent="0.3">
      <c r="A47" s="1"/>
      <c r="B47" s="97" t="s">
        <v>841</v>
      </c>
      <c r="C47" s="98"/>
      <c r="D47" s="99"/>
      <c r="E47" s="100"/>
      <c r="F47" s="100"/>
      <c r="G47" s="101"/>
      <c r="H47" s="99"/>
      <c r="I47" s="101"/>
      <c r="J47" s="99"/>
      <c r="K47" s="101"/>
      <c r="L47" s="99"/>
      <c r="M47" s="100"/>
      <c r="N47" s="100"/>
      <c r="O47" s="100"/>
      <c r="P47" s="100"/>
      <c r="Q47" s="100"/>
      <c r="R47" s="100"/>
      <c r="S47" s="101"/>
      <c r="T47" s="99">
        <v>18.14123</v>
      </c>
      <c r="U47" s="100"/>
      <c r="V47" s="100"/>
      <c r="W47" s="101"/>
      <c r="X47" s="98"/>
      <c r="Y47" s="99"/>
      <c r="Z47" s="100"/>
      <c r="AA47" s="101"/>
      <c r="AB47" s="99"/>
      <c r="AC47" s="100"/>
      <c r="AD47" s="100"/>
      <c r="AE47" s="100"/>
      <c r="AF47" s="100">
        <v>11.413130000000001</v>
      </c>
      <c r="AG47" s="100">
        <v>23.889150000000001</v>
      </c>
      <c r="AH47" s="101">
        <v>10.22284</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c r="BV47" s="100"/>
      <c r="BW47" s="100"/>
      <c r="BX47" s="101"/>
      <c r="BY47" s="99">
        <v>17.41583</v>
      </c>
      <c r="BZ47" s="101">
        <v>44.053669999999997</v>
      </c>
      <c r="CA47" s="98"/>
      <c r="CB47" s="99"/>
      <c r="CC47" s="100"/>
      <c r="CD47" s="100"/>
      <c r="CE47" s="100"/>
      <c r="CF47" s="100"/>
      <c r="CG47" s="100">
        <v>113.27969</v>
      </c>
      <c r="CH47" s="100">
        <v>43.768059999999998</v>
      </c>
      <c r="CI47" s="100"/>
      <c r="CJ47" s="100"/>
      <c r="CK47" s="100"/>
      <c r="CL47" s="100">
        <v>140.22130999999999</v>
      </c>
      <c r="CM47" s="101"/>
      <c r="CN47" s="99"/>
      <c r="CO47" s="100">
        <v>180.52450999999999</v>
      </c>
      <c r="CP47" s="100"/>
      <c r="CQ47" s="101"/>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1504.8776600000001</v>
      </c>
      <c r="HP47" s="100">
        <v>1486.7364300000002</v>
      </c>
      <c r="HQ47" s="101">
        <v>321.10796000000005</v>
      </c>
    </row>
    <row r="48" spans="1:225" x14ac:dyDescent="0.3">
      <c r="A48" s="1"/>
      <c r="B48" s="97" t="s">
        <v>842</v>
      </c>
      <c r="C48" s="98"/>
      <c r="D48" s="99"/>
      <c r="E48" s="100"/>
      <c r="F48" s="100"/>
      <c r="G48" s="101"/>
      <c r="H48" s="99"/>
      <c r="I48" s="101"/>
      <c r="J48" s="99"/>
      <c r="K48" s="101"/>
      <c r="L48" s="99"/>
      <c r="M48" s="100"/>
      <c r="N48" s="100"/>
      <c r="O48" s="100"/>
      <c r="P48" s="100"/>
      <c r="Q48" s="100"/>
      <c r="R48" s="100"/>
      <c r="S48" s="101"/>
      <c r="T48" s="99">
        <v>18.14123</v>
      </c>
      <c r="U48" s="100"/>
      <c r="V48" s="100"/>
      <c r="W48" s="101"/>
      <c r="X48" s="98"/>
      <c r="Y48" s="99"/>
      <c r="Z48" s="100"/>
      <c r="AA48" s="101"/>
      <c r="AB48" s="99"/>
      <c r="AC48" s="100"/>
      <c r="AD48" s="100"/>
      <c r="AE48" s="100"/>
      <c r="AF48" s="100">
        <v>11.413130000000001</v>
      </c>
      <c r="AG48" s="100">
        <v>23.889150000000001</v>
      </c>
      <c r="AH48" s="101">
        <v>10.22284</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c r="BV48" s="100"/>
      <c r="BW48" s="100"/>
      <c r="BX48" s="101"/>
      <c r="BY48" s="99">
        <v>17.41583</v>
      </c>
      <c r="BZ48" s="101">
        <v>44.053669999999997</v>
      </c>
      <c r="CA48" s="98"/>
      <c r="CB48" s="99"/>
      <c r="CC48" s="100"/>
      <c r="CD48" s="100"/>
      <c r="CE48" s="100"/>
      <c r="CF48" s="100"/>
      <c r="CG48" s="100">
        <v>113.27969</v>
      </c>
      <c r="CH48" s="100">
        <v>43.768059999999998</v>
      </c>
      <c r="CI48" s="100"/>
      <c r="CJ48" s="100"/>
      <c r="CK48" s="100"/>
      <c r="CL48" s="100">
        <v>140.22130999999999</v>
      </c>
      <c r="CM48" s="101"/>
      <c r="CN48" s="99"/>
      <c r="CO48" s="100">
        <v>180.52450999999999</v>
      </c>
      <c r="CP48" s="100"/>
      <c r="CQ48" s="101"/>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1504.8776600000001</v>
      </c>
      <c r="HP48" s="100">
        <v>1486.7364300000002</v>
      </c>
      <c r="HQ48" s="101">
        <v>321.10796000000005</v>
      </c>
    </row>
    <row r="49" spans="1:225" x14ac:dyDescent="0.3">
      <c r="A49" s="1"/>
      <c r="B49" s="97" t="s">
        <v>843</v>
      </c>
      <c r="C49" s="98"/>
      <c r="D49" s="99"/>
      <c r="E49" s="100"/>
      <c r="F49" s="100"/>
      <c r="G49" s="101"/>
      <c r="H49" s="99"/>
      <c r="I49" s="101"/>
      <c r="J49" s="99"/>
      <c r="K49" s="101"/>
      <c r="L49" s="99"/>
      <c r="M49" s="100"/>
      <c r="N49" s="100"/>
      <c r="O49" s="100"/>
      <c r="P49" s="100"/>
      <c r="Q49" s="100"/>
      <c r="R49" s="100"/>
      <c r="S49" s="101"/>
      <c r="T49" s="99">
        <v>18.14123</v>
      </c>
      <c r="U49" s="100"/>
      <c r="V49" s="100"/>
      <c r="W49" s="101"/>
      <c r="X49" s="98"/>
      <c r="Y49" s="99"/>
      <c r="Z49" s="100"/>
      <c r="AA49" s="101"/>
      <c r="AB49" s="99"/>
      <c r="AC49" s="100"/>
      <c r="AD49" s="100"/>
      <c r="AE49" s="100"/>
      <c r="AF49" s="100">
        <v>11.413130000000001</v>
      </c>
      <c r="AG49" s="100">
        <v>23.889150000000001</v>
      </c>
      <c r="AH49" s="101">
        <v>10.22284</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c r="BV49" s="100"/>
      <c r="BW49" s="100"/>
      <c r="BX49" s="101"/>
      <c r="BY49" s="99">
        <v>17.41583</v>
      </c>
      <c r="BZ49" s="101">
        <v>44.053669999999997</v>
      </c>
      <c r="CA49" s="98"/>
      <c r="CB49" s="99"/>
      <c r="CC49" s="100"/>
      <c r="CD49" s="100"/>
      <c r="CE49" s="100"/>
      <c r="CF49" s="100"/>
      <c r="CG49" s="100">
        <v>113.27969</v>
      </c>
      <c r="CH49" s="100">
        <v>43.768059999999998</v>
      </c>
      <c r="CI49" s="100"/>
      <c r="CJ49" s="100"/>
      <c r="CK49" s="100"/>
      <c r="CL49" s="100">
        <v>140.22130999999999</v>
      </c>
      <c r="CM49" s="101"/>
      <c r="CN49" s="99"/>
      <c r="CO49" s="100">
        <v>180.52450999999999</v>
      </c>
      <c r="CP49" s="100"/>
      <c r="CQ49" s="101"/>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1504.8776600000001</v>
      </c>
      <c r="HP49" s="100">
        <v>1486.7364300000002</v>
      </c>
      <c r="HQ49" s="101">
        <v>321.10796000000005</v>
      </c>
    </row>
    <row r="50" spans="1:225" x14ac:dyDescent="0.3">
      <c r="A50" s="1"/>
      <c r="B50" s="97" t="s">
        <v>844</v>
      </c>
      <c r="C50" s="98"/>
      <c r="D50" s="99"/>
      <c r="E50" s="100"/>
      <c r="F50" s="100"/>
      <c r="G50" s="101"/>
      <c r="H50" s="99"/>
      <c r="I50" s="101"/>
      <c r="J50" s="99"/>
      <c r="K50" s="101"/>
      <c r="L50" s="99"/>
      <c r="M50" s="100"/>
      <c r="N50" s="100"/>
      <c r="O50" s="100"/>
      <c r="P50" s="100"/>
      <c r="Q50" s="100"/>
      <c r="R50" s="100"/>
      <c r="S50" s="101"/>
      <c r="T50" s="99">
        <v>18.14123</v>
      </c>
      <c r="U50" s="100"/>
      <c r="V50" s="100"/>
      <c r="W50" s="101"/>
      <c r="X50" s="98"/>
      <c r="Y50" s="99"/>
      <c r="Z50" s="100"/>
      <c r="AA50" s="101"/>
      <c r="AB50" s="99"/>
      <c r="AC50" s="100"/>
      <c r="AD50" s="100"/>
      <c r="AE50" s="100"/>
      <c r="AF50" s="100">
        <v>11.413130000000001</v>
      </c>
      <c r="AG50" s="100">
        <v>23.889150000000001</v>
      </c>
      <c r="AH50" s="101">
        <v>10.22284</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c r="BV50" s="100"/>
      <c r="BW50" s="100"/>
      <c r="BX50" s="101"/>
      <c r="BY50" s="99">
        <v>17.41583</v>
      </c>
      <c r="BZ50" s="101">
        <v>44.053669999999997</v>
      </c>
      <c r="CA50" s="98"/>
      <c r="CB50" s="99"/>
      <c r="CC50" s="100"/>
      <c r="CD50" s="100"/>
      <c r="CE50" s="100"/>
      <c r="CF50" s="100"/>
      <c r="CG50" s="100">
        <v>113.27969</v>
      </c>
      <c r="CH50" s="100">
        <v>43.768059999999998</v>
      </c>
      <c r="CI50" s="100"/>
      <c r="CJ50" s="100"/>
      <c r="CK50" s="100"/>
      <c r="CL50" s="100">
        <v>140.22130999999999</v>
      </c>
      <c r="CM50" s="101"/>
      <c r="CN50" s="99"/>
      <c r="CO50" s="100">
        <v>180.52450999999999</v>
      </c>
      <c r="CP50" s="100"/>
      <c r="CQ50" s="101"/>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1504.8776600000001</v>
      </c>
      <c r="HP50" s="100">
        <v>1486.7364300000002</v>
      </c>
      <c r="HQ50" s="101">
        <v>321.10796000000005</v>
      </c>
    </row>
    <row r="51" spans="1:225" x14ac:dyDescent="0.3">
      <c r="A51" s="1"/>
      <c r="B51" s="97" t="s">
        <v>845</v>
      </c>
      <c r="C51" s="98"/>
      <c r="D51" s="99"/>
      <c r="E51" s="100"/>
      <c r="F51" s="100"/>
      <c r="G51" s="101"/>
      <c r="H51" s="99"/>
      <c r="I51" s="101"/>
      <c r="J51" s="99"/>
      <c r="K51" s="101"/>
      <c r="L51" s="99"/>
      <c r="M51" s="100"/>
      <c r="N51" s="100"/>
      <c r="O51" s="100"/>
      <c r="P51" s="100"/>
      <c r="Q51" s="100"/>
      <c r="R51" s="100"/>
      <c r="S51" s="101"/>
      <c r="T51" s="99">
        <v>18.14123</v>
      </c>
      <c r="U51" s="100"/>
      <c r="V51" s="100"/>
      <c r="W51" s="101"/>
      <c r="X51" s="98"/>
      <c r="Y51" s="99"/>
      <c r="Z51" s="100"/>
      <c r="AA51" s="101"/>
      <c r="AB51" s="99"/>
      <c r="AC51" s="100"/>
      <c r="AD51" s="100"/>
      <c r="AE51" s="100"/>
      <c r="AF51" s="100">
        <v>11.413130000000001</v>
      </c>
      <c r="AG51" s="100">
        <v>23.889150000000001</v>
      </c>
      <c r="AH51" s="101">
        <v>10.22284</v>
      </c>
      <c r="AI51" s="98"/>
      <c r="AJ51" s="98"/>
      <c r="AK51" s="98"/>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c r="BV51" s="100"/>
      <c r="BW51" s="100"/>
      <c r="BX51" s="101"/>
      <c r="BY51" s="99">
        <v>17.41583</v>
      </c>
      <c r="BZ51" s="101">
        <v>44.053669999999997</v>
      </c>
      <c r="CA51" s="98"/>
      <c r="CB51" s="99"/>
      <c r="CC51" s="100"/>
      <c r="CD51" s="100"/>
      <c r="CE51" s="100"/>
      <c r="CF51" s="100"/>
      <c r="CG51" s="100">
        <v>113.27969</v>
      </c>
      <c r="CH51" s="100">
        <v>43.768059999999998</v>
      </c>
      <c r="CI51" s="100"/>
      <c r="CJ51" s="100"/>
      <c r="CK51" s="100"/>
      <c r="CL51" s="100">
        <v>140.22130999999999</v>
      </c>
      <c r="CM51" s="101"/>
      <c r="CN51" s="99"/>
      <c r="CO51" s="100">
        <v>180.52450999999999</v>
      </c>
      <c r="CP51" s="100"/>
      <c r="CQ51" s="101"/>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1504.8776600000001</v>
      </c>
      <c r="HP51" s="100">
        <v>1486.7364300000002</v>
      </c>
      <c r="HQ51" s="101">
        <v>321.10796000000005</v>
      </c>
    </row>
    <row r="52" spans="1:225" x14ac:dyDescent="0.3">
      <c r="A52" s="1"/>
      <c r="B52" s="97" t="s">
        <v>846</v>
      </c>
      <c r="C52" s="98"/>
      <c r="D52" s="99"/>
      <c r="E52" s="100"/>
      <c r="F52" s="100"/>
      <c r="G52" s="101"/>
      <c r="H52" s="99"/>
      <c r="I52" s="101"/>
      <c r="J52" s="99"/>
      <c r="K52" s="101"/>
      <c r="L52" s="99"/>
      <c r="M52" s="100"/>
      <c r="N52" s="100"/>
      <c r="O52" s="100"/>
      <c r="P52" s="100"/>
      <c r="Q52" s="100"/>
      <c r="R52" s="100"/>
      <c r="S52" s="101"/>
      <c r="T52" s="99">
        <v>18.14123</v>
      </c>
      <c r="U52" s="100"/>
      <c r="V52" s="100"/>
      <c r="W52" s="101"/>
      <c r="X52" s="98"/>
      <c r="Y52" s="99"/>
      <c r="Z52" s="100"/>
      <c r="AA52" s="101"/>
      <c r="AB52" s="99"/>
      <c r="AC52" s="100"/>
      <c r="AD52" s="100"/>
      <c r="AE52" s="100"/>
      <c r="AF52" s="100">
        <v>11.413130000000001</v>
      </c>
      <c r="AG52" s="100">
        <v>23.889150000000001</v>
      </c>
      <c r="AH52" s="101">
        <v>10.22284</v>
      </c>
      <c r="AI52" s="98"/>
      <c r="AJ52" s="98"/>
      <c r="AK52" s="98"/>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c r="BV52" s="100"/>
      <c r="BW52" s="100"/>
      <c r="BX52" s="101"/>
      <c r="BY52" s="99">
        <v>17.41583</v>
      </c>
      <c r="BZ52" s="101">
        <v>44.053669999999997</v>
      </c>
      <c r="CA52" s="98"/>
      <c r="CB52" s="99"/>
      <c r="CC52" s="100"/>
      <c r="CD52" s="100"/>
      <c r="CE52" s="100"/>
      <c r="CF52" s="100"/>
      <c r="CG52" s="100">
        <v>113.27969</v>
      </c>
      <c r="CH52" s="100">
        <v>43.768059999999998</v>
      </c>
      <c r="CI52" s="100"/>
      <c r="CJ52" s="100"/>
      <c r="CK52" s="100"/>
      <c r="CL52" s="100">
        <v>140.22130999999999</v>
      </c>
      <c r="CM52" s="101"/>
      <c r="CN52" s="99"/>
      <c r="CO52" s="100">
        <v>180.52450999999999</v>
      </c>
      <c r="CP52" s="100"/>
      <c r="CQ52" s="101"/>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1504.8776600000001</v>
      </c>
      <c r="HP52" s="100">
        <v>1486.7364300000002</v>
      </c>
      <c r="HQ52" s="101">
        <v>321.10796000000005</v>
      </c>
    </row>
    <row r="53" spans="1:225" x14ac:dyDescent="0.3">
      <c r="A53" s="1"/>
      <c r="B53" s="97" t="s">
        <v>847</v>
      </c>
      <c r="C53" s="98"/>
      <c r="D53" s="99"/>
      <c r="E53" s="100"/>
      <c r="F53" s="100"/>
      <c r="G53" s="101"/>
      <c r="H53" s="99"/>
      <c r="I53" s="101"/>
      <c r="J53" s="99"/>
      <c r="K53" s="101"/>
      <c r="L53" s="99"/>
      <c r="M53" s="100"/>
      <c r="N53" s="100"/>
      <c r="O53" s="100"/>
      <c r="P53" s="100"/>
      <c r="Q53" s="100"/>
      <c r="R53" s="100"/>
      <c r="S53" s="101"/>
      <c r="T53" s="99">
        <v>18.14123</v>
      </c>
      <c r="U53" s="100"/>
      <c r="V53" s="100"/>
      <c r="W53" s="101"/>
      <c r="X53" s="98"/>
      <c r="Y53" s="99"/>
      <c r="Z53" s="100"/>
      <c r="AA53" s="101"/>
      <c r="AB53" s="99"/>
      <c r="AC53" s="100"/>
      <c r="AD53" s="100"/>
      <c r="AE53" s="100"/>
      <c r="AF53" s="100">
        <v>11.413130000000001</v>
      </c>
      <c r="AG53" s="100">
        <v>23.889150000000001</v>
      </c>
      <c r="AH53" s="101">
        <v>10.22284</v>
      </c>
      <c r="AI53" s="98"/>
      <c r="AJ53" s="98"/>
      <c r="AK53" s="98"/>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c r="BV53" s="100"/>
      <c r="BW53" s="100"/>
      <c r="BX53" s="101"/>
      <c r="BY53" s="99">
        <v>17.41583</v>
      </c>
      <c r="BZ53" s="101">
        <v>44.053669999999997</v>
      </c>
      <c r="CA53" s="98"/>
      <c r="CB53" s="99"/>
      <c r="CC53" s="100"/>
      <c r="CD53" s="100"/>
      <c r="CE53" s="100"/>
      <c r="CF53" s="100"/>
      <c r="CG53" s="100">
        <v>113.27969</v>
      </c>
      <c r="CH53" s="100">
        <v>43.768059999999998</v>
      </c>
      <c r="CI53" s="100"/>
      <c r="CJ53" s="100"/>
      <c r="CK53" s="100"/>
      <c r="CL53" s="100">
        <v>140.22130999999999</v>
      </c>
      <c r="CM53" s="101"/>
      <c r="CN53" s="99"/>
      <c r="CO53" s="100">
        <v>180.52450999999999</v>
      </c>
      <c r="CP53" s="100"/>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1685.90678</v>
      </c>
      <c r="HP53" s="100">
        <v>1667.7655500000001</v>
      </c>
      <c r="HQ53" s="101">
        <v>321.10796000000005</v>
      </c>
    </row>
    <row r="54" spans="1:225" x14ac:dyDescent="0.3">
      <c r="A54" s="1"/>
      <c r="B54" s="97" t="s">
        <v>1476</v>
      </c>
      <c r="C54" s="98"/>
      <c r="D54" s="99"/>
      <c r="E54" s="100"/>
      <c r="F54" s="100"/>
      <c r="G54" s="101"/>
      <c r="H54" s="99"/>
      <c r="I54" s="101"/>
      <c r="J54" s="99"/>
      <c r="K54" s="101"/>
      <c r="L54" s="99"/>
      <c r="M54" s="100"/>
      <c r="N54" s="100"/>
      <c r="O54" s="100"/>
      <c r="P54" s="100"/>
      <c r="Q54" s="100"/>
      <c r="R54" s="100"/>
      <c r="S54" s="101"/>
      <c r="T54" s="99">
        <v>18.14123</v>
      </c>
      <c r="U54" s="100"/>
      <c r="V54" s="100"/>
      <c r="W54" s="101"/>
      <c r="X54" s="98"/>
      <c r="Y54" s="99"/>
      <c r="Z54" s="100"/>
      <c r="AA54" s="101"/>
      <c r="AB54" s="99"/>
      <c r="AC54" s="100"/>
      <c r="AD54" s="100"/>
      <c r="AE54" s="100"/>
      <c r="AF54" s="100">
        <v>11.413130000000001</v>
      </c>
      <c r="AG54" s="100">
        <v>23.889150000000001</v>
      </c>
      <c r="AH54" s="101">
        <v>10.22284</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c r="BV54" s="100"/>
      <c r="BW54" s="100">
        <v>205.99002999999999</v>
      </c>
      <c r="BX54" s="101"/>
      <c r="BY54" s="99">
        <v>17.41583</v>
      </c>
      <c r="BZ54" s="101">
        <v>44.053669999999997</v>
      </c>
      <c r="CA54" s="98"/>
      <c r="CB54" s="99"/>
      <c r="CC54" s="100"/>
      <c r="CD54" s="100"/>
      <c r="CE54" s="100"/>
      <c r="CF54" s="100"/>
      <c r="CG54" s="100">
        <v>113.27969</v>
      </c>
      <c r="CH54" s="100">
        <v>43.768059999999998</v>
      </c>
      <c r="CI54" s="100"/>
      <c r="CJ54" s="100"/>
      <c r="CK54" s="100"/>
      <c r="CL54" s="100">
        <v>140.22130999999999</v>
      </c>
      <c r="CM54" s="101"/>
      <c r="CN54" s="99"/>
      <c r="CO54" s="100">
        <v>180.52450999999999</v>
      </c>
      <c r="CP54" s="100"/>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1891.89681</v>
      </c>
      <c r="HP54" s="100">
        <v>1873.75558</v>
      </c>
      <c r="HQ54" s="101">
        <v>321.10796000000005</v>
      </c>
    </row>
    <row r="55" spans="1:225" x14ac:dyDescent="0.3">
      <c r="A55" s="1"/>
      <c r="B55" s="106" t="s">
        <v>938</v>
      </c>
      <c r="C55" s="107">
        <v>0</v>
      </c>
      <c r="D55" s="108">
        <v>0</v>
      </c>
      <c r="E55" s="109">
        <v>0</v>
      </c>
      <c r="F55" s="109">
        <v>83.845765</v>
      </c>
      <c r="G55" s="110">
        <v>97.941935000000001</v>
      </c>
      <c r="H55" s="108">
        <v>0</v>
      </c>
      <c r="I55" s="110">
        <v>0</v>
      </c>
      <c r="J55" s="108">
        <v>0</v>
      </c>
      <c r="K55" s="110">
        <v>0</v>
      </c>
      <c r="L55" s="108">
        <v>0</v>
      </c>
      <c r="M55" s="109">
        <v>0</v>
      </c>
      <c r="N55" s="109">
        <v>0</v>
      </c>
      <c r="O55" s="109">
        <v>0</v>
      </c>
      <c r="P55" s="109">
        <v>0</v>
      </c>
      <c r="Q55" s="109">
        <v>0</v>
      </c>
      <c r="R55" s="109">
        <v>0</v>
      </c>
      <c r="S55" s="110">
        <v>0</v>
      </c>
      <c r="T55" s="108">
        <v>435.38952</v>
      </c>
      <c r="U55" s="109">
        <v>0</v>
      </c>
      <c r="V55" s="109">
        <v>0</v>
      </c>
      <c r="W55" s="110">
        <v>0</v>
      </c>
      <c r="X55" s="107">
        <v>0</v>
      </c>
      <c r="Y55" s="108">
        <v>0</v>
      </c>
      <c r="Z55" s="109">
        <v>0</v>
      </c>
      <c r="AA55" s="110">
        <v>0</v>
      </c>
      <c r="AB55" s="108">
        <v>0</v>
      </c>
      <c r="AC55" s="109">
        <v>0</v>
      </c>
      <c r="AD55" s="109">
        <v>0</v>
      </c>
      <c r="AE55" s="109">
        <v>0</v>
      </c>
      <c r="AF55" s="109">
        <v>273.91512</v>
      </c>
      <c r="AG55" s="109">
        <v>573.33960000000002</v>
      </c>
      <c r="AH55" s="110">
        <v>245.34816000000001</v>
      </c>
      <c r="AI55" s="107">
        <v>0</v>
      </c>
      <c r="AJ55" s="107">
        <v>0</v>
      </c>
      <c r="AK55" s="107">
        <v>2902.7364299999999</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929.22551999999996</v>
      </c>
      <c r="BV55" s="109">
        <v>1958.0971549999999</v>
      </c>
      <c r="BW55" s="109">
        <v>3089.8504499999999</v>
      </c>
      <c r="BX55" s="110">
        <v>0</v>
      </c>
      <c r="BY55" s="108">
        <v>417.97991999999999</v>
      </c>
      <c r="BZ55" s="110">
        <v>1057.28808</v>
      </c>
      <c r="CA55" s="107">
        <v>0</v>
      </c>
      <c r="CB55" s="108">
        <v>0</v>
      </c>
      <c r="CC55" s="109">
        <v>0</v>
      </c>
      <c r="CD55" s="109">
        <v>0</v>
      </c>
      <c r="CE55" s="109">
        <v>0</v>
      </c>
      <c r="CF55" s="109">
        <v>0</v>
      </c>
      <c r="CG55" s="109">
        <v>2303.873325</v>
      </c>
      <c r="CH55" s="109">
        <v>1258.0442399999999</v>
      </c>
      <c r="CI55" s="109">
        <v>0</v>
      </c>
      <c r="CJ55" s="109">
        <v>0</v>
      </c>
      <c r="CK55" s="109">
        <v>0</v>
      </c>
      <c r="CL55" s="109">
        <v>4528.7421999999997</v>
      </c>
      <c r="CM55" s="110">
        <v>0</v>
      </c>
      <c r="CN55" s="108">
        <v>1895.8115399999999</v>
      </c>
      <c r="CO55" s="109">
        <v>4332.58824</v>
      </c>
      <c r="CP55" s="109">
        <v>2085.3359399999999</v>
      </c>
      <c r="CQ55" s="110">
        <v>3439.5532800000001</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21.359269999999999</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21.359269999999999</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1477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1478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1479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1480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1481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48</v>
      </c>
      <c r="C6" s="225"/>
      <c r="D6" s="225"/>
      <c r="E6" s="225"/>
      <c r="F6" s="225"/>
      <c r="G6" s="225"/>
      <c r="H6" s="225" t="s">
        <v>216</v>
      </c>
      <c r="I6" s="225"/>
      <c r="J6" s="225" t="s">
        <v>53</v>
      </c>
      <c r="K6" s="225"/>
      <c r="L6" s="225"/>
      <c r="M6" s="225" t="s">
        <v>584</v>
      </c>
      <c r="N6" s="225"/>
      <c r="O6" s="225" t="s">
        <v>261</v>
      </c>
      <c r="P6" s="225" t="s">
        <v>58</v>
      </c>
      <c r="Q6" s="225"/>
      <c r="R6" s="225"/>
      <c r="S6" s="225"/>
      <c r="T6" s="225" t="s">
        <v>61</v>
      </c>
      <c r="U6" s="225" t="s">
        <v>977</v>
      </c>
      <c r="V6" s="225" t="s">
        <v>71</v>
      </c>
      <c r="W6" s="225"/>
      <c r="X6" s="225"/>
      <c r="Y6" s="225"/>
      <c r="Z6" s="225"/>
      <c r="AA6" s="225" t="s">
        <v>83</v>
      </c>
      <c r="AB6" s="225"/>
      <c r="AC6" s="225" t="s">
        <v>99</v>
      </c>
      <c r="AD6" s="225"/>
      <c r="AE6" s="225"/>
      <c r="AF6" s="225"/>
      <c r="AG6" s="225" t="s">
        <v>120</v>
      </c>
      <c r="AH6" s="225"/>
      <c r="AI6" s="225"/>
      <c r="AJ6" s="225"/>
      <c r="AK6" s="225"/>
      <c r="AL6" s="225" t="s">
        <v>585</v>
      </c>
      <c r="AM6" s="225"/>
      <c r="AN6" s="225" t="s">
        <v>147</v>
      </c>
      <c r="AO6" s="225"/>
      <c r="AP6" s="225"/>
      <c r="AQ6" s="225"/>
      <c r="AR6" s="225"/>
      <c r="AS6" s="225"/>
      <c r="AT6" s="225"/>
      <c r="AU6" s="225"/>
      <c r="AV6" s="225"/>
      <c r="AW6" s="225" t="s">
        <v>594</v>
      </c>
    </row>
    <row r="7" spans="1:49" ht="39.6" x14ac:dyDescent="0.3">
      <c r="A7" s="116" t="s">
        <v>1482</v>
      </c>
      <c r="B7" s="116" t="s">
        <v>1483</v>
      </c>
      <c r="C7" s="116" t="s">
        <v>1483</v>
      </c>
      <c r="D7" s="116" t="s">
        <v>1483</v>
      </c>
      <c r="E7" s="116" t="s">
        <v>1483</v>
      </c>
      <c r="F7" s="116" t="s">
        <v>1483</v>
      </c>
      <c r="G7" s="116" t="s">
        <v>1483</v>
      </c>
      <c r="H7" s="116" t="s">
        <v>1484</v>
      </c>
      <c r="I7" s="116" t="s">
        <v>1485</v>
      </c>
      <c r="J7" s="116" t="s">
        <v>1486</v>
      </c>
      <c r="K7" s="116" t="s">
        <v>1486</v>
      </c>
      <c r="L7" s="116" t="s">
        <v>1486</v>
      </c>
      <c r="M7" s="116" t="s">
        <v>1487</v>
      </c>
      <c r="N7" s="116" t="s">
        <v>1487</v>
      </c>
      <c r="O7" s="116" t="s">
        <v>1488</v>
      </c>
      <c r="P7" s="116" t="s">
        <v>636</v>
      </c>
      <c r="Q7" s="116" t="s">
        <v>636</v>
      </c>
      <c r="R7" s="116" t="s">
        <v>636</v>
      </c>
      <c r="S7" s="116" t="s">
        <v>636</v>
      </c>
      <c r="T7" s="116" t="s">
        <v>1489</v>
      </c>
      <c r="U7" s="116" t="s">
        <v>1490</v>
      </c>
      <c r="V7" s="116" t="s">
        <v>1491</v>
      </c>
      <c r="W7" s="116" t="s">
        <v>1492</v>
      </c>
      <c r="X7" s="116" t="s">
        <v>1492</v>
      </c>
      <c r="Y7" s="116" t="s">
        <v>1493</v>
      </c>
      <c r="Z7" s="116" t="s">
        <v>1494</v>
      </c>
      <c r="AA7" s="116" t="s">
        <v>636</v>
      </c>
      <c r="AB7" s="116" t="s">
        <v>636</v>
      </c>
      <c r="AC7" s="116" t="s">
        <v>1495</v>
      </c>
      <c r="AD7" s="116" t="s">
        <v>1496</v>
      </c>
      <c r="AE7" s="116" t="s">
        <v>1497</v>
      </c>
      <c r="AF7" s="116" t="s">
        <v>1495</v>
      </c>
      <c r="AG7" s="116" t="s">
        <v>1498</v>
      </c>
      <c r="AH7" s="116" t="s">
        <v>1498</v>
      </c>
      <c r="AI7" s="116" t="s">
        <v>1499</v>
      </c>
      <c r="AJ7" s="116" t="s">
        <v>1500</v>
      </c>
      <c r="AK7" s="116" t="s">
        <v>1500</v>
      </c>
      <c r="AL7" s="116" t="s">
        <v>585</v>
      </c>
      <c r="AM7" s="116" t="s">
        <v>585</v>
      </c>
      <c r="AN7" s="116" t="s">
        <v>1501</v>
      </c>
      <c r="AO7" s="116" t="s">
        <v>636</v>
      </c>
      <c r="AP7" s="116" t="s">
        <v>636</v>
      </c>
      <c r="AQ7" s="116" t="s">
        <v>636</v>
      </c>
      <c r="AR7" s="116" t="s">
        <v>1492</v>
      </c>
      <c r="AS7" s="116" t="s">
        <v>1502</v>
      </c>
      <c r="AT7" s="116" t="s">
        <v>1491</v>
      </c>
      <c r="AU7" s="116" t="s">
        <v>1492</v>
      </c>
      <c r="AV7" s="116" t="s">
        <v>1503</v>
      </c>
      <c r="AW7" s="116" t="s">
        <v>1188</v>
      </c>
    </row>
    <row r="8" spans="1:49" ht="26.4" x14ac:dyDescent="0.3">
      <c r="A8" s="116" t="s">
        <v>1504</v>
      </c>
      <c r="B8" s="116" t="s">
        <v>1505</v>
      </c>
      <c r="C8" s="116" t="s">
        <v>1505</v>
      </c>
      <c r="D8" s="116" t="s">
        <v>1506</v>
      </c>
      <c r="E8" s="116" t="s">
        <v>1506</v>
      </c>
      <c r="F8" s="116" t="s">
        <v>1507</v>
      </c>
      <c r="G8" s="116" t="s">
        <v>1506</v>
      </c>
      <c r="H8" s="116" t="s">
        <v>1506</v>
      </c>
      <c r="I8" s="116" t="s">
        <v>1506</v>
      </c>
      <c r="J8" s="116" t="s">
        <v>1505</v>
      </c>
      <c r="K8" s="116" t="s">
        <v>1505</v>
      </c>
      <c r="L8" s="116" t="s">
        <v>1507</v>
      </c>
      <c r="M8" s="116" t="s">
        <v>1506</v>
      </c>
      <c r="N8" s="116" t="s">
        <v>1506</v>
      </c>
      <c r="O8" s="116" t="s">
        <v>1506</v>
      </c>
      <c r="P8" s="116" t="s">
        <v>1506</v>
      </c>
      <c r="Q8" s="116" t="s">
        <v>1506</v>
      </c>
      <c r="R8" s="116" t="s">
        <v>1506</v>
      </c>
      <c r="S8" s="116" t="s">
        <v>1506</v>
      </c>
      <c r="T8" s="116" t="s">
        <v>1506</v>
      </c>
      <c r="U8" s="116" t="s">
        <v>1506</v>
      </c>
      <c r="V8" s="116" t="s">
        <v>1506</v>
      </c>
      <c r="W8" s="116" t="s">
        <v>1506</v>
      </c>
      <c r="X8" s="116" t="s">
        <v>1506</v>
      </c>
      <c r="Y8" s="116" t="s">
        <v>1506</v>
      </c>
      <c r="Z8" s="116" t="s">
        <v>1506</v>
      </c>
      <c r="AA8" s="116" t="s">
        <v>1506</v>
      </c>
      <c r="AB8" s="116" t="s">
        <v>1506</v>
      </c>
      <c r="AC8" s="116" t="s">
        <v>1506</v>
      </c>
      <c r="AD8" s="116" t="s">
        <v>1507</v>
      </c>
      <c r="AE8" s="116" t="s">
        <v>1505</v>
      </c>
      <c r="AF8" s="116" t="s">
        <v>1506</v>
      </c>
      <c r="AG8" s="116" t="s">
        <v>1506</v>
      </c>
      <c r="AH8" s="116" t="s">
        <v>1506</v>
      </c>
      <c r="AI8" s="116" t="s">
        <v>1505</v>
      </c>
      <c r="AJ8" s="116" t="s">
        <v>1506</v>
      </c>
      <c r="AK8" s="116" t="s">
        <v>1506</v>
      </c>
      <c r="AL8" s="116" t="s">
        <v>1506</v>
      </c>
      <c r="AM8" s="116" t="s">
        <v>1506</v>
      </c>
      <c r="AN8" s="116" t="s">
        <v>1506</v>
      </c>
      <c r="AO8" s="116" t="s">
        <v>1506</v>
      </c>
      <c r="AP8" s="116" t="s">
        <v>1506</v>
      </c>
      <c r="AQ8" s="116" t="s">
        <v>1506</v>
      </c>
      <c r="AR8" s="116" t="s">
        <v>1506</v>
      </c>
      <c r="AS8" s="116" t="s">
        <v>1506</v>
      </c>
      <c r="AT8" s="116" t="s">
        <v>1506</v>
      </c>
      <c r="AU8" s="116" t="s">
        <v>1506</v>
      </c>
      <c r="AV8" s="116" t="s">
        <v>1506</v>
      </c>
      <c r="AW8" s="116" t="s">
        <v>1506</v>
      </c>
    </row>
    <row r="9" spans="1:49" ht="39.6" x14ac:dyDescent="0.3">
      <c r="A9" s="116" t="s">
        <v>6</v>
      </c>
      <c r="B9" s="116" t="s">
        <v>1508</v>
      </c>
      <c r="C9" s="116" t="s">
        <v>1509</v>
      </c>
      <c r="D9" s="116" t="s">
        <v>1510</v>
      </c>
      <c r="E9" s="116" t="s">
        <v>1510</v>
      </c>
      <c r="F9" s="116" t="s">
        <v>49</v>
      </c>
      <c r="G9" s="116" t="s">
        <v>1510</v>
      </c>
      <c r="H9" s="116" t="s">
        <v>671</v>
      </c>
      <c r="I9" s="116" t="s">
        <v>217</v>
      </c>
      <c r="J9" s="116" t="s">
        <v>1511</v>
      </c>
      <c r="K9" s="116" t="s">
        <v>1512</v>
      </c>
      <c r="L9" s="116" t="s">
        <v>964</v>
      </c>
      <c r="M9" s="116" t="s">
        <v>1513</v>
      </c>
      <c r="N9" s="116" t="s">
        <v>1513</v>
      </c>
      <c r="O9" s="116" t="s">
        <v>1514</v>
      </c>
      <c r="P9" s="116" t="s">
        <v>1515</v>
      </c>
      <c r="Q9" s="116" t="s">
        <v>1516</v>
      </c>
      <c r="R9" s="116" t="s">
        <v>1517</v>
      </c>
      <c r="S9" s="116" t="s">
        <v>1518</v>
      </c>
      <c r="T9" s="116" t="s">
        <v>670</v>
      </c>
      <c r="U9" s="116" t="s">
        <v>1519</v>
      </c>
      <c r="V9" s="116" t="s">
        <v>1520</v>
      </c>
      <c r="W9" s="116" t="s">
        <v>1521</v>
      </c>
      <c r="X9" s="116" t="s">
        <v>1521</v>
      </c>
      <c r="Y9" s="116" t="s">
        <v>1522</v>
      </c>
      <c r="Z9" s="116" t="s">
        <v>1523</v>
      </c>
      <c r="AA9" s="116" t="s">
        <v>1524</v>
      </c>
      <c r="AB9" s="116" t="s">
        <v>650</v>
      </c>
      <c r="AC9" s="116" t="s">
        <v>1525</v>
      </c>
      <c r="AD9" s="116" t="s">
        <v>998</v>
      </c>
      <c r="AE9" s="116" t="s">
        <v>1526</v>
      </c>
      <c r="AF9" s="116" t="s">
        <v>1525</v>
      </c>
      <c r="AG9" s="116" t="s">
        <v>1527</v>
      </c>
      <c r="AH9" s="116" t="s">
        <v>1527</v>
      </c>
      <c r="AI9" s="116" t="s">
        <v>1528</v>
      </c>
      <c r="AJ9" s="116" t="s">
        <v>1529</v>
      </c>
      <c r="AK9" s="116" t="s">
        <v>1529</v>
      </c>
      <c r="AL9" s="116" t="s">
        <v>585</v>
      </c>
      <c r="AM9" s="116" t="s">
        <v>1530</v>
      </c>
      <c r="AN9" s="116" t="s">
        <v>1531</v>
      </c>
      <c r="AO9" s="116" t="s">
        <v>1532</v>
      </c>
      <c r="AP9" s="116" t="s">
        <v>1532</v>
      </c>
      <c r="AQ9" s="116" t="s">
        <v>1533</v>
      </c>
      <c r="AR9" s="116" t="s">
        <v>1534</v>
      </c>
      <c r="AS9" s="116" t="s">
        <v>1535</v>
      </c>
      <c r="AT9" s="116" t="s">
        <v>1536</v>
      </c>
      <c r="AU9" s="116" t="s">
        <v>1537</v>
      </c>
      <c r="AV9" s="116" t="s">
        <v>1538</v>
      </c>
      <c r="AW9" s="116" t="s">
        <v>1539</v>
      </c>
    </row>
    <row r="10" spans="1:49" ht="52.8" x14ac:dyDescent="0.3">
      <c r="A10" s="116" t="s">
        <v>1110</v>
      </c>
      <c r="B10" s="116" t="s">
        <v>1540</v>
      </c>
      <c r="C10" s="116" t="s">
        <v>1540</v>
      </c>
      <c r="D10" s="116" t="s">
        <v>1541</v>
      </c>
      <c r="E10" s="116" t="s">
        <v>1542</v>
      </c>
      <c r="F10" s="116" t="s">
        <v>1543</v>
      </c>
      <c r="G10" s="116" t="s">
        <v>1544</v>
      </c>
      <c r="H10" s="116" t="s">
        <v>1541</v>
      </c>
      <c r="I10" s="116" t="s">
        <v>1541</v>
      </c>
      <c r="J10" s="116" t="s">
        <v>1540</v>
      </c>
      <c r="K10" s="116" t="s">
        <v>1540</v>
      </c>
      <c r="L10" s="116" t="s">
        <v>1543</v>
      </c>
      <c r="M10" s="116" t="s">
        <v>1542</v>
      </c>
      <c r="N10" s="116" t="s">
        <v>1544</v>
      </c>
      <c r="O10" s="116" t="s">
        <v>1541</v>
      </c>
      <c r="P10" s="116" t="s">
        <v>1544</v>
      </c>
      <c r="Q10" s="116" t="s">
        <v>1544</v>
      </c>
      <c r="R10" s="116" t="s">
        <v>1544</v>
      </c>
      <c r="S10" s="116" t="s">
        <v>1541</v>
      </c>
      <c r="T10" s="116" t="s">
        <v>1544</v>
      </c>
      <c r="U10" s="116" t="s">
        <v>1541</v>
      </c>
      <c r="V10" s="116" t="s">
        <v>1544</v>
      </c>
      <c r="W10" s="116" t="s">
        <v>1544</v>
      </c>
      <c r="X10" s="116" t="s">
        <v>1542</v>
      </c>
      <c r="Y10" s="116" t="s">
        <v>1544</v>
      </c>
      <c r="Z10" s="116" t="s">
        <v>1544</v>
      </c>
      <c r="AA10" s="116" t="s">
        <v>1541</v>
      </c>
      <c r="AB10" s="116" t="s">
        <v>1544</v>
      </c>
      <c r="AC10" s="116" t="s">
        <v>1541</v>
      </c>
      <c r="AD10" s="116" t="s">
        <v>1543</v>
      </c>
      <c r="AE10" s="116" t="s">
        <v>1541</v>
      </c>
      <c r="AF10" s="116" t="s">
        <v>1541</v>
      </c>
      <c r="AG10" s="116" t="s">
        <v>1541</v>
      </c>
      <c r="AH10" s="116" t="s">
        <v>1544</v>
      </c>
      <c r="AI10" s="116" t="s">
        <v>1544</v>
      </c>
      <c r="AJ10" s="116" t="s">
        <v>1541</v>
      </c>
      <c r="AK10" s="116" t="s">
        <v>1544</v>
      </c>
      <c r="AL10" s="116" t="s">
        <v>1541</v>
      </c>
      <c r="AM10" s="116" t="s">
        <v>1544</v>
      </c>
      <c r="AN10" s="116" t="s">
        <v>1544</v>
      </c>
      <c r="AO10" s="116" t="s">
        <v>1541</v>
      </c>
      <c r="AP10" s="116" t="s">
        <v>1544</v>
      </c>
      <c r="AQ10" s="116" t="s">
        <v>1541</v>
      </c>
      <c r="AR10" s="116" t="s">
        <v>1541</v>
      </c>
      <c r="AS10" s="116" t="s">
        <v>1541</v>
      </c>
      <c r="AT10" s="116" t="s">
        <v>1541</v>
      </c>
      <c r="AU10" s="116" t="s">
        <v>1541</v>
      </c>
      <c r="AV10" s="116" t="s">
        <v>1544</v>
      </c>
      <c r="AW10" s="116" t="s">
        <v>1544</v>
      </c>
    </row>
    <row r="11" spans="1:49" x14ac:dyDescent="0.3">
      <c r="A11" s="116" t="s">
        <v>41</v>
      </c>
      <c r="B11" s="116" t="s">
        <v>1545</v>
      </c>
      <c r="C11" s="116" t="s">
        <v>1545</v>
      </c>
      <c r="D11" s="116" t="s">
        <v>1545</v>
      </c>
      <c r="E11" s="116" t="s">
        <v>1545</v>
      </c>
      <c r="F11" s="116" t="s">
        <v>1545</v>
      </c>
      <c r="G11" s="116" t="s">
        <v>1545</v>
      </c>
      <c r="H11" s="116" t="s">
        <v>1545</v>
      </c>
      <c r="I11" s="116" t="s">
        <v>1545</v>
      </c>
      <c r="J11" s="116" t="s">
        <v>1545</v>
      </c>
      <c r="K11" s="116" t="s">
        <v>1545</v>
      </c>
      <c r="L11" s="116" t="s">
        <v>1545</v>
      </c>
      <c r="M11" s="116" t="s">
        <v>1545</v>
      </c>
      <c r="N11" s="116" t="s">
        <v>1545</v>
      </c>
      <c r="O11" s="116" t="s">
        <v>1545</v>
      </c>
      <c r="P11" s="116" t="s">
        <v>1545</v>
      </c>
      <c r="Q11" s="116" t="s">
        <v>1545</v>
      </c>
      <c r="R11" s="116" t="s">
        <v>1545</v>
      </c>
      <c r="S11" s="116" t="s">
        <v>1545</v>
      </c>
      <c r="T11" s="116" t="s">
        <v>1545</v>
      </c>
      <c r="U11" s="116" t="s">
        <v>1545</v>
      </c>
      <c r="V11" s="116" t="s">
        <v>1545</v>
      </c>
      <c r="W11" s="116" t="s">
        <v>1545</v>
      </c>
      <c r="X11" s="116" t="s">
        <v>1545</v>
      </c>
      <c r="Y11" s="116" t="s">
        <v>1545</v>
      </c>
      <c r="Z11" s="116" t="s">
        <v>1545</v>
      </c>
      <c r="AA11" s="116" t="s">
        <v>1545</v>
      </c>
      <c r="AB11" s="116" t="s">
        <v>1545</v>
      </c>
      <c r="AC11" s="116" t="s">
        <v>1545</v>
      </c>
      <c r="AD11" s="116" t="s">
        <v>1545</v>
      </c>
      <c r="AE11" s="116" t="s">
        <v>1545</v>
      </c>
      <c r="AF11" s="116" t="s">
        <v>1545</v>
      </c>
      <c r="AG11" s="116" t="s">
        <v>1545</v>
      </c>
      <c r="AH11" s="116" t="s">
        <v>1545</v>
      </c>
      <c r="AI11" s="116" t="s">
        <v>1545</v>
      </c>
      <c r="AJ11" s="116" t="s">
        <v>1545</v>
      </c>
      <c r="AK11" s="116" t="s">
        <v>1545</v>
      </c>
      <c r="AL11" s="116" t="s">
        <v>1545</v>
      </c>
      <c r="AM11" s="116" t="s">
        <v>1545</v>
      </c>
      <c r="AN11" s="116" t="s">
        <v>1545</v>
      </c>
      <c r="AO11" s="116" t="s">
        <v>1545</v>
      </c>
      <c r="AP11" s="116" t="s">
        <v>1545</v>
      </c>
      <c r="AQ11" s="116" t="s">
        <v>1545</v>
      </c>
      <c r="AR11" s="116" t="s">
        <v>1545</v>
      </c>
      <c r="AS11" s="116" t="s">
        <v>1545</v>
      </c>
      <c r="AT11" s="116" t="s">
        <v>1545</v>
      </c>
      <c r="AU11" s="116" t="s">
        <v>1545</v>
      </c>
      <c r="AV11" s="116" t="s">
        <v>1545</v>
      </c>
      <c r="AW11" s="116" t="s">
        <v>1545</v>
      </c>
    </row>
    <row r="12" spans="1:49" x14ac:dyDescent="0.3">
      <c r="A12" s="117" t="s">
        <v>46</v>
      </c>
      <c r="B12" s="118" t="s">
        <v>957</v>
      </c>
      <c r="C12" s="119">
        <v>38</v>
      </c>
      <c r="D12" s="119">
        <v>140.69999999999999</v>
      </c>
      <c r="E12" s="119">
        <v>113.65926</v>
      </c>
      <c r="F12" s="119">
        <v>33.299999999999997</v>
      </c>
      <c r="G12" s="120">
        <v>150</v>
      </c>
      <c r="H12" s="121">
        <v>39</v>
      </c>
      <c r="I12" s="120">
        <v>160</v>
      </c>
      <c r="J12" s="121">
        <v>19.96</v>
      </c>
      <c r="K12" s="119">
        <v>0</v>
      </c>
      <c r="L12" s="120">
        <v>18.949000000000002</v>
      </c>
      <c r="M12" s="118" t="s">
        <v>1546</v>
      </c>
      <c r="N12" s="122" t="s">
        <v>1546</v>
      </c>
      <c r="O12" s="123">
        <v>2.3759999999999999</v>
      </c>
      <c r="P12" s="121">
        <v>101.8</v>
      </c>
      <c r="Q12" s="119">
        <v>163.38</v>
      </c>
      <c r="R12" s="119">
        <v>280.67</v>
      </c>
      <c r="S12" s="120">
        <v>199.81</v>
      </c>
      <c r="T12" s="123">
        <v>344.49299999999999</v>
      </c>
      <c r="U12" s="123">
        <v>15.83</v>
      </c>
      <c r="V12" s="121">
        <v>13.23</v>
      </c>
      <c r="W12" s="119">
        <v>28.489000000000001</v>
      </c>
      <c r="X12" s="119">
        <v>12.02</v>
      </c>
      <c r="Y12" s="124" t="s">
        <v>1546</v>
      </c>
      <c r="Z12" s="122" t="s">
        <v>1546</v>
      </c>
      <c r="AA12" s="121">
        <v>134.69999999999999</v>
      </c>
      <c r="AB12" s="120">
        <v>435.80200000000002</v>
      </c>
      <c r="AC12" s="121">
        <v>360.21899999999999</v>
      </c>
      <c r="AD12" s="119">
        <v>67.244</v>
      </c>
      <c r="AE12" s="119">
        <v>300</v>
      </c>
      <c r="AF12" s="120">
        <v>0</v>
      </c>
      <c r="AG12" s="121">
        <v>23.935749999999999</v>
      </c>
      <c r="AH12" s="119">
        <v>26.8</v>
      </c>
      <c r="AI12" s="119">
        <v>10.03063</v>
      </c>
      <c r="AJ12" s="119">
        <v>28.5</v>
      </c>
      <c r="AK12" s="120">
        <v>30.2</v>
      </c>
      <c r="AL12" s="121">
        <v>66.709999999999994</v>
      </c>
      <c r="AM12" s="120">
        <v>66.989999999999995</v>
      </c>
      <c r="AN12" s="121">
        <v>104.67</v>
      </c>
      <c r="AO12" s="124" t="s">
        <v>1546</v>
      </c>
      <c r="AP12" s="119">
        <v>105.13258999999999</v>
      </c>
      <c r="AQ12" s="124" t="s">
        <v>1546</v>
      </c>
      <c r="AR12" s="119">
        <v>15.852919999999999</v>
      </c>
      <c r="AS12" s="119">
        <v>6.7561799999999996</v>
      </c>
      <c r="AT12" s="119">
        <v>49.488999999999997</v>
      </c>
      <c r="AU12" s="119">
        <v>26.916</v>
      </c>
      <c r="AV12" s="120">
        <v>69.834000000000003</v>
      </c>
      <c r="AW12" s="123">
        <v>12.83</v>
      </c>
    </row>
    <row r="13" spans="1:49" x14ac:dyDescent="0.3">
      <c r="A13" s="125" t="s">
        <v>801</v>
      </c>
      <c r="B13" s="118" t="s">
        <v>957</v>
      </c>
      <c r="C13" s="119">
        <v>38</v>
      </c>
      <c r="D13" s="119">
        <v>140.69999999999999</v>
      </c>
      <c r="E13" s="119">
        <v>113.65926</v>
      </c>
      <c r="F13" s="119">
        <v>33.299999999999997</v>
      </c>
      <c r="G13" s="120">
        <v>150</v>
      </c>
      <c r="H13" s="121">
        <v>39</v>
      </c>
      <c r="I13" s="120">
        <v>160</v>
      </c>
      <c r="J13" s="121">
        <v>19.96</v>
      </c>
      <c r="K13" s="119">
        <v>0</v>
      </c>
      <c r="L13" s="120">
        <v>18.949000000000002</v>
      </c>
      <c r="M13" s="118" t="s">
        <v>1546</v>
      </c>
      <c r="N13" s="122" t="s">
        <v>1546</v>
      </c>
      <c r="O13" s="123">
        <v>2.3759999999999999</v>
      </c>
      <c r="P13" s="121">
        <v>101.8</v>
      </c>
      <c r="Q13" s="119">
        <v>163.38</v>
      </c>
      <c r="R13" s="119">
        <v>280.67</v>
      </c>
      <c r="S13" s="120">
        <v>199.81</v>
      </c>
      <c r="T13" s="123">
        <v>344.49299999999999</v>
      </c>
      <c r="U13" s="123">
        <v>15.83</v>
      </c>
      <c r="V13" s="121">
        <v>13.23</v>
      </c>
      <c r="W13" s="119">
        <v>28.489000000000001</v>
      </c>
      <c r="X13" s="119">
        <v>12.02</v>
      </c>
      <c r="Y13" s="124" t="s">
        <v>1546</v>
      </c>
      <c r="Z13" s="122" t="s">
        <v>1546</v>
      </c>
      <c r="AA13" s="121">
        <v>134.69999999999999</v>
      </c>
      <c r="AB13" s="120">
        <v>435.80200000000002</v>
      </c>
      <c r="AC13" s="121">
        <v>360.21899999999999</v>
      </c>
      <c r="AD13" s="119">
        <v>67.244</v>
      </c>
      <c r="AE13" s="119">
        <v>300</v>
      </c>
      <c r="AF13" s="120">
        <v>0</v>
      </c>
      <c r="AG13" s="121">
        <v>23.935749999999999</v>
      </c>
      <c r="AH13" s="119">
        <v>26.8</v>
      </c>
      <c r="AI13" s="119">
        <v>10.03063</v>
      </c>
      <c r="AJ13" s="119">
        <v>28.5</v>
      </c>
      <c r="AK13" s="120">
        <v>30.2</v>
      </c>
      <c r="AL13" s="121">
        <v>66.709999999999994</v>
      </c>
      <c r="AM13" s="120">
        <v>66.989999999999995</v>
      </c>
      <c r="AN13" s="121">
        <v>104.67</v>
      </c>
      <c r="AO13" s="124" t="s">
        <v>1546</v>
      </c>
      <c r="AP13" s="119">
        <v>105.13258999999999</v>
      </c>
      <c r="AQ13" s="124" t="s">
        <v>1546</v>
      </c>
      <c r="AR13" s="119">
        <v>15.852919999999999</v>
      </c>
      <c r="AS13" s="119">
        <v>6.7561799999999996</v>
      </c>
      <c r="AT13" s="119">
        <v>49.488999999999997</v>
      </c>
      <c r="AU13" s="119">
        <v>26.916</v>
      </c>
      <c r="AV13" s="120">
        <v>69.834000000000003</v>
      </c>
      <c r="AW13" s="123">
        <v>12.83</v>
      </c>
    </row>
    <row r="14" spans="1:49" x14ac:dyDescent="0.3">
      <c r="A14" s="125" t="s">
        <v>802</v>
      </c>
      <c r="B14" s="118" t="s">
        <v>957</v>
      </c>
      <c r="C14" s="119">
        <v>38</v>
      </c>
      <c r="D14" s="119">
        <v>140.69999999999999</v>
      </c>
      <c r="E14" s="119">
        <v>135.62405999999999</v>
      </c>
      <c r="F14" s="119">
        <v>36.799999999999997</v>
      </c>
      <c r="G14" s="120">
        <v>150</v>
      </c>
      <c r="H14" s="121">
        <v>39</v>
      </c>
      <c r="I14" s="120">
        <v>155</v>
      </c>
      <c r="J14" s="121">
        <v>19.95</v>
      </c>
      <c r="K14" s="119">
        <v>0</v>
      </c>
      <c r="L14" s="120">
        <v>18.975999999999999</v>
      </c>
      <c r="M14" s="118" t="s">
        <v>1546</v>
      </c>
      <c r="N14" s="122" t="s">
        <v>1546</v>
      </c>
      <c r="O14" s="123">
        <v>2.3759999999999999</v>
      </c>
      <c r="P14" s="121">
        <v>117.07</v>
      </c>
      <c r="Q14" s="119">
        <v>165.69</v>
      </c>
      <c r="R14" s="119">
        <v>277.33999999999997</v>
      </c>
      <c r="S14" s="120">
        <v>193.05</v>
      </c>
      <c r="T14" s="123">
        <v>366.19</v>
      </c>
      <c r="U14" s="123">
        <v>15.63</v>
      </c>
      <c r="V14" s="121">
        <v>13.23</v>
      </c>
      <c r="W14" s="119">
        <v>24.956</v>
      </c>
      <c r="X14" s="119">
        <v>11.94</v>
      </c>
      <c r="Y14" s="124" t="s">
        <v>1546</v>
      </c>
      <c r="Z14" s="122" t="s">
        <v>1546</v>
      </c>
      <c r="AA14" s="121">
        <v>136.15</v>
      </c>
      <c r="AB14" s="120">
        <v>437.255</v>
      </c>
      <c r="AC14" s="121">
        <v>420</v>
      </c>
      <c r="AD14" s="119">
        <v>66.88</v>
      </c>
      <c r="AE14" s="119">
        <v>291.77999999999997</v>
      </c>
      <c r="AF14" s="120">
        <v>0</v>
      </c>
      <c r="AG14" s="121">
        <v>23.935749999999999</v>
      </c>
      <c r="AH14" s="119">
        <v>30</v>
      </c>
      <c r="AI14" s="119">
        <v>10.34984</v>
      </c>
      <c r="AJ14" s="119">
        <v>28.5</v>
      </c>
      <c r="AK14" s="120">
        <v>30.2</v>
      </c>
      <c r="AL14" s="121">
        <v>66.55</v>
      </c>
      <c r="AM14" s="120">
        <v>66.84</v>
      </c>
      <c r="AN14" s="121">
        <v>99.584999999999994</v>
      </c>
      <c r="AO14" s="124" t="s">
        <v>1546</v>
      </c>
      <c r="AP14" s="124" t="s">
        <v>1546</v>
      </c>
      <c r="AQ14" s="124" t="s">
        <v>1546</v>
      </c>
      <c r="AR14" s="119">
        <v>15.558909999999999</v>
      </c>
      <c r="AS14" s="119">
        <v>6.7561799999999996</v>
      </c>
      <c r="AT14" s="119">
        <v>49.488999999999997</v>
      </c>
      <c r="AU14" s="119">
        <v>25.498999999999999</v>
      </c>
      <c r="AV14" s="120">
        <v>67.483000000000004</v>
      </c>
      <c r="AW14" s="123">
        <v>12.532999999999999</v>
      </c>
    </row>
    <row r="15" spans="1:49" x14ac:dyDescent="0.3">
      <c r="A15" s="125" t="s">
        <v>803</v>
      </c>
      <c r="B15" s="118" t="s">
        <v>957</v>
      </c>
      <c r="C15" s="119">
        <v>38</v>
      </c>
      <c r="D15" s="119">
        <v>140.69999999999999</v>
      </c>
      <c r="E15" s="119">
        <v>135.62405999999999</v>
      </c>
      <c r="F15" s="119">
        <v>36.799999999999997</v>
      </c>
      <c r="G15" s="120">
        <v>150</v>
      </c>
      <c r="H15" s="121">
        <v>39</v>
      </c>
      <c r="I15" s="120">
        <v>155</v>
      </c>
      <c r="J15" s="121">
        <v>19.95</v>
      </c>
      <c r="K15" s="119">
        <v>0</v>
      </c>
      <c r="L15" s="120">
        <v>18.975999999999999</v>
      </c>
      <c r="M15" s="118" t="s">
        <v>1546</v>
      </c>
      <c r="N15" s="122" t="s">
        <v>1546</v>
      </c>
      <c r="O15" s="123">
        <v>2.3759999999999999</v>
      </c>
      <c r="P15" s="121">
        <v>117.07</v>
      </c>
      <c r="Q15" s="119">
        <v>165.69</v>
      </c>
      <c r="R15" s="119">
        <v>277.33999999999997</v>
      </c>
      <c r="S15" s="120">
        <v>193.05</v>
      </c>
      <c r="T15" s="123">
        <v>366.19</v>
      </c>
      <c r="U15" s="123">
        <v>15.63</v>
      </c>
      <c r="V15" s="121">
        <v>13.23</v>
      </c>
      <c r="W15" s="119">
        <v>24.956</v>
      </c>
      <c r="X15" s="119">
        <v>11.94</v>
      </c>
      <c r="Y15" s="124" t="s">
        <v>1546</v>
      </c>
      <c r="Z15" s="122" t="s">
        <v>1546</v>
      </c>
      <c r="AA15" s="121">
        <v>136.15</v>
      </c>
      <c r="AB15" s="120">
        <v>437.255</v>
      </c>
      <c r="AC15" s="121">
        <v>420</v>
      </c>
      <c r="AD15" s="119">
        <v>66.88</v>
      </c>
      <c r="AE15" s="119">
        <v>291.77999999999997</v>
      </c>
      <c r="AF15" s="120">
        <v>0</v>
      </c>
      <c r="AG15" s="121">
        <v>23.935749999999999</v>
      </c>
      <c r="AH15" s="119">
        <v>30</v>
      </c>
      <c r="AI15" s="119">
        <v>10.34984</v>
      </c>
      <c r="AJ15" s="119">
        <v>28.5</v>
      </c>
      <c r="AK15" s="120">
        <v>30.2</v>
      </c>
      <c r="AL15" s="121">
        <v>66.55</v>
      </c>
      <c r="AM15" s="120">
        <v>66.84</v>
      </c>
      <c r="AN15" s="121">
        <v>99.584999999999994</v>
      </c>
      <c r="AO15" s="124" t="s">
        <v>1546</v>
      </c>
      <c r="AP15" s="124" t="s">
        <v>1546</v>
      </c>
      <c r="AQ15" s="124" t="s">
        <v>1546</v>
      </c>
      <c r="AR15" s="119">
        <v>15.558909999999999</v>
      </c>
      <c r="AS15" s="119">
        <v>6.7561799999999996</v>
      </c>
      <c r="AT15" s="119">
        <v>49.488999999999997</v>
      </c>
      <c r="AU15" s="119">
        <v>25.498999999999999</v>
      </c>
      <c r="AV15" s="120">
        <v>67.483000000000004</v>
      </c>
      <c r="AW15" s="123">
        <v>12.532999999999999</v>
      </c>
    </row>
    <row r="16" spans="1:49" x14ac:dyDescent="0.3">
      <c r="A16" s="125" t="s">
        <v>804</v>
      </c>
      <c r="B16" s="118" t="s">
        <v>957</v>
      </c>
      <c r="C16" s="119">
        <v>38</v>
      </c>
      <c r="D16" s="119">
        <v>140.69999999999999</v>
      </c>
      <c r="E16" s="119">
        <v>144.43530000000001</v>
      </c>
      <c r="F16" s="119">
        <v>30.1</v>
      </c>
      <c r="G16" s="120">
        <v>150</v>
      </c>
      <c r="H16" s="121">
        <v>36.9</v>
      </c>
      <c r="I16" s="120">
        <v>150</v>
      </c>
      <c r="J16" s="121">
        <v>19.989999999999998</v>
      </c>
      <c r="K16" s="119">
        <v>0</v>
      </c>
      <c r="L16" s="120">
        <v>18.954000000000001</v>
      </c>
      <c r="M16" s="118" t="s">
        <v>1546</v>
      </c>
      <c r="N16" s="122" t="s">
        <v>1546</v>
      </c>
      <c r="O16" s="123">
        <v>2.3759999999999999</v>
      </c>
      <c r="P16" s="121">
        <v>143.07</v>
      </c>
      <c r="Q16" s="119">
        <v>165.69</v>
      </c>
      <c r="R16" s="119">
        <v>274.02999999999997</v>
      </c>
      <c r="S16" s="120">
        <v>186.22</v>
      </c>
      <c r="T16" s="123">
        <v>364.452</v>
      </c>
      <c r="U16" s="123">
        <v>15.54</v>
      </c>
      <c r="V16" s="121">
        <v>10.45</v>
      </c>
      <c r="W16" s="119">
        <v>22.140999999999998</v>
      </c>
      <c r="X16" s="119">
        <v>9.9700000000000006</v>
      </c>
      <c r="Y16" s="124" t="s">
        <v>1546</v>
      </c>
      <c r="Z16" s="122" t="s">
        <v>1546</v>
      </c>
      <c r="AA16" s="121">
        <v>138.88</v>
      </c>
      <c r="AB16" s="120">
        <v>439.983</v>
      </c>
      <c r="AC16" s="121">
        <v>420</v>
      </c>
      <c r="AD16" s="119">
        <v>66.504000000000005</v>
      </c>
      <c r="AE16" s="119">
        <v>268.185</v>
      </c>
      <c r="AF16" s="120">
        <v>0</v>
      </c>
      <c r="AG16" s="121">
        <v>23.935749999999999</v>
      </c>
      <c r="AH16" s="119">
        <v>30</v>
      </c>
      <c r="AI16" s="119">
        <v>9.5696600000000007</v>
      </c>
      <c r="AJ16" s="119">
        <v>28.5</v>
      </c>
      <c r="AK16" s="120">
        <v>30.2</v>
      </c>
      <c r="AL16" s="121">
        <v>67.510000000000005</v>
      </c>
      <c r="AM16" s="120">
        <v>67.8</v>
      </c>
      <c r="AN16" s="121">
        <v>98.177999999999997</v>
      </c>
      <c r="AO16" s="124" t="s">
        <v>1546</v>
      </c>
      <c r="AP16" s="124" t="s">
        <v>1546</v>
      </c>
      <c r="AQ16" s="124" t="s">
        <v>1546</v>
      </c>
      <c r="AR16" s="119">
        <v>15.410769999999999</v>
      </c>
      <c r="AS16" s="119">
        <v>6.7561799999999996</v>
      </c>
      <c r="AT16" s="119">
        <v>49.488999999999997</v>
      </c>
      <c r="AU16" s="119">
        <v>24.785</v>
      </c>
      <c r="AV16" s="120">
        <v>66.894999999999996</v>
      </c>
      <c r="AW16" s="123">
        <v>12.288</v>
      </c>
    </row>
    <row r="17" spans="1:49" x14ac:dyDescent="0.3">
      <c r="A17" s="125" t="s">
        <v>805</v>
      </c>
      <c r="B17" s="118" t="s">
        <v>957</v>
      </c>
      <c r="C17" s="119">
        <v>38</v>
      </c>
      <c r="D17" s="119">
        <v>140.69999999999999</v>
      </c>
      <c r="E17" s="119">
        <v>144.43530000000001</v>
      </c>
      <c r="F17" s="119">
        <v>30.1</v>
      </c>
      <c r="G17" s="120">
        <v>150</v>
      </c>
      <c r="H17" s="121">
        <v>36.9</v>
      </c>
      <c r="I17" s="120">
        <v>150</v>
      </c>
      <c r="J17" s="121">
        <v>19.989999999999998</v>
      </c>
      <c r="K17" s="119">
        <v>0</v>
      </c>
      <c r="L17" s="120">
        <v>18.954000000000001</v>
      </c>
      <c r="M17" s="118" t="s">
        <v>1546</v>
      </c>
      <c r="N17" s="122" t="s">
        <v>1546</v>
      </c>
      <c r="O17" s="123">
        <v>2.3759999999999999</v>
      </c>
      <c r="P17" s="121">
        <v>143.07</v>
      </c>
      <c r="Q17" s="119">
        <v>165.69</v>
      </c>
      <c r="R17" s="119">
        <v>274.02999999999997</v>
      </c>
      <c r="S17" s="120">
        <v>186.22</v>
      </c>
      <c r="T17" s="123">
        <v>364.452</v>
      </c>
      <c r="U17" s="123">
        <v>15.54</v>
      </c>
      <c r="V17" s="121">
        <v>10.45</v>
      </c>
      <c r="W17" s="119">
        <v>22.140999999999998</v>
      </c>
      <c r="X17" s="119">
        <v>9.9700000000000006</v>
      </c>
      <c r="Y17" s="124" t="s">
        <v>1546</v>
      </c>
      <c r="Z17" s="122" t="s">
        <v>1546</v>
      </c>
      <c r="AA17" s="121">
        <v>138.88</v>
      </c>
      <c r="AB17" s="120">
        <v>439.983</v>
      </c>
      <c r="AC17" s="121">
        <v>420</v>
      </c>
      <c r="AD17" s="119">
        <v>66.504000000000005</v>
      </c>
      <c r="AE17" s="119">
        <v>268.185</v>
      </c>
      <c r="AF17" s="120">
        <v>0</v>
      </c>
      <c r="AG17" s="121">
        <v>23.935749999999999</v>
      </c>
      <c r="AH17" s="119">
        <v>30</v>
      </c>
      <c r="AI17" s="119">
        <v>9.5696600000000007</v>
      </c>
      <c r="AJ17" s="119">
        <v>28.5</v>
      </c>
      <c r="AK17" s="120">
        <v>30.2</v>
      </c>
      <c r="AL17" s="121">
        <v>67.510000000000005</v>
      </c>
      <c r="AM17" s="120">
        <v>67.8</v>
      </c>
      <c r="AN17" s="121">
        <v>98.177999999999997</v>
      </c>
      <c r="AO17" s="124" t="s">
        <v>1546</v>
      </c>
      <c r="AP17" s="124" t="s">
        <v>1546</v>
      </c>
      <c r="AQ17" s="124" t="s">
        <v>1546</v>
      </c>
      <c r="AR17" s="119">
        <v>15.410769999999999</v>
      </c>
      <c r="AS17" s="119">
        <v>6.7561799999999996</v>
      </c>
      <c r="AT17" s="119">
        <v>49.488999999999997</v>
      </c>
      <c r="AU17" s="119">
        <v>24.785</v>
      </c>
      <c r="AV17" s="120">
        <v>66.894999999999996</v>
      </c>
      <c r="AW17" s="123">
        <v>12.288</v>
      </c>
    </row>
    <row r="18" spans="1:49" x14ac:dyDescent="0.3">
      <c r="A18" s="125" t="s">
        <v>806</v>
      </c>
      <c r="B18" s="118" t="s">
        <v>957</v>
      </c>
      <c r="C18" s="119">
        <v>38</v>
      </c>
      <c r="D18" s="119">
        <v>140.69999999999999</v>
      </c>
      <c r="E18" s="119">
        <v>140.17164</v>
      </c>
      <c r="F18" s="119">
        <v>28.5</v>
      </c>
      <c r="G18" s="120">
        <v>150</v>
      </c>
      <c r="H18" s="121">
        <v>36.9</v>
      </c>
      <c r="I18" s="120">
        <v>150</v>
      </c>
      <c r="J18" s="121">
        <v>19.95</v>
      </c>
      <c r="K18" s="119">
        <v>0</v>
      </c>
      <c r="L18" s="120">
        <v>18.957999999999998</v>
      </c>
      <c r="M18" s="118" t="s">
        <v>1546</v>
      </c>
      <c r="N18" s="122" t="s">
        <v>1546</v>
      </c>
      <c r="O18" s="123">
        <v>2.3759999999999999</v>
      </c>
      <c r="P18" s="121">
        <v>159.21</v>
      </c>
      <c r="Q18" s="119">
        <v>164.53</v>
      </c>
      <c r="R18" s="119">
        <v>274.02999999999997</v>
      </c>
      <c r="S18" s="120">
        <v>185.33</v>
      </c>
      <c r="T18" s="123">
        <v>376.42399999999998</v>
      </c>
      <c r="U18" s="123">
        <v>15.39</v>
      </c>
      <c r="V18" s="121">
        <v>16.899999999999999</v>
      </c>
      <c r="W18" s="119">
        <v>24.167999999999999</v>
      </c>
      <c r="X18" s="119">
        <v>9.92</v>
      </c>
      <c r="Y18" s="124" t="s">
        <v>1546</v>
      </c>
      <c r="Z18" s="122" t="s">
        <v>1546</v>
      </c>
      <c r="AA18" s="121">
        <v>142.86000000000001</v>
      </c>
      <c r="AB18" s="120">
        <v>443.96300000000002</v>
      </c>
      <c r="AC18" s="121">
        <v>420</v>
      </c>
      <c r="AD18" s="119">
        <v>46.953000000000003</v>
      </c>
      <c r="AE18" s="119">
        <v>250.65299999999999</v>
      </c>
      <c r="AF18" s="120">
        <v>0</v>
      </c>
      <c r="AG18" s="121">
        <v>23.935749999999999</v>
      </c>
      <c r="AH18" s="119">
        <v>30</v>
      </c>
      <c r="AI18" s="119">
        <v>9.7301400000000005</v>
      </c>
      <c r="AJ18" s="119">
        <v>28.5</v>
      </c>
      <c r="AK18" s="120">
        <v>30.2</v>
      </c>
      <c r="AL18" s="121">
        <v>68.319999999999993</v>
      </c>
      <c r="AM18" s="120">
        <v>68.61</v>
      </c>
      <c r="AN18" s="121">
        <v>98.177999999999997</v>
      </c>
      <c r="AO18" s="124" t="s">
        <v>1546</v>
      </c>
      <c r="AP18" s="124" t="s">
        <v>1546</v>
      </c>
      <c r="AQ18" s="124" t="s">
        <v>1546</v>
      </c>
      <c r="AR18" s="119">
        <v>15.20411</v>
      </c>
      <c r="AS18" s="119">
        <v>6.7561799999999996</v>
      </c>
      <c r="AT18" s="119">
        <v>49.488999999999997</v>
      </c>
      <c r="AU18" s="119">
        <v>23.789000000000001</v>
      </c>
      <c r="AV18" s="120">
        <v>67.078999999999994</v>
      </c>
      <c r="AW18" s="123">
        <v>12.103999999999999</v>
      </c>
    </row>
    <row r="19" spans="1:49" x14ac:dyDescent="0.3">
      <c r="A19" s="125" t="s">
        <v>807</v>
      </c>
      <c r="B19" s="118" t="s">
        <v>957</v>
      </c>
      <c r="C19" s="119">
        <v>38</v>
      </c>
      <c r="D19" s="119">
        <v>140.69999999999999</v>
      </c>
      <c r="E19" s="119">
        <v>140.17164</v>
      </c>
      <c r="F19" s="119">
        <v>28.5</v>
      </c>
      <c r="G19" s="120">
        <v>150</v>
      </c>
      <c r="H19" s="121">
        <v>36.9</v>
      </c>
      <c r="I19" s="120">
        <v>150</v>
      </c>
      <c r="J19" s="121">
        <v>19.95</v>
      </c>
      <c r="K19" s="119">
        <v>0</v>
      </c>
      <c r="L19" s="120">
        <v>18.957999999999998</v>
      </c>
      <c r="M19" s="118" t="s">
        <v>1546</v>
      </c>
      <c r="N19" s="122" t="s">
        <v>1546</v>
      </c>
      <c r="O19" s="123">
        <v>2.3759999999999999</v>
      </c>
      <c r="P19" s="121">
        <v>159.21</v>
      </c>
      <c r="Q19" s="119">
        <v>164.53</v>
      </c>
      <c r="R19" s="119">
        <v>274.02999999999997</v>
      </c>
      <c r="S19" s="120">
        <v>185.33</v>
      </c>
      <c r="T19" s="123">
        <v>376.42399999999998</v>
      </c>
      <c r="U19" s="123">
        <v>15.39</v>
      </c>
      <c r="V19" s="121">
        <v>16.899999999999999</v>
      </c>
      <c r="W19" s="119">
        <v>24.167999999999999</v>
      </c>
      <c r="X19" s="119">
        <v>9.92</v>
      </c>
      <c r="Y19" s="124" t="s">
        <v>1546</v>
      </c>
      <c r="Z19" s="122" t="s">
        <v>1546</v>
      </c>
      <c r="AA19" s="121">
        <v>142.86000000000001</v>
      </c>
      <c r="AB19" s="120">
        <v>443.96300000000002</v>
      </c>
      <c r="AC19" s="121">
        <v>420</v>
      </c>
      <c r="AD19" s="119">
        <v>46.953000000000003</v>
      </c>
      <c r="AE19" s="119">
        <v>250.65299999999999</v>
      </c>
      <c r="AF19" s="120">
        <v>0</v>
      </c>
      <c r="AG19" s="121">
        <v>23.935749999999999</v>
      </c>
      <c r="AH19" s="119">
        <v>30</v>
      </c>
      <c r="AI19" s="119">
        <v>9.7301400000000005</v>
      </c>
      <c r="AJ19" s="119">
        <v>28.5</v>
      </c>
      <c r="AK19" s="120">
        <v>30.2</v>
      </c>
      <c r="AL19" s="121">
        <v>68.319999999999993</v>
      </c>
      <c r="AM19" s="120">
        <v>68.61</v>
      </c>
      <c r="AN19" s="121">
        <v>98.177999999999997</v>
      </c>
      <c r="AO19" s="124" t="s">
        <v>1546</v>
      </c>
      <c r="AP19" s="124" t="s">
        <v>1546</v>
      </c>
      <c r="AQ19" s="124" t="s">
        <v>1546</v>
      </c>
      <c r="AR19" s="119">
        <v>15.20411</v>
      </c>
      <c r="AS19" s="119">
        <v>6.7561799999999996</v>
      </c>
      <c r="AT19" s="119">
        <v>49.488999999999997</v>
      </c>
      <c r="AU19" s="119">
        <v>23.789000000000001</v>
      </c>
      <c r="AV19" s="120">
        <v>67.078999999999994</v>
      </c>
      <c r="AW19" s="123">
        <v>12.103999999999999</v>
      </c>
    </row>
    <row r="20" spans="1:49" x14ac:dyDescent="0.3">
      <c r="A20" s="125" t="s">
        <v>808</v>
      </c>
      <c r="B20" s="118" t="s">
        <v>957</v>
      </c>
      <c r="C20" s="119">
        <v>38</v>
      </c>
      <c r="D20" s="119">
        <v>130.69999999999999</v>
      </c>
      <c r="E20" s="119">
        <v>133.50412</v>
      </c>
      <c r="F20" s="119">
        <v>32.1</v>
      </c>
      <c r="G20" s="120">
        <v>140</v>
      </c>
      <c r="H20" s="121">
        <v>36.9</v>
      </c>
      <c r="I20" s="120">
        <v>150</v>
      </c>
      <c r="J20" s="121">
        <v>19.940000000000001</v>
      </c>
      <c r="K20" s="119">
        <v>0</v>
      </c>
      <c r="L20" s="120">
        <v>19.009</v>
      </c>
      <c r="M20" s="118" t="s">
        <v>1546</v>
      </c>
      <c r="N20" s="122" t="s">
        <v>1546</v>
      </c>
      <c r="O20" s="123">
        <v>2.3759999999999999</v>
      </c>
      <c r="P20" s="121">
        <v>168.33</v>
      </c>
      <c r="Q20" s="119">
        <v>163.38</v>
      </c>
      <c r="R20" s="119">
        <v>275.68</v>
      </c>
      <c r="S20" s="120">
        <v>184.26</v>
      </c>
      <c r="T20" s="123">
        <v>498.495</v>
      </c>
      <c r="U20" s="123">
        <v>15.33</v>
      </c>
      <c r="V20" s="121">
        <v>16.899999999999999</v>
      </c>
      <c r="W20" s="119">
        <v>21.468</v>
      </c>
      <c r="X20" s="119">
        <v>9.91</v>
      </c>
      <c r="Y20" s="124" t="s">
        <v>1546</v>
      </c>
      <c r="Z20" s="122" t="s">
        <v>1546</v>
      </c>
      <c r="AA20" s="121">
        <v>132.27000000000001</v>
      </c>
      <c r="AB20" s="120">
        <v>433.37700000000001</v>
      </c>
      <c r="AC20" s="121">
        <v>420</v>
      </c>
      <c r="AD20" s="119">
        <v>58.847999999999999</v>
      </c>
      <c r="AE20" s="119">
        <v>238.61600000000001</v>
      </c>
      <c r="AF20" s="120">
        <v>0</v>
      </c>
      <c r="AG20" s="121">
        <v>23.935749999999999</v>
      </c>
      <c r="AH20" s="119">
        <v>30</v>
      </c>
      <c r="AI20" s="119">
        <v>9.7489699999999999</v>
      </c>
      <c r="AJ20" s="119">
        <v>28.5</v>
      </c>
      <c r="AK20" s="120">
        <v>30.2</v>
      </c>
      <c r="AL20" s="121">
        <v>67.17</v>
      </c>
      <c r="AM20" s="120">
        <v>67.459999999999994</v>
      </c>
      <c r="AN20" s="121">
        <v>97.234999999999999</v>
      </c>
      <c r="AO20" s="124" t="s">
        <v>1546</v>
      </c>
      <c r="AP20" s="124" t="s">
        <v>1546</v>
      </c>
      <c r="AQ20" s="124" t="s">
        <v>1546</v>
      </c>
      <c r="AR20" s="119">
        <v>15.08418</v>
      </c>
      <c r="AS20" s="119">
        <v>6.7561799999999996</v>
      </c>
      <c r="AT20" s="119">
        <v>49.488999999999997</v>
      </c>
      <c r="AU20" s="119">
        <v>23.210999999999999</v>
      </c>
      <c r="AV20" s="120">
        <v>64.988</v>
      </c>
      <c r="AW20" s="123">
        <v>11.930999999999999</v>
      </c>
    </row>
    <row r="21" spans="1:49" x14ac:dyDescent="0.3">
      <c r="A21" s="125" t="s">
        <v>809</v>
      </c>
      <c r="B21" s="118" t="s">
        <v>957</v>
      </c>
      <c r="C21" s="119">
        <v>38</v>
      </c>
      <c r="D21" s="119">
        <v>130.69999999999999</v>
      </c>
      <c r="E21" s="119">
        <v>133.50412</v>
      </c>
      <c r="F21" s="119">
        <v>32.1</v>
      </c>
      <c r="G21" s="120">
        <v>140</v>
      </c>
      <c r="H21" s="121">
        <v>36.9</v>
      </c>
      <c r="I21" s="120">
        <v>150</v>
      </c>
      <c r="J21" s="121">
        <v>19.940000000000001</v>
      </c>
      <c r="K21" s="119">
        <v>0</v>
      </c>
      <c r="L21" s="120">
        <v>19.009</v>
      </c>
      <c r="M21" s="118" t="s">
        <v>1546</v>
      </c>
      <c r="N21" s="122" t="s">
        <v>1546</v>
      </c>
      <c r="O21" s="123">
        <v>2.3759999999999999</v>
      </c>
      <c r="P21" s="121">
        <v>168.33</v>
      </c>
      <c r="Q21" s="119">
        <v>163.38</v>
      </c>
      <c r="R21" s="119">
        <v>275.68</v>
      </c>
      <c r="S21" s="120">
        <v>184.26</v>
      </c>
      <c r="T21" s="123">
        <v>498.495</v>
      </c>
      <c r="U21" s="123">
        <v>15.33</v>
      </c>
      <c r="V21" s="121">
        <v>16.899999999999999</v>
      </c>
      <c r="W21" s="119">
        <v>21.468</v>
      </c>
      <c r="X21" s="119">
        <v>9.91</v>
      </c>
      <c r="Y21" s="124" t="s">
        <v>1546</v>
      </c>
      <c r="Z21" s="122" t="s">
        <v>1546</v>
      </c>
      <c r="AA21" s="121">
        <v>132.27000000000001</v>
      </c>
      <c r="AB21" s="120">
        <v>433.37700000000001</v>
      </c>
      <c r="AC21" s="121">
        <v>420</v>
      </c>
      <c r="AD21" s="119">
        <v>58.847999999999999</v>
      </c>
      <c r="AE21" s="119">
        <v>238.61600000000001</v>
      </c>
      <c r="AF21" s="120">
        <v>0</v>
      </c>
      <c r="AG21" s="121">
        <v>23.935749999999999</v>
      </c>
      <c r="AH21" s="119">
        <v>30</v>
      </c>
      <c r="AI21" s="119">
        <v>9.7489699999999999</v>
      </c>
      <c r="AJ21" s="119">
        <v>28.5</v>
      </c>
      <c r="AK21" s="120">
        <v>30.2</v>
      </c>
      <c r="AL21" s="121">
        <v>67.17</v>
      </c>
      <c r="AM21" s="120">
        <v>67.459999999999994</v>
      </c>
      <c r="AN21" s="121">
        <v>97.234999999999999</v>
      </c>
      <c r="AO21" s="124" t="s">
        <v>1546</v>
      </c>
      <c r="AP21" s="124" t="s">
        <v>1546</v>
      </c>
      <c r="AQ21" s="124" t="s">
        <v>1546</v>
      </c>
      <c r="AR21" s="119">
        <v>15.08418</v>
      </c>
      <c r="AS21" s="119">
        <v>6.7561799999999996</v>
      </c>
      <c r="AT21" s="119">
        <v>49.488999999999997</v>
      </c>
      <c r="AU21" s="119">
        <v>23.210999999999999</v>
      </c>
      <c r="AV21" s="120">
        <v>64.988</v>
      </c>
      <c r="AW21" s="123">
        <v>11.930999999999999</v>
      </c>
    </row>
    <row r="22" spans="1:49" x14ac:dyDescent="0.3">
      <c r="A22" s="125" t="s">
        <v>810</v>
      </c>
      <c r="B22" s="118" t="s">
        <v>957</v>
      </c>
      <c r="C22" s="119">
        <v>38</v>
      </c>
      <c r="D22" s="119">
        <v>130.69999999999999</v>
      </c>
      <c r="E22" s="119">
        <v>130.74199999999999</v>
      </c>
      <c r="F22" s="119">
        <v>30.5</v>
      </c>
      <c r="G22" s="120">
        <v>140</v>
      </c>
      <c r="H22" s="121">
        <v>36.9</v>
      </c>
      <c r="I22" s="120">
        <v>145</v>
      </c>
      <c r="J22" s="121">
        <v>19.98</v>
      </c>
      <c r="K22" s="119">
        <v>0</v>
      </c>
      <c r="L22" s="120">
        <v>18.928000000000001</v>
      </c>
      <c r="M22" s="118" t="s">
        <v>1546</v>
      </c>
      <c r="N22" s="122" t="s">
        <v>1546</v>
      </c>
      <c r="O22" s="123">
        <v>2.3759999999999999</v>
      </c>
      <c r="P22" s="121">
        <v>171</v>
      </c>
      <c r="Q22" s="119">
        <v>169.18</v>
      </c>
      <c r="R22" s="119">
        <v>275.68</v>
      </c>
      <c r="S22" s="120">
        <v>188.76</v>
      </c>
      <c r="T22" s="123">
        <v>526.26099999999997</v>
      </c>
      <c r="U22" s="123">
        <v>15.28</v>
      </c>
      <c r="V22" s="121">
        <v>15.02</v>
      </c>
      <c r="W22" s="119">
        <v>21.718</v>
      </c>
      <c r="X22" s="119">
        <v>9.92</v>
      </c>
      <c r="Y22" s="124" t="s">
        <v>1546</v>
      </c>
      <c r="Z22" s="122" t="s">
        <v>1546</v>
      </c>
      <c r="AA22" s="121">
        <v>134.84</v>
      </c>
      <c r="AB22" s="120">
        <v>435.94900000000001</v>
      </c>
      <c r="AC22" s="121">
        <v>420</v>
      </c>
      <c r="AD22" s="119">
        <v>66.016999999999996</v>
      </c>
      <c r="AE22" s="119">
        <v>224.119</v>
      </c>
      <c r="AF22" s="120">
        <v>0</v>
      </c>
      <c r="AG22" s="121">
        <v>23.935749999999999</v>
      </c>
      <c r="AH22" s="119">
        <v>30</v>
      </c>
      <c r="AI22" s="119">
        <v>9.6842199999999998</v>
      </c>
      <c r="AJ22" s="119">
        <v>28.5</v>
      </c>
      <c r="AK22" s="120">
        <v>29.7</v>
      </c>
      <c r="AL22" s="121">
        <v>67.84</v>
      </c>
      <c r="AM22" s="120">
        <v>68.13</v>
      </c>
      <c r="AN22" s="121">
        <v>97.706999999999994</v>
      </c>
      <c r="AO22" s="124" t="s">
        <v>1546</v>
      </c>
      <c r="AP22" s="124" t="s">
        <v>1546</v>
      </c>
      <c r="AQ22" s="124" t="s">
        <v>1546</v>
      </c>
      <c r="AR22" s="119">
        <v>14.90741</v>
      </c>
      <c r="AS22" s="119">
        <v>6.7561799999999996</v>
      </c>
      <c r="AT22" s="119">
        <v>49.488999999999997</v>
      </c>
      <c r="AU22" s="119">
        <v>22.359000000000002</v>
      </c>
      <c r="AV22" s="120">
        <v>64.766000000000005</v>
      </c>
      <c r="AW22" s="123">
        <v>11.875999999999999</v>
      </c>
    </row>
    <row r="23" spans="1:49" x14ac:dyDescent="0.3">
      <c r="A23" s="125" t="s">
        <v>811</v>
      </c>
      <c r="B23" s="118" t="s">
        <v>957</v>
      </c>
      <c r="C23" s="119">
        <v>38</v>
      </c>
      <c r="D23" s="119">
        <v>130.69999999999999</v>
      </c>
      <c r="E23" s="119">
        <v>130.74199999999999</v>
      </c>
      <c r="F23" s="119">
        <v>30.5</v>
      </c>
      <c r="G23" s="120">
        <v>140</v>
      </c>
      <c r="H23" s="121">
        <v>36.9</v>
      </c>
      <c r="I23" s="120">
        <v>145</v>
      </c>
      <c r="J23" s="121">
        <v>19.98</v>
      </c>
      <c r="K23" s="119">
        <v>0</v>
      </c>
      <c r="L23" s="120">
        <v>18.928000000000001</v>
      </c>
      <c r="M23" s="118" t="s">
        <v>1546</v>
      </c>
      <c r="N23" s="122" t="s">
        <v>1546</v>
      </c>
      <c r="O23" s="123">
        <v>2.3759999999999999</v>
      </c>
      <c r="P23" s="121">
        <v>171</v>
      </c>
      <c r="Q23" s="119">
        <v>169.18</v>
      </c>
      <c r="R23" s="119">
        <v>275.68</v>
      </c>
      <c r="S23" s="120">
        <v>188.76</v>
      </c>
      <c r="T23" s="123">
        <v>526.26099999999997</v>
      </c>
      <c r="U23" s="123">
        <v>15.28</v>
      </c>
      <c r="V23" s="121">
        <v>15.02</v>
      </c>
      <c r="W23" s="119">
        <v>21.718</v>
      </c>
      <c r="X23" s="119">
        <v>9.92</v>
      </c>
      <c r="Y23" s="124" t="s">
        <v>1546</v>
      </c>
      <c r="Z23" s="122" t="s">
        <v>1546</v>
      </c>
      <c r="AA23" s="121">
        <v>134.84</v>
      </c>
      <c r="AB23" s="120">
        <v>435.94900000000001</v>
      </c>
      <c r="AC23" s="121">
        <v>420</v>
      </c>
      <c r="AD23" s="119">
        <v>66.016999999999996</v>
      </c>
      <c r="AE23" s="119">
        <v>224.119</v>
      </c>
      <c r="AF23" s="120">
        <v>0</v>
      </c>
      <c r="AG23" s="121">
        <v>23.935749999999999</v>
      </c>
      <c r="AH23" s="119">
        <v>30</v>
      </c>
      <c r="AI23" s="119">
        <v>9.6842199999999998</v>
      </c>
      <c r="AJ23" s="119">
        <v>28.5</v>
      </c>
      <c r="AK23" s="120">
        <v>29.7</v>
      </c>
      <c r="AL23" s="121">
        <v>67.84</v>
      </c>
      <c r="AM23" s="120">
        <v>68.13</v>
      </c>
      <c r="AN23" s="121">
        <v>97.706999999999994</v>
      </c>
      <c r="AO23" s="124" t="s">
        <v>1546</v>
      </c>
      <c r="AP23" s="124" t="s">
        <v>1546</v>
      </c>
      <c r="AQ23" s="124" t="s">
        <v>1546</v>
      </c>
      <c r="AR23" s="119">
        <v>14.90741</v>
      </c>
      <c r="AS23" s="119">
        <v>6.7561799999999996</v>
      </c>
      <c r="AT23" s="119">
        <v>49.488999999999997</v>
      </c>
      <c r="AU23" s="119">
        <v>22.359000000000002</v>
      </c>
      <c r="AV23" s="120">
        <v>64.766000000000005</v>
      </c>
      <c r="AW23" s="123">
        <v>11.875999999999999</v>
      </c>
    </row>
    <row r="24" spans="1:49" x14ac:dyDescent="0.3">
      <c r="A24" s="125" t="s">
        <v>812</v>
      </c>
      <c r="B24" s="118" t="s">
        <v>957</v>
      </c>
      <c r="C24" s="119">
        <v>38</v>
      </c>
      <c r="D24" s="119">
        <v>130.69999999999999</v>
      </c>
      <c r="E24" s="119">
        <v>116.19370000000001</v>
      </c>
      <c r="F24" s="119">
        <v>36.4</v>
      </c>
      <c r="G24" s="120">
        <v>140</v>
      </c>
      <c r="H24" s="121">
        <v>35.9</v>
      </c>
      <c r="I24" s="120">
        <v>140</v>
      </c>
      <c r="J24" s="121">
        <v>19.940000000000001</v>
      </c>
      <c r="K24" s="119">
        <v>0</v>
      </c>
      <c r="L24" s="120">
        <v>18.975999999999999</v>
      </c>
      <c r="M24" s="121">
        <v>1.07</v>
      </c>
      <c r="N24" s="120">
        <v>273.45</v>
      </c>
      <c r="O24" s="123">
        <v>2.3759999999999999</v>
      </c>
      <c r="P24" s="121">
        <v>179.15</v>
      </c>
      <c r="Q24" s="119">
        <v>171.52</v>
      </c>
      <c r="R24" s="119">
        <v>277.33999999999997</v>
      </c>
      <c r="S24" s="120">
        <v>194.77</v>
      </c>
      <c r="T24" s="123">
        <v>502.87299999999999</v>
      </c>
      <c r="U24" s="123">
        <v>15.15</v>
      </c>
      <c r="V24" s="121">
        <v>14.41</v>
      </c>
      <c r="W24" s="119">
        <v>21.587</v>
      </c>
      <c r="X24" s="119">
        <v>9.92</v>
      </c>
      <c r="Y24" s="124" t="s">
        <v>1546</v>
      </c>
      <c r="Z24" s="122" t="s">
        <v>1546</v>
      </c>
      <c r="AA24" s="121">
        <v>139.85</v>
      </c>
      <c r="AB24" s="120">
        <v>440.959</v>
      </c>
      <c r="AC24" s="121">
        <v>420</v>
      </c>
      <c r="AD24" s="119">
        <v>66.338999999999999</v>
      </c>
      <c r="AE24" s="119">
        <v>215.178</v>
      </c>
      <c r="AF24" s="120">
        <v>0</v>
      </c>
      <c r="AG24" s="121">
        <v>23.935749999999999</v>
      </c>
      <c r="AH24" s="119">
        <v>30</v>
      </c>
      <c r="AI24" s="119">
        <v>10.21428</v>
      </c>
      <c r="AJ24" s="119">
        <v>28.5</v>
      </c>
      <c r="AK24" s="120">
        <v>29.7</v>
      </c>
      <c r="AL24" s="121">
        <v>67.91</v>
      </c>
      <c r="AM24" s="120">
        <v>68.2</v>
      </c>
      <c r="AN24" s="121">
        <v>96.760999999999996</v>
      </c>
      <c r="AO24" s="124" t="s">
        <v>1546</v>
      </c>
      <c r="AP24" s="124" t="s">
        <v>1546</v>
      </c>
      <c r="AQ24" s="124" t="s">
        <v>1546</v>
      </c>
      <c r="AR24" s="119">
        <v>14.87857</v>
      </c>
      <c r="AS24" s="119">
        <v>6.7561799999999996</v>
      </c>
      <c r="AT24" s="119">
        <v>49.488999999999997</v>
      </c>
      <c r="AU24" s="119">
        <v>22.22</v>
      </c>
      <c r="AV24" s="120">
        <v>65.102999999999994</v>
      </c>
      <c r="AW24" s="123">
        <v>11.795999999999999</v>
      </c>
    </row>
    <row r="25" spans="1:49" x14ac:dyDescent="0.3">
      <c r="A25" s="125" t="s">
        <v>813</v>
      </c>
      <c r="B25" s="118" t="s">
        <v>957</v>
      </c>
      <c r="C25" s="119">
        <v>38</v>
      </c>
      <c r="D25" s="119">
        <v>130.69999999999999</v>
      </c>
      <c r="E25" s="119">
        <v>116.19370000000001</v>
      </c>
      <c r="F25" s="119">
        <v>36.4</v>
      </c>
      <c r="G25" s="120">
        <v>140</v>
      </c>
      <c r="H25" s="121">
        <v>35.9</v>
      </c>
      <c r="I25" s="120">
        <v>140</v>
      </c>
      <c r="J25" s="121">
        <v>19.940000000000001</v>
      </c>
      <c r="K25" s="119">
        <v>0</v>
      </c>
      <c r="L25" s="120">
        <v>18.975999999999999</v>
      </c>
      <c r="M25" s="121">
        <v>1.07</v>
      </c>
      <c r="N25" s="120">
        <v>273.45</v>
      </c>
      <c r="O25" s="123">
        <v>2.3759999999999999</v>
      </c>
      <c r="P25" s="121">
        <v>179.15</v>
      </c>
      <c r="Q25" s="119">
        <v>171.52</v>
      </c>
      <c r="R25" s="119">
        <v>277.33999999999997</v>
      </c>
      <c r="S25" s="120">
        <v>194.77</v>
      </c>
      <c r="T25" s="123">
        <v>502.87299999999999</v>
      </c>
      <c r="U25" s="123">
        <v>15.15</v>
      </c>
      <c r="V25" s="121">
        <v>14.41</v>
      </c>
      <c r="W25" s="119">
        <v>21.587</v>
      </c>
      <c r="X25" s="119">
        <v>9.92</v>
      </c>
      <c r="Y25" s="124" t="s">
        <v>1546</v>
      </c>
      <c r="Z25" s="122" t="s">
        <v>1546</v>
      </c>
      <c r="AA25" s="121">
        <v>139.85</v>
      </c>
      <c r="AB25" s="120">
        <v>440.959</v>
      </c>
      <c r="AC25" s="121">
        <v>420</v>
      </c>
      <c r="AD25" s="119">
        <v>66.338999999999999</v>
      </c>
      <c r="AE25" s="119">
        <v>215.178</v>
      </c>
      <c r="AF25" s="120">
        <v>0</v>
      </c>
      <c r="AG25" s="121">
        <v>23.935749999999999</v>
      </c>
      <c r="AH25" s="119">
        <v>30</v>
      </c>
      <c r="AI25" s="119">
        <v>10.21428</v>
      </c>
      <c r="AJ25" s="119">
        <v>28.5</v>
      </c>
      <c r="AK25" s="120">
        <v>29.7</v>
      </c>
      <c r="AL25" s="121">
        <v>67.91</v>
      </c>
      <c r="AM25" s="120">
        <v>68.2</v>
      </c>
      <c r="AN25" s="121">
        <v>96.760999999999996</v>
      </c>
      <c r="AO25" s="124" t="s">
        <v>1546</v>
      </c>
      <c r="AP25" s="124" t="s">
        <v>1546</v>
      </c>
      <c r="AQ25" s="124" t="s">
        <v>1546</v>
      </c>
      <c r="AR25" s="119">
        <v>14.87857</v>
      </c>
      <c r="AS25" s="119">
        <v>6.7561799999999996</v>
      </c>
      <c r="AT25" s="119">
        <v>49.488999999999997</v>
      </c>
      <c r="AU25" s="119">
        <v>22.22</v>
      </c>
      <c r="AV25" s="120">
        <v>65.102999999999994</v>
      </c>
      <c r="AW25" s="123">
        <v>11.795999999999999</v>
      </c>
    </row>
    <row r="26" spans="1:49" x14ac:dyDescent="0.3">
      <c r="A26" s="125" t="s">
        <v>814</v>
      </c>
      <c r="B26" s="118" t="s">
        <v>957</v>
      </c>
      <c r="C26" s="119">
        <v>38</v>
      </c>
      <c r="D26" s="119">
        <v>130.69999999999999</v>
      </c>
      <c r="E26" s="119">
        <v>123.41977</v>
      </c>
      <c r="F26" s="119">
        <v>29.5</v>
      </c>
      <c r="G26" s="120">
        <v>140</v>
      </c>
      <c r="H26" s="121">
        <v>35.9</v>
      </c>
      <c r="I26" s="120">
        <v>137</v>
      </c>
      <c r="J26" s="121">
        <v>20.059999999999999</v>
      </c>
      <c r="K26" s="119">
        <v>0</v>
      </c>
      <c r="L26" s="120">
        <v>23.395</v>
      </c>
      <c r="M26" s="118" t="s">
        <v>1546</v>
      </c>
      <c r="N26" s="122" t="s">
        <v>1546</v>
      </c>
      <c r="O26" s="123">
        <v>2.3759999999999999</v>
      </c>
      <c r="P26" s="121">
        <v>180.53</v>
      </c>
      <c r="Q26" s="119">
        <v>175.05</v>
      </c>
      <c r="R26" s="119">
        <v>284.02999999999997</v>
      </c>
      <c r="S26" s="120">
        <v>205.68</v>
      </c>
      <c r="T26" s="123">
        <v>501.07600000000002</v>
      </c>
      <c r="U26" s="123">
        <v>15.16</v>
      </c>
      <c r="V26" s="121">
        <v>17.54</v>
      </c>
      <c r="W26" s="119">
        <v>21.521000000000001</v>
      </c>
      <c r="X26" s="119">
        <v>9.8800000000000008</v>
      </c>
      <c r="Y26" s="124" t="s">
        <v>1546</v>
      </c>
      <c r="Z26" s="122" t="s">
        <v>1546</v>
      </c>
      <c r="AA26" s="121">
        <v>146.62</v>
      </c>
      <c r="AB26" s="120">
        <v>432.28199999999998</v>
      </c>
      <c r="AC26" s="121">
        <v>420</v>
      </c>
      <c r="AD26" s="119">
        <v>66.027000000000001</v>
      </c>
      <c r="AE26" s="119">
        <v>210.392</v>
      </c>
      <c r="AF26" s="120">
        <v>0</v>
      </c>
      <c r="AG26" s="121">
        <v>23.935749999999999</v>
      </c>
      <c r="AH26" s="119">
        <v>30</v>
      </c>
      <c r="AI26" s="119">
        <v>9.8632500000000007</v>
      </c>
      <c r="AJ26" s="119">
        <v>28.5</v>
      </c>
      <c r="AK26" s="120">
        <v>28.7</v>
      </c>
      <c r="AL26" s="121">
        <v>70.010000000000005</v>
      </c>
      <c r="AM26" s="120">
        <v>70.3</v>
      </c>
      <c r="AN26" s="121">
        <v>97.706999999999994</v>
      </c>
      <c r="AO26" s="124" t="s">
        <v>1546</v>
      </c>
      <c r="AP26" s="124" t="s">
        <v>1546</v>
      </c>
      <c r="AQ26" s="124" t="s">
        <v>1546</v>
      </c>
      <c r="AR26" s="119">
        <v>14.65095</v>
      </c>
      <c r="AS26" s="119">
        <v>6.7561799999999996</v>
      </c>
      <c r="AT26" s="119">
        <v>49.488999999999997</v>
      </c>
      <c r="AU26" s="119">
        <v>21.123000000000001</v>
      </c>
      <c r="AV26" s="120">
        <v>64.933000000000007</v>
      </c>
      <c r="AW26" s="123">
        <v>11.737</v>
      </c>
    </row>
    <row r="27" spans="1:49" x14ac:dyDescent="0.3">
      <c r="A27" s="125" t="s">
        <v>815</v>
      </c>
      <c r="B27" s="118" t="s">
        <v>957</v>
      </c>
      <c r="C27" s="119">
        <v>38</v>
      </c>
      <c r="D27" s="119">
        <v>130.69999999999999</v>
      </c>
      <c r="E27" s="119">
        <v>123.41977</v>
      </c>
      <c r="F27" s="119">
        <v>29.5</v>
      </c>
      <c r="G27" s="120">
        <v>140</v>
      </c>
      <c r="H27" s="121">
        <v>35.9</v>
      </c>
      <c r="I27" s="120">
        <v>137</v>
      </c>
      <c r="J27" s="121">
        <v>20.059999999999999</v>
      </c>
      <c r="K27" s="119">
        <v>0</v>
      </c>
      <c r="L27" s="120">
        <v>23.395</v>
      </c>
      <c r="M27" s="118" t="s">
        <v>1546</v>
      </c>
      <c r="N27" s="122" t="s">
        <v>1546</v>
      </c>
      <c r="O27" s="123">
        <v>2.3759999999999999</v>
      </c>
      <c r="P27" s="121">
        <v>180.53</v>
      </c>
      <c r="Q27" s="119">
        <v>175.05</v>
      </c>
      <c r="R27" s="119">
        <v>284.02999999999997</v>
      </c>
      <c r="S27" s="120">
        <v>205.68</v>
      </c>
      <c r="T27" s="123">
        <v>501.07600000000002</v>
      </c>
      <c r="U27" s="123">
        <v>15.16</v>
      </c>
      <c r="V27" s="121">
        <v>17.54</v>
      </c>
      <c r="W27" s="119">
        <v>21.521000000000001</v>
      </c>
      <c r="X27" s="119">
        <v>9.8800000000000008</v>
      </c>
      <c r="Y27" s="124" t="s">
        <v>1546</v>
      </c>
      <c r="Z27" s="122" t="s">
        <v>1546</v>
      </c>
      <c r="AA27" s="121">
        <v>146.62</v>
      </c>
      <c r="AB27" s="120">
        <v>432.28199999999998</v>
      </c>
      <c r="AC27" s="121">
        <v>420</v>
      </c>
      <c r="AD27" s="119">
        <v>66.027000000000001</v>
      </c>
      <c r="AE27" s="119">
        <v>210.392</v>
      </c>
      <c r="AF27" s="120">
        <v>0</v>
      </c>
      <c r="AG27" s="121">
        <v>23.935749999999999</v>
      </c>
      <c r="AH27" s="119">
        <v>30</v>
      </c>
      <c r="AI27" s="119">
        <v>9.8632500000000007</v>
      </c>
      <c r="AJ27" s="119">
        <v>28.5</v>
      </c>
      <c r="AK27" s="120">
        <v>28.7</v>
      </c>
      <c r="AL27" s="121">
        <v>70.010000000000005</v>
      </c>
      <c r="AM27" s="120">
        <v>70.3</v>
      </c>
      <c r="AN27" s="121">
        <v>97.706999999999994</v>
      </c>
      <c r="AO27" s="124" t="s">
        <v>1546</v>
      </c>
      <c r="AP27" s="124" t="s">
        <v>1546</v>
      </c>
      <c r="AQ27" s="124" t="s">
        <v>1546</v>
      </c>
      <c r="AR27" s="119">
        <v>14.65095</v>
      </c>
      <c r="AS27" s="119">
        <v>6.7561799999999996</v>
      </c>
      <c r="AT27" s="119">
        <v>49.488999999999997</v>
      </c>
      <c r="AU27" s="119">
        <v>21.123000000000001</v>
      </c>
      <c r="AV27" s="120">
        <v>64.933000000000007</v>
      </c>
      <c r="AW27" s="123">
        <v>11.737</v>
      </c>
    </row>
    <row r="28" spans="1:49" x14ac:dyDescent="0.3">
      <c r="A28" s="125" t="s">
        <v>816</v>
      </c>
      <c r="B28" s="118" t="s">
        <v>957</v>
      </c>
      <c r="C28" s="119">
        <v>38</v>
      </c>
      <c r="D28" s="119">
        <v>130.69999999999999</v>
      </c>
      <c r="E28" s="119">
        <v>128.02569</v>
      </c>
      <c r="F28" s="119">
        <v>25.4</v>
      </c>
      <c r="G28" s="120">
        <v>140</v>
      </c>
      <c r="H28" s="121">
        <v>35.9</v>
      </c>
      <c r="I28" s="120">
        <v>135</v>
      </c>
      <c r="J28" s="121">
        <v>19.78</v>
      </c>
      <c r="K28" s="119">
        <v>0</v>
      </c>
      <c r="L28" s="120">
        <v>10.151999999999999</v>
      </c>
      <c r="M28" s="118" t="s">
        <v>1546</v>
      </c>
      <c r="N28" s="122" t="s">
        <v>1546</v>
      </c>
      <c r="O28" s="123">
        <v>2.3759999999999999</v>
      </c>
      <c r="P28" s="121">
        <v>176.41</v>
      </c>
      <c r="Q28" s="119">
        <v>191.97</v>
      </c>
      <c r="R28" s="119">
        <v>292.51</v>
      </c>
      <c r="S28" s="120">
        <v>214.99</v>
      </c>
      <c r="T28" s="123">
        <v>496.90199999999999</v>
      </c>
      <c r="U28" s="123">
        <v>15.01</v>
      </c>
      <c r="V28" s="121">
        <v>15.64</v>
      </c>
      <c r="W28" s="119">
        <v>14.837</v>
      </c>
      <c r="X28" s="119">
        <v>5.24</v>
      </c>
      <c r="Y28" s="124" t="s">
        <v>1546</v>
      </c>
      <c r="Z28" s="122" t="s">
        <v>1546</v>
      </c>
      <c r="AA28" s="121">
        <v>150.71</v>
      </c>
      <c r="AB28" s="120">
        <v>435.90899999999999</v>
      </c>
      <c r="AC28" s="121">
        <v>420</v>
      </c>
      <c r="AD28" s="119">
        <v>65.674000000000007</v>
      </c>
      <c r="AE28" s="119">
        <v>193.892</v>
      </c>
      <c r="AF28" s="120">
        <v>0</v>
      </c>
      <c r="AG28" s="121">
        <v>23.935749999999999</v>
      </c>
      <c r="AH28" s="119">
        <v>29</v>
      </c>
      <c r="AI28" s="119">
        <v>9.7265599999999992</v>
      </c>
      <c r="AJ28" s="119">
        <v>28.5</v>
      </c>
      <c r="AK28" s="120">
        <v>27</v>
      </c>
      <c r="AL28" s="121">
        <v>70.150000000000006</v>
      </c>
      <c r="AM28" s="120">
        <v>70.44</v>
      </c>
      <c r="AN28" s="121">
        <v>98.647999999999996</v>
      </c>
      <c r="AO28" s="124" t="s">
        <v>1546</v>
      </c>
      <c r="AP28" s="124" t="s">
        <v>1546</v>
      </c>
      <c r="AQ28" s="124" t="s">
        <v>1546</v>
      </c>
      <c r="AR28" s="119">
        <v>14.637879999999999</v>
      </c>
      <c r="AS28" s="119">
        <v>6.7561799999999996</v>
      </c>
      <c r="AT28" s="119">
        <v>49.488999999999997</v>
      </c>
      <c r="AU28" s="119">
        <v>21.06</v>
      </c>
      <c r="AV28" s="120">
        <v>65.991</v>
      </c>
      <c r="AW28" s="123">
        <v>11.717000000000001</v>
      </c>
    </row>
    <row r="29" spans="1:49" x14ac:dyDescent="0.3">
      <c r="A29" s="125" t="s">
        <v>817</v>
      </c>
      <c r="B29" s="118" t="s">
        <v>957</v>
      </c>
      <c r="C29" s="119">
        <v>38</v>
      </c>
      <c r="D29" s="119">
        <v>130.69999999999999</v>
      </c>
      <c r="E29" s="119">
        <v>128.02569</v>
      </c>
      <c r="F29" s="119">
        <v>25.4</v>
      </c>
      <c r="G29" s="120">
        <v>140</v>
      </c>
      <c r="H29" s="121">
        <v>35.9</v>
      </c>
      <c r="I29" s="120">
        <v>135</v>
      </c>
      <c r="J29" s="121">
        <v>19.78</v>
      </c>
      <c r="K29" s="119">
        <v>0</v>
      </c>
      <c r="L29" s="120">
        <v>10.151999999999999</v>
      </c>
      <c r="M29" s="118" t="s">
        <v>1546</v>
      </c>
      <c r="N29" s="122" t="s">
        <v>1546</v>
      </c>
      <c r="O29" s="123">
        <v>2.3759999999999999</v>
      </c>
      <c r="P29" s="121">
        <v>176.41</v>
      </c>
      <c r="Q29" s="119">
        <v>191.97</v>
      </c>
      <c r="R29" s="119">
        <v>292.51</v>
      </c>
      <c r="S29" s="120">
        <v>214.99</v>
      </c>
      <c r="T29" s="123">
        <v>496.90199999999999</v>
      </c>
      <c r="U29" s="123">
        <v>15.01</v>
      </c>
      <c r="V29" s="121">
        <v>15.64</v>
      </c>
      <c r="W29" s="119">
        <v>14.837</v>
      </c>
      <c r="X29" s="119">
        <v>5.24</v>
      </c>
      <c r="Y29" s="124" t="s">
        <v>1546</v>
      </c>
      <c r="Z29" s="122" t="s">
        <v>1546</v>
      </c>
      <c r="AA29" s="121">
        <v>150.71</v>
      </c>
      <c r="AB29" s="120">
        <v>435.90899999999999</v>
      </c>
      <c r="AC29" s="121">
        <v>420</v>
      </c>
      <c r="AD29" s="119">
        <v>65.674000000000007</v>
      </c>
      <c r="AE29" s="119">
        <v>193.892</v>
      </c>
      <c r="AF29" s="120">
        <v>0</v>
      </c>
      <c r="AG29" s="121">
        <v>23.935749999999999</v>
      </c>
      <c r="AH29" s="119">
        <v>29</v>
      </c>
      <c r="AI29" s="119">
        <v>9.7265599999999992</v>
      </c>
      <c r="AJ29" s="119">
        <v>28.5</v>
      </c>
      <c r="AK29" s="120">
        <v>27</v>
      </c>
      <c r="AL29" s="121">
        <v>70.150000000000006</v>
      </c>
      <c r="AM29" s="120">
        <v>70.44</v>
      </c>
      <c r="AN29" s="121">
        <v>98.647999999999996</v>
      </c>
      <c r="AO29" s="124" t="s">
        <v>1546</v>
      </c>
      <c r="AP29" s="124" t="s">
        <v>1546</v>
      </c>
      <c r="AQ29" s="124" t="s">
        <v>1546</v>
      </c>
      <c r="AR29" s="119">
        <v>14.637879999999999</v>
      </c>
      <c r="AS29" s="119">
        <v>6.7561799999999996</v>
      </c>
      <c r="AT29" s="119">
        <v>49.488999999999997</v>
      </c>
      <c r="AU29" s="119">
        <v>21.06</v>
      </c>
      <c r="AV29" s="120">
        <v>65.991</v>
      </c>
      <c r="AW29" s="123">
        <v>11.717000000000001</v>
      </c>
    </row>
    <row r="30" spans="1:49" x14ac:dyDescent="0.3">
      <c r="A30" s="125" t="s">
        <v>818</v>
      </c>
      <c r="B30" s="118" t="s">
        <v>957</v>
      </c>
      <c r="C30" s="119">
        <v>38</v>
      </c>
      <c r="D30" s="119">
        <v>130.69999999999999</v>
      </c>
      <c r="E30" s="119">
        <v>127.03949</v>
      </c>
      <c r="F30" s="119">
        <v>26.4</v>
      </c>
      <c r="G30" s="120">
        <v>140</v>
      </c>
      <c r="H30" s="121">
        <v>35.9</v>
      </c>
      <c r="I30" s="120">
        <v>135</v>
      </c>
      <c r="J30" s="121">
        <v>19.71</v>
      </c>
      <c r="K30" s="119">
        <v>0</v>
      </c>
      <c r="L30" s="120">
        <v>9.9250000000000007</v>
      </c>
      <c r="M30" s="118" t="s">
        <v>1546</v>
      </c>
      <c r="N30" s="122" t="s">
        <v>1546</v>
      </c>
      <c r="O30" s="123">
        <v>2.3759999999999999</v>
      </c>
      <c r="P30" s="121">
        <v>164.38</v>
      </c>
      <c r="Q30" s="119">
        <v>203.18</v>
      </c>
      <c r="R30" s="119">
        <v>302.89</v>
      </c>
      <c r="S30" s="120">
        <v>226.19</v>
      </c>
      <c r="T30" s="123">
        <v>497.57600000000002</v>
      </c>
      <c r="U30" s="123">
        <v>14.99</v>
      </c>
      <c r="V30" s="121">
        <v>15.64</v>
      </c>
      <c r="W30" s="119">
        <v>18.646000000000001</v>
      </c>
      <c r="X30" s="119">
        <v>0.63</v>
      </c>
      <c r="Y30" s="124" t="s">
        <v>1546</v>
      </c>
      <c r="Z30" s="122" t="s">
        <v>1546</v>
      </c>
      <c r="AA30" s="121">
        <v>144.04</v>
      </c>
      <c r="AB30" s="120">
        <v>429.07400000000001</v>
      </c>
      <c r="AC30" s="121">
        <v>420</v>
      </c>
      <c r="AD30" s="119">
        <v>65.808999999999997</v>
      </c>
      <c r="AE30" s="119">
        <v>171.04</v>
      </c>
      <c r="AF30" s="120">
        <v>0</v>
      </c>
      <c r="AG30" s="121">
        <v>23.935749999999999</v>
      </c>
      <c r="AH30" s="119">
        <v>29</v>
      </c>
      <c r="AI30" s="119">
        <v>10.20265</v>
      </c>
      <c r="AJ30" s="119">
        <v>28.5</v>
      </c>
      <c r="AK30" s="120">
        <v>26.6</v>
      </c>
      <c r="AL30" s="121">
        <v>69.59</v>
      </c>
      <c r="AM30" s="120">
        <v>69.88</v>
      </c>
      <c r="AN30" s="121">
        <v>96.287000000000006</v>
      </c>
      <c r="AO30" s="124" t="s">
        <v>1546</v>
      </c>
      <c r="AP30" s="124" t="s">
        <v>1546</v>
      </c>
      <c r="AQ30" s="124" t="s">
        <v>1546</v>
      </c>
      <c r="AR30" s="119">
        <v>14.5053</v>
      </c>
      <c r="AS30" s="119">
        <v>6.7561799999999996</v>
      </c>
      <c r="AT30" s="119">
        <v>49.488999999999997</v>
      </c>
      <c r="AU30" s="119">
        <v>20.420999999999999</v>
      </c>
      <c r="AV30" s="120">
        <v>67.022999999999996</v>
      </c>
      <c r="AW30" s="123">
        <v>11.661</v>
      </c>
    </row>
    <row r="31" spans="1:49" x14ac:dyDescent="0.3">
      <c r="A31" s="125" t="s">
        <v>819</v>
      </c>
      <c r="B31" s="118" t="s">
        <v>957</v>
      </c>
      <c r="C31" s="119">
        <v>38</v>
      </c>
      <c r="D31" s="119">
        <v>130.69999999999999</v>
      </c>
      <c r="E31" s="119">
        <v>127.03949</v>
      </c>
      <c r="F31" s="119">
        <v>26.4</v>
      </c>
      <c r="G31" s="120">
        <v>140</v>
      </c>
      <c r="H31" s="121">
        <v>35.9</v>
      </c>
      <c r="I31" s="120">
        <v>135</v>
      </c>
      <c r="J31" s="121">
        <v>19.71</v>
      </c>
      <c r="K31" s="119">
        <v>0</v>
      </c>
      <c r="L31" s="120">
        <v>9.9250000000000007</v>
      </c>
      <c r="M31" s="118" t="s">
        <v>1546</v>
      </c>
      <c r="N31" s="122" t="s">
        <v>1546</v>
      </c>
      <c r="O31" s="123">
        <v>2.3759999999999999</v>
      </c>
      <c r="P31" s="121">
        <v>164.38</v>
      </c>
      <c r="Q31" s="119">
        <v>203.18</v>
      </c>
      <c r="R31" s="119">
        <v>302.89</v>
      </c>
      <c r="S31" s="120">
        <v>226.19</v>
      </c>
      <c r="T31" s="123">
        <v>497.57600000000002</v>
      </c>
      <c r="U31" s="123">
        <v>14.99</v>
      </c>
      <c r="V31" s="121">
        <v>15.64</v>
      </c>
      <c r="W31" s="119">
        <v>18.646000000000001</v>
      </c>
      <c r="X31" s="119">
        <v>0.63</v>
      </c>
      <c r="Y31" s="124" t="s">
        <v>1546</v>
      </c>
      <c r="Z31" s="122" t="s">
        <v>1546</v>
      </c>
      <c r="AA31" s="121">
        <v>144.04</v>
      </c>
      <c r="AB31" s="120">
        <v>429.07400000000001</v>
      </c>
      <c r="AC31" s="121">
        <v>420</v>
      </c>
      <c r="AD31" s="119">
        <v>65.808999999999997</v>
      </c>
      <c r="AE31" s="119">
        <v>171.04</v>
      </c>
      <c r="AF31" s="120">
        <v>0</v>
      </c>
      <c r="AG31" s="121">
        <v>23.935749999999999</v>
      </c>
      <c r="AH31" s="119">
        <v>29</v>
      </c>
      <c r="AI31" s="119">
        <v>10.20265</v>
      </c>
      <c r="AJ31" s="119">
        <v>28.5</v>
      </c>
      <c r="AK31" s="120">
        <v>26.6</v>
      </c>
      <c r="AL31" s="121">
        <v>69.59</v>
      </c>
      <c r="AM31" s="120">
        <v>69.88</v>
      </c>
      <c r="AN31" s="121">
        <v>96.287000000000006</v>
      </c>
      <c r="AO31" s="124" t="s">
        <v>1546</v>
      </c>
      <c r="AP31" s="124" t="s">
        <v>1546</v>
      </c>
      <c r="AQ31" s="124" t="s">
        <v>1546</v>
      </c>
      <c r="AR31" s="119">
        <v>14.5053</v>
      </c>
      <c r="AS31" s="119">
        <v>6.7561799999999996</v>
      </c>
      <c r="AT31" s="119">
        <v>49.488999999999997</v>
      </c>
      <c r="AU31" s="119">
        <v>20.420999999999999</v>
      </c>
      <c r="AV31" s="120">
        <v>67.022999999999996</v>
      </c>
      <c r="AW31" s="123">
        <v>11.661</v>
      </c>
    </row>
    <row r="32" spans="1:49" x14ac:dyDescent="0.3">
      <c r="A32" s="125" t="s">
        <v>820</v>
      </c>
      <c r="B32" s="118" t="s">
        <v>957</v>
      </c>
      <c r="C32" s="119">
        <v>38</v>
      </c>
      <c r="D32" s="119">
        <v>130.69999999999999</v>
      </c>
      <c r="E32" s="119">
        <v>121.35012</v>
      </c>
      <c r="F32" s="119">
        <v>30.3</v>
      </c>
      <c r="G32" s="120">
        <v>140</v>
      </c>
      <c r="H32" s="121">
        <v>35.9</v>
      </c>
      <c r="I32" s="120">
        <v>138</v>
      </c>
      <c r="J32" s="121">
        <v>19.760000000000002</v>
      </c>
      <c r="K32" s="119">
        <v>0</v>
      </c>
      <c r="L32" s="120">
        <v>22.922000000000001</v>
      </c>
      <c r="M32" s="118" t="s">
        <v>1546</v>
      </c>
      <c r="N32" s="122" t="s">
        <v>1546</v>
      </c>
      <c r="O32" s="123">
        <v>2.3759999999999999</v>
      </c>
      <c r="P32" s="121">
        <v>154.1</v>
      </c>
      <c r="Q32" s="119">
        <v>212.09</v>
      </c>
      <c r="R32" s="119">
        <v>309.93</v>
      </c>
      <c r="S32" s="120">
        <v>248.58</v>
      </c>
      <c r="T32" s="123">
        <v>531.572</v>
      </c>
      <c r="U32" s="123">
        <v>14.89</v>
      </c>
      <c r="V32" s="121">
        <v>14.41</v>
      </c>
      <c r="W32" s="119">
        <v>17.899999999999999</v>
      </c>
      <c r="X32" s="119">
        <v>0.64</v>
      </c>
      <c r="Y32" s="124" t="s">
        <v>1546</v>
      </c>
      <c r="Z32" s="122" t="s">
        <v>1546</v>
      </c>
      <c r="AA32" s="121">
        <v>140.03</v>
      </c>
      <c r="AB32" s="120">
        <v>425.01</v>
      </c>
      <c r="AC32" s="121">
        <v>420</v>
      </c>
      <c r="AD32" s="119">
        <v>65.834999999999994</v>
      </c>
      <c r="AE32" s="119">
        <v>173.898</v>
      </c>
      <c r="AF32" s="120">
        <v>0</v>
      </c>
      <c r="AG32" s="121">
        <v>23.935749999999999</v>
      </c>
      <c r="AH32" s="119">
        <v>30</v>
      </c>
      <c r="AI32" s="119">
        <v>10.659000000000001</v>
      </c>
      <c r="AJ32" s="119">
        <v>28.5</v>
      </c>
      <c r="AK32" s="120">
        <v>26.3</v>
      </c>
      <c r="AL32" s="121">
        <v>69.45</v>
      </c>
      <c r="AM32" s="120">
        <v>69.739999999999995</v>
      </c>
      <c r="AN32" s="121">
        <v>103.294</v>
      </c>
      <c r="AO32" s="124" t="s">
        <v>1546</v>
      </c>
      <c r="AP32" s="124" t="s">
        <v>1546</v>
      </c>
      <c r="AQ32" s="124" t="s">
        <v>1546</v>
      </c>
      <c r="AR32" s="119">
        <v>14.459440000000001</v>
      </c>
      <c r="AS32" s="119">
        <v>6.7561799999999996</v>
      </c>
      <c r="AT32" s="119">
        <v>49.488999999999997</v>
      </c>
      <c r="AU32" s="119">
        <v>20.2</v>
      </c>
      <c r="AV32" s="120">
        <v>66.289000000000001</v>
      </c>
      <c r="AW32" s="123">
        <v>11.685</v>
      </c>
    </row>
    <row r="33" spans="1:49" x14ac:dyDescent="0.3">
      <c r="A33" s="125" t="s">
        <v>821</v>
      </c>
      <c r="B33" s="118" t="s">
        <v>957</v>
      </c>
      <c r="C33" s="119">
        <v>38</v>
      </c>
      <c r="D33" s="119">
        <v>130.69999999999999</v>
      </c>
      <c r="E33" s="119">
        <v>121.35012</v>
      </c>
      <c r="F33" s="119">
        <v>30.3</v>
      </c>
      <c r="G33" s="120">
        <v>140</v>
      </c>
      <c r="H33" s="121">
        <v>35.9</v>
      </c>
      <c r="I33" s="120">
        <v>138</v>
      </c>
      <c r="J33" s="121">
        <v>19.760000000000002</v>
      </c>
      <c r="K33" s="119">
        <v>0</v>
      </c>
      <c r="L33" s="120">
        <v>22.922000000000001</v>
      </c>
      <c r="M33" s="118" t="s">
        <v>1546</v>
      </c>
      <c r="N33" s="122" t="s">
        <v>1546</v>
      </c>
      <c r="O33" s="123">
        <v>2.3759999999999999</v>
      </c>
      <c r="P33" s="121">
        <v>154.1</v>
      </c>
      <c r="Q33" s="119">
        <v>212.09</v>
      </c>
      <c r="R33" s="119">
        <v>309.93</v>
      </c>
      <c r="S33" s="120">
        <v>248.58</v>
      </c>
      <c r="T33" s="123">
        <v>531.572</v>
      </c>
      <c r="U33" s="123">
        <v>14.89</v>
      </c>
      <c r="V33" s="121">
        <v>14.41</v>
      </c>
      <c r="W33" s="119">
        <v>17.899999999999999</v>
      </c>
      <c r="X33" s="119">
        <v>0.64</v>
      </c>
      <c r="Y33" s="124" t="s">
        <v>1546</v>
      </c>
      <c r="Z33" s="122" t="s">
        <v>1546</v>
      </c>
      <c r="AA33" s="121">
        <v>140.03</v>
      </c>
      <c r="AB33" s="120">
        <v>425.01</v>
      </c>
      <c r="AC33" s="121">
        <v>420</v>
      </c>
      <c r="AD33" s="119">
        <v>65.834999999999994</v>
      </c>
      <c r="AE33" s="119">
        <v>173.898</v>
      </c>
      <c r="AF33" s="120">
        <v>0</v>
      </c>
      <c r="AG33" s="121">
        <v>23.935749999999999</v>
      </c>
      <c r="AH33" s="119">
        <v>30</v>
      </c>
      <c r="AI33" s="119">
        <v>10.659000000000001</v>
      </c>
      <c r="AJ33" s="119">
        <v>28.5</v>
      </c>
      <c r="AK33" s="120">
        <v>26.3</v>
      </c>
      <c r="AL33" s="121">
        <v>69.45</v>
      </c>
      <c r="AM33" s="120">
        <v>69.739999999999995</v>
      </c>
      <c r="AN33" s="121">
        <v>103.294</v>
      </c>
      <c r="AO33" s="124" t="s">
        <v>1546</v>
      </c>
      <c r="AP33" s="124" t="s">
        <v>1546</v>
      </c>
      <c r="AQ33" s="124" t="s">
        <v>1546</v>
      </c>
      <c r="AR33" s="119">
        <v>14.459440000000001</v>
      </c>
      <c r="AS33" s="119">
        <v>6.7561799999999996</v>
      </c>
      <c r="AT33" s="119">
        <v>49.488999999999997</v>
      </c>
      <c r="AU33" s="119">
        <v>20.2</v>
      </c>
      <c r="AV33" s="120">
        <v>66.289000000000001</v>
      </c>
      <c r="AW33" s="123">
        <v>11.685</v>
      </c>
    </row>
    <row r="34" spans="1:49" x14ac:dyDescent="0.3">
      <c r="A34" s="125" t="s">
        <v>822</v>
      </c>
      <c r="B34" s="118" t="s">
        <v>957</v>
      </c>
      <c r="C34" s="119">
        <v>38</v>
      </c>
      <c r="D34" s="119">
        <v>130.69999999999999</v>
      </c>
      <c r="E34" s="119">
        <v>122.60664</v>
      </c>
      <c r="F34" s="119">
        <v>26.7</v>
      </c>
      <c r="G34" s="120">
        <v>140</v>
      </c>
      <c r="H34" s="121">
        <v>35.9</v>
      </c>
      <c r="I34" s="120">
        <v>138</v>
      </c>
      <c r="J34" s="121">
        <v>19.95</v>
      </c>
      <c r="K34" s="119">
        <v>0</v>
      </c>
      <c r="L34" s="120">
        <v>23.585999999999999</v>
      </c>
      <c r="M34" s="118" t="s">
        <v>1546</v>
      </c>
      <c r="N34" s="122" t="s">
        <v>1546</v>
      </c>
      <c r="O34" s="123">
        <v>2.3759999999999999</v>
      </c>
      <c r="P34" s="121">
        <v>149.15</v>
      </c>
      <c r="Q34" s="119">
        <v>213.37</v>
      </c>
      <c r="R34" s="119">
        <v>313.49</v>
      </c>
      <c r="S34" s="120">
        <v>257.02</v>
      </c>
      <c r="T34" s="123">
        <v>552.35</v>
      </c>
      <c r="U34" s="123">
        <v>14.78</v>
      </c>
      <c r="V34" s="121">
        <v>14.41</v>
      </c>
      <c r="W34" s="119">
        <v>19.38</v>
      </c>
      <c r="X34" s="119">
        <v>0.66</v>
      </c>
      <c r="Y34" s="124" t="s">
        <v>1546</v>
      </c>
      <c r="Z34" s="122" t="s">
        <v>1546</v>
      </c>
      <c r="AA34" s="121">
        <v>145.1</v>
      </c>
      <c r="AB34" s="120">
        <v>430.23500000000001</v>
      </c>
      <c r="AC34" s="121">
        <v>420</v>
      </c>
      <c r="AD34" s="119">
        <v>65.774000000000001</v>
      </c>
      <c r="AE34" s="119">
        <v>170.024</v>
      </c>
      <c r="AF34" s="120">
        <v>0</v>
      </c>
      <c r="AG34" s="121">
        <v>23.935749999999999</v>
      </c>
      <c r="AH34" s="119">
        <v>30</v>
      </c>
      <c r="AI34" s="119">
        <v>9.5747599999999995</v>
      </c>
      <c r="AJ34" s="119">
        <v>28.5</v>
      </c>
      <c r="AK34" s="120">
        <v>25.9</v>
      </c>
      <c r="AL34" s="121">
        <v>68.709999999999994</v>
      </c>
      <c r="AM34" s="120">
        <v>69</v>
      </c>
      <c r="AN34" s="121">
        <v>104.212</v>
      </c>
      <c r="AO34" s="124" t="s">
        <v>1546</v>
      </c>
      <c r="AP34" s="124" t="s">
        <v>1546</v>
      </c>
      <c r="AQ34" s="124" t="s">
        <v>1546</v>
      </c>
      <c r="AR34" s="119">
        <v>14.53435</v>
      </c>
      <c r="AS34" s="119">
        <v>6.7561799999999996</v>
      </c>
      <c r="AT34" s="119">
        <v>49.488999999999997</v>
      </c>
      <c r="AU34" s="119">
        <v>20.561</v>
      </c>
      <c r="AV34" s="120">
        <v>64.817999999999998</v>
      </c>
      <c r="AW34" s="123">
        <v>11.731999999999999</v>
      </c>
    </row>
    <row r="35" spans="1:49" x14ac:dyDescent="0.3">
      <c r="A35" s="125" t="s">
        <v>823</v>
      </c>
      <c r="B35" s="118" t="s">
        <v>957</v>
      </c>
      <c r="C35" s="119">
        <v>38</v>
      </c>
      <c r="D35" s="119">
        <v>130.69999999999999</v>
      </c>
      <c r="E35" s="119">
        <v>122.60664</v>
      </c>
      <c r="F35" s="119">
        <v>26.7</v>
      </c>
      <c r="G35" s="120">
        <v>140</v>
      </c>
      <c r="H35" s="121">
        <v>35.9</v>
      </c>
      <c r="I35" s="120">
        <v>138</v>
      </c>
      <c r="J35" s="121">
        <v>19.95</v>
      </c>
      <c r="K35" s="119">
        <v>0</v>
      </c>
      <c r="L35" s="120">
        <v>23.585999999999999</v>
      </c>
      <c r="M35" s="118" t="s">
        <v>1546</v>
      </c>
      <c r="N35" s="122" t="s">
        <v>1546</v>
      </c>
      <c r="O35" s="123">
        <v>2.3759999999999999</v>
      </c>
      <c r="P35" s="121">
        <v>149.15</v>
      </c>
      <c r="Q35" s="119">
        <v>213.37</v>
      </c>
      <c r="R35" s="119">
        <v>313.49</v>
      </c>
      <c r="S35" s="120">
        <v>257.02</v>
      </c>
      <c r="T35" s="123">
        <v>552.35</v>
      </c>
      <c r="U35" s="123">
        <v>14.78</v>
      </c>
      <c r="V35" s="121">
        <v>14.41</v>
      </c>
      <c r="W35" s="119">
        <v>19.38</v>
      </c>
      <c r="X35" s="119">
        <v>0.66</v>
      </c>
      <c r="Y35" s="124" t="s">
        <v>1546</v>
      </c>
      <c r="Z35" s="122" t="s">
        <v>1546</v>
      </c>
      <c r="AA35" s="121">
        <v>145.1</v>
      </c>
      <c r="AB35" s="120">
        <v>430.23500000000001</v>
      </c>
      <c r="AC35" s="121">
        <v>420</v>
      </c>
      <c r="AD35" s="119">
        <v>65.774000000000001</v>
      </c>
      <c r="AE35" s="119">
        <v>170.024</v>
      </c>
      <c r="AF35" s="120">
        <v>0</v>
      </c>
      <c r="AG35" s="121">
        <v>23.935749999999999</v>
      </c>
      <c r="AH35" s="119">
        <v>30</v>
      </c>
      <c r="AI35" s="119">
        <v>9.5747599999999995</v>
      </c>
      <c r="AJ35" s="119">
        <v>28.5</v>
      </c>
      <c r="AK35" s="120">
        <v>25.9</v>
      </c>
      <c r="AL35" s="121">
        <v>68.709999999999994</v>
      </c>
      <c r="AM35" s="120">
        <v>69</v>
      </c>
      <c r="AN35" s="121">
        <v>104.212</v>
      </c>
      <c r="AO35" s="124" t="s">
        <v>1546</v>
      </c>
      <c r="AP35" s="124" t="s">
        <v>1546</v>
      </c>
      <c r="AQ35" s="124" t="s">
        <v>1546</v>
      </c>
      <c r="AR35" s="119">
        <v>14.53435</v>
      </c>
      <c r="AS35" s="119">
        <v>6.7561799999999996</v>
      </c>
      <c r="AT35" s="119">
        <v>49.488999999999997</v>
      </c>
      <c r="AU35" s="119">
        <v>20.561</v>
      </c>
      <c r="AV35" s="120">
        <v>64.817999999999998</v>
      </c>
      <c r="AW35" s="123">
        <v>11.731999999999999</v>
      </c>
    </row>
    <row r="36" spans="1:49" x14ac:dyDescent="0.3">
      <c r="A36" s="125" t="s">
        <v>824</v>
      </c>
      <c r="B36" s="118" t="s">
        <v>957</v>
      </c>
      <c r="C36" s="119">
        <v>38</v>
      </c>
      <c r="D36" s="119">
        <v>130.69999999999999</v>
      </c>
      <c r="E36" s="119">
        <v>123.38428</v>
      </c>
      <c r="F36" s="119">
        <v>24</v>
      </c>
      <c r="G36" s="120">
        <v>140</v>
      </c>
      <c r="H36" s="121">
        <v>33.700000000000003</v>
      </c>
      <c r="I36" s="120">
        <v>138</v>
      </c>
      <c r="J36" s="121">
        <v>20.05</v>
      </c>
      <c r="K36" s="119">
        <v>0</v>
      </c>
      <c r="L36" s="120">
        <v>23.577999999999999</v>
      </c>
      <c r="M36" s="118" t="s">
        <v>1546</v>
      </c>
      <c r="N36" s="122" t="s">
        <v>1546</v>
      </c>
      <c r="O36" s="123">
        <v>2.3759999999999999</v>
      </c>
      <c r="P36" s="121">
        <v>164.38</v>
      </c>
      <c r="Q36" s="119">
        <v>217.25</v>
      </c>
      <c r="R36" s="119">
        <v>309.93</v>
      </c>
      <c r="S36" s="120">
        <v>246.41</v>
      </c>
      <c r="T36" s="123">
        <v>421.30900000000003</v>
      </c>
      <c r="U36" s="123">
        <v>14.52</v>
      </c>
      <c r="V36" s="121">
        <v>13.82</v>
      </c>
      <c r="W36" s="119">
        <v>18.39</v>
      </c>
      <c r="X36" s="119">
        <v>0.67</v>
      </c>
      <c r="Y36" s="124" t="s">
        <v>1546</v>
      </c>
      <c r="Z36" s="122" t="s">
        <v>1546</v>
      </c>
      <c r="AA36" s="121">
        <v>146.16999999999999</v>
      </c>
      <c r="AB36" s="120">
        <v>431.65499999999997</v>
      </c>
      <c r="AC36" s="121">
        <v>420</v>
      </c>
      <c r="AD36" s="119">
        <v>65.766000000000005</v>
      </c>
      <c r="AE36" s="119">
        <v>164.68600000000001</v>
      </c>
      <c r="AF36" s="120">
        <v>0</v>
      </c>
      <c r="AG36" s="121">
        <v>23.935749999999999</v>
      </c>
      <c r="AH36" s="119">
        <v>30</v>
      </c>
      <c r="AI36" s="119">
        <v>9.9146699999999992</v>
      </c>
      <c r="AJ36" s="119">
        <v>28.5</v>
      </c>
      <c r="AK36" s="120">
        <v>25.7</v>
      </c>
      <c r="AL36" s="121">
        <v>67.760000000000005</v>
      </c>
      <c r="AM36" s="120">
        <v>68.05</v>
      </c>
      <c r="AN36" s="121">
        <v>101.44799999999999</v>
      </c>
      <c r="AO36" s="124" t="s">
        <v>1546</v>
      </c>
      <c r="AP36" s="124" t="s">
        <v>1546</v>
      </c>
      <c r="AQ36" s="124" t="s">
        <v>1546</v>
      </c>
      <c r="AR36" s="119">
        <v>14.655519999999999</v>
      </c>
      <c r="AS36" s="119">
        <v>6.7561799999999996</v>
      </c>
      <c r="AT36" s="119">
        <v>49.488999999999997</v>
      </c>
      <c r="AU36" s="119">
        <v>21.145</v>
      </c>
      <c r="AV36" s="120">
        <v>65.391000000000005</v>
      </c>
      <c r="AW36" s="123">
        <v>11.811</v>
      </c>
    </row>
    <row r="37" spans="1:49" x14ac:dyDescent="0.3">
      <c r="A37" s="125" t="s">
        <v>825</v>
      </c>
      <c r="B37" s="118" t="s">
        <v>957</v>
      </c>
      <c r="C37" s="119">
        <v>38</v>
      </c>
      <c r="D37" s="119">
        <v>130.69999999999999</v>
      </c>
      <c r="E37" s="119">
        <v>123.38428</v>
      </c>
      <c r="F37" s="119">
        <v>24</v>
      </c>
      <c r="G37" s="120">
        <v>140</v>
      </c>
      <c r="H37" s="121">
        <v>33.700000000000003</v>
      </c>
      <c r="I37" s="120">
        <v>138</v>
      </c>
      <c r="J37" s="121">
        <v>20.05</v>
      </c>
      <c r="K37" s="119">
        <v>0</v>
      </c>
      <c r="L37" s="120">
        <v>23.577999999999999</v>
      </c>
      <c r="M37" s="118" t="s">
        <v>1546</v>
      </c>
      <c r="N37" s="122" t="s">
        <v>1546</v>
      </c>
      <c r="O37" s="123">
        <v>2.3759999999999999</v>
      </c>
      <c r="P37" s="121">
        <v>164.38</v>
      </c>
      <c r="Q37" s="119">
        <v>217.25</v>
      </c>
      <c r="R37" s="119">
        <v>309.93</v>
      </c>
      <c r="S37" s="120">
        <v>246.41</v>
      </c>
      <c r="T37" s="123">
        <v>421.30900000000003</v>
      </c>
      <c r="U37" s="123">
        <v>14.52</v>
      </c>
      <c r="V37" s="121">
        <v>13.82</v>
      </c>
      <c r="W37" s="119">
        <v>18.39</v>
      </c>
      <c r="X37" s="119">
        <v>0.67</v>
      </c>
      <c r="Y37" s="124" t="s">
        <v>1546</v>
      </c>
      <c r="Z37" s="122" t="s">
        <v>1546</v>
      </c>
      <c r="AA37" s="121">
        <v>146.16999999999999</v>
      </c>
      <c r="AB37" s="120">
        <v>431.65499999999997</v>
      </c>
      <c r="AC37" s="121">
        <v>420</v>
      </c>
      <c r="AD37" s="119">
        <v>65.766000000000005</v>
      </c>
      <c r="AE37" s="119">
        <v>164.68600000000001</v>
      </c>
      <c r="AF37" s="120">
        <v>0</v>
      </c>
      <c r="AG37" s="121">
        <v>23.935749999999999</v>
      </c>
      <c r="AH37" s="119">
        <v>30</v>
      </c>
      <c r="AI37" s="119">
        <v>9.9146699999999992</v>
      </c>
      <c r="AJ37" s="119">
        <v>28.5</v>
      </c>
      <c r="AK37" s="120">
        <v>25.7</v>
      </c>
      <c r="AL37" s="121">
        <v>67.760000000000005</v>
      </c>
      <c r="AM37" s="120">
        <v>68.05</v>
      </c>
      <c r="AN37" s="121">
        <v>101.44799999999999</v>
      </c>
      <c r="AO37" s="124" t="s">
        <v>1546</v>
      </c>
      <c r="AP37" s="124" t="s">
        <v>1546</v>
      </c>
      <c r="AQ37" s="124" t="s">
        <v>1546</v>
      </c>
      <c r="AR37" s="119">
        <v>14.655519999999999</v>
      </c>
      <c r="AS37" s="119">
        <v>6.7561799999999996</v>
      </c>
      <c r="AT37" s="119">
        <v>49.488999999999997</v>
      </c>
      <c r="AU37" s="119">
        <v>21.145</v>
      </c>
      <c r="AV37" s="120">
        <v>65.391000000000005</v>
      </c>
      <c r="AW37" s="123">
        <v>11.811</v>
      </c>
    </row>
    <row r="38" spans="1:49" x14ac:dyDescent="0.3">
      <c r="A38" s="125" t="s">
        <v>826</v>
      </c>
      <c r="B38" s="118" t="s">
        <v>957</v>
      </c>
      <c r="C38" s="119">
        <v>38</v>
      </c>
      <c r="D38" s="119">
        <v>125.7</v>
      </c>
      <c r="E38" s="119">
        <v>122.47354</v>
      </c>
      <c r="F38" s="119">
        <v>24.5</v>
      </c>
      <c r="G38" s="120">
        <v>135</v>
      </c>
      <c r="H38" s="121">
        <v>33.700000000000003</v>
      </c>
      <c r="I38" s="120">
        <v>133</v>
      </c>
      <c r="J38" s="121">
        <v>19.920000000000002</v>
      </c>
      <c r="K38" s="119">
        <v>0</v>
      </c>
      <c r="L38" s="120">
        <v>11.688000000000001</v>
      </c>
      <c r="M38" s="118" t="s">
        <v>1546</v>
      </c>
      <c r="N38" s="122" t="s">
        <v>1546</v>
      </c>
      <c r="O38" s="123">
        <v>2.3759999999999999</v>
      </c>
      <c r="P38" s="121">
        <v>176.41</v>
      </c>
      <c r="Q38" s="119">
        <v>217.25</v>
      </c>
      <c r="R38" s="119">
        <v>308.16000000000003</v>
      </c>
      <c r="S38" s="120">
        <v>251</v>
      </c>
      <c r="T38" s="123">
        <v>417.40499999999997</v>
      </c>
      <c r="U38" s="123">
        <v>14.68</v>
      </c>
      <c r="V38" s="121">
        <v>13.23</v>
      </c>
      <c r="W38" s="119">
        <v>22.25</v>
      </c>
      <c r="X38" s="119">
        <v>0.7</v>
      </c>
      <c r="Y38" s="124" t="s">
        <v>1546</v>
      </c>
      <c r="Z38" s="122" t="s">
        <v>1546</v>
      </c>
      <c r="AA38" s="121">
        <v>147.66</v>
      </c>
      <c r="AB38" s="120">
        <v>432.774</v>
      </c>
      <c r="AC38" s="121">
        <v>420</v>
      </c>
      <c r="AD38" s="119">
        <v>65.805999999999997</v>
      </c>
      <c r="AE38" s="119">
        <v>160.43100000000001</v>
      </c>
      <c r="AF38" s="120">
        <v>0</v>
      </c>
      <c r="AG38" s="121">
        <v>23.935749999999999</v>
      </c>
      <c r="AH38" s="119">
        <v>30</v>
      </c>
      <c r="AI38" s="119">
        <v>10.1904</v>
      </c>
      <c r="AJ38" s="119">
        <v>28.5</v>
      </c>
      <c r="AK38" s="120">
        <v>25.7</v>
      </c>
      <c r="AL38" s="121">
        <v>67.91</v>
      </c>
      <c r="AM38" s="120">
        <v>68.2</v>
      </c>
      <c r="AN38" s="121">
        <v>101.44799999999999</v>
      </c>
      <c r="AO38" s="124" t="s">
        <v>1546</v>
      </c>
      <c r="AP38" s="124" t="s">
        <v>1546</v>
      </c>
      <c r="AQ38" s="124" t="s">
        <v>1546</v>
      </c>
      <c r="AR38" s="119">
        <v>15.18896</v>
      </c>
      <c r="AS38" s="119">
        <v>6.7561799999999996</v>
      </c>
      <c r="AT38" s="119">
        <v>49.488999999999997</v>
      </c>
      <c r="AU38" s="119">
        <v>23.716000000000001</v>
      </c>
      <c r="AV38" s="120">
        <v>64.8</v>
      </c>
      <c r="AW38" s="123">
        <v>11.802</v>
      </c>
    </row>
    <row r="39" spans="1:49" x14ac:dyDescent="0.3">
      <c r="A39" s="125" t="s">
        <v>827</v>
      </c>
      <c r="B39" s="118" t="s">
        <v>957</v>
      </c>
      <c r="C39" s="119">
        <v>38</v>
      </c>
      <c r="D39" s="119">
        <v>125.7</v>
      </c>
      <c r="E39" s="119">
        <v>122.47354</v>
      </c>
      <c r="F39" s="119">
        <v>24.5</v>
      </c>
      <c r="G39" s="120">
        <v>135</v>
      </c>
      <c r="H39" s="121">
        <v>33.700000000000003</v>
      </c>
      <c r="I39" s="120">
        <v>133</v>
      </c>
      <c r="J39" s="121">
        <v>19.920000000000002</v>
      </c>
      <c r="K39" s="119">
        <v>0</v>
      </c>
      <c r="L39" s="120">
        <v>11.688000000000001</v>
      </c>
      <c r="M39" s="118" t="s">
        <v>1546</v>
      </c>
      <c r="N39" s="122" t="s">
        <v>1546</v>
      </c>
      <c r="O39" s="123">
        <v>2.3759999999999999</v>
      </c>
      <c r="P39" s="121">
        <v>176.41</v>
      </c>
      <c r="Q39" s="119">
        <v>217.25</v>
      </c>
      <c r="R39" s="119">
        <v>308.16000000000003</v>
      </c>
      <c r="S39" s="120">
        <v>251</v>
      </c>
      <c r="T39" s="123">
        <v>417.40499999999997</v>
      </c>
      <c r="U39" s="123">
        <v>14.68</v>
      </c>
      <c r="V39" s="121">
        <v>13.23</v>
      </c>
      <c r="W39" s="119">
        <v>22.25</v>
      </c>
      <c r="X39" s="119">
        <v>0.7</v>
      </c>
      <c r="Y39" s="124" t="s">
        <v>1546</v>
      </c>
      <c r="Z39" s="122" t="s">
        <v>1546</v>
      </c>
      <c r="AA39" s="121">
        <v>147.66</v>
      </c>
      <c r="AB39" s="120">
        <v>432.774</v>
      </c>
      <c r="AC39" s="121">
        <v>420</v>
      </c>
      <c r="AD39" s="119">
        <v>65.805999999999997</v>
      </c>
      <c r="AE39" s="119">
        <v>160.43100000000001</v>
      </c>
      <c r="AF39" s="120">
        <v>0</v>
      </c>
      <c r="AG39" s="121">
        <v>23.935749999999999</v>
      </c>
      <c r="AH39" s="119">
        <v>30</v>
      </c>
      <c r="AI39" s="119">
        <v>10.1904</v>
      </c>
      <c r="AJ39" s="119">
        <v>28.5</v>
      </c>
      <c r="AK39" s="120">
        <v>25.7</v>
      </c>
      <c r="AL39" s="121">
        <v>67.91</v>
      </c>
      <c r="AM39" s="120">
        <v>68.2</v>
      </c>
      <c r="AN39" s="121">
        <v>101.44799999999999</v>
      </c>
      <c r="AO39" s="124" t="s">
        <v>1546</v>
      </c>
      <c r="AP39" s="124" t="s">
        <v>1546</v>
      </c>
      <c r="AQ39" s="124" t="s">
        <v>1546</v>
      </c>
      <c r="AR39" s="119">
        <v>15.18896</v>
      </c>
      <c r="AS39" s="119">
        <v>6.7561799999999996</v>
      </c>
      <c r="AT39" s="119">
        <v>49.488999999999997</v>
      </c>
      <c r="AU39" s="119">
        <v>23.716000000000001</v>
      </c>
      <c r="AV39" s="120">
        <v>64.8</v>
      </c>
      <c r="AW39" s="123">
        <v>11.802</v>
      </c>
    </row>
    <row r="40" spans="1:49" x14ac:dyDescent="0.3">
      <c r="A40" s="125" t="s">
        <v>828</v>
      </c>
      <c r="B40" s="118" t="s">
        <v>957</v>
      </c>
      <c r="C40" s="119">
        <v>38</v>
      </c>
      <c r="D40" s="119">
        <v>125.7</v>
      </c>
      <c r="E40" s="119">
        <v>121.21021</v>
      </c>
      <c r="F40" s="119">
        <v>24.4</v>
      </c>
      <c r="G40" s="120">
        <v>135</v>
      </c>
      <c r="H40" s="121">
        <v>33.700000000000003</v>
      </c>
      <c r="I40" s="120">
        <v>136</v>
      </c>
      <c r="J40" s="121">
        <v>19.96</v>
      </c>
      <c r="K40" s="119">
        <v>0</v>
      </c>
      <c r="L40" s="120">
        <v>11.759</v>
      </c>
      <c r="M40" s="118" t="s">
        <v>1546</v>
      </c>
      <c r="N40" s="122" t="s">
        <v>1546</v>
      </c>
      <c r="O40" s="123">
        <v>2.3759999999999999</v>
      </c>
      <c r="P40" s="121">
        <v>151.63</v>
      </c>
      <c r="Q40" s="119">
        <v>217.25</v>
      </c>
      <c r="R40" s="119">
        <v>308.16000000000003</v>
      </c>
      <c r="S40" s="120">
        <v>240.92</v>
      </c>
      <c r="T40" s="123">
        <v>411.44600000000003</v>
      </c>
      <c r="U40" s="123">
        <v>14.63</v>
      </c>
      <c r="V40" s="121">
        <v>12.66</v>
      </c>
      <c r="W40" s="119">
        <v>22.82</v>
      </c>
      <c r="X40" s="119">
        <v>0.72</v>
      </c>
      <c r="Y40" s="124" t="s">
        <v>1546</v>
      </c>
      <c r="Z40" s="122" t="s">
        <v>1546</v>
      </c>
      <c r="AA40" s="121">
        <v>143.63</v>
      </c>
      <c r="AB40" s="120">
        <v>428.733</v>
      </c>
      <c r="AC40" s="121">
        <v>420</v>
      </c>
      <c r="AD40" s="119">
        <v>65.643000000000001</v>
      </c>
      <c r="AE40" s="119">
        <v>153.40299999999999</v>
      </c>
      <c r="AF40" s="120">
        <v>0</v>
      </c>
      <c r="AG40" s="121">
        <v>23.935749999999999</v>
      </c>
      <c r="AH40" s="119">
        <v>30</v>
      </c>
      <c r="AI40" s="119">
        <v>10.245570000000001</v>
      </c>
      <c r="AJ40" s="119">
        <v>28.5</v>
      </c>
      <c r="AK40" s="120">
        <v>25.5</v>
      </c>
      <c r="AL40" s="121">
        <v>67.760000000000005</v>
      </c>
      <c r="AM40" s="120">
        <v>68.040000000000006</v>
      </c>
      <c r="AN40" s="121">
        <v>99.584999999999994</v>
      </c>
      <c r="AO40" s="124" t="s">
        <v>1546</v>
      </c>
      <c r="AP40" s="124" t="s">
        <v>1546</v>
      </c>
      <c r="AQ40" s="124" t="s">
        <v>1546</v>
      </c>
      <c r="AR40" s="119">
        <v>15.539820000000001</v>
      </c>
      <c r="AS40" s="119">
        <v>6.7561799999999996</v>
      </c>
      <c r="AT40" s="119">
        <v>49.488999999999997</v>
      </c>
      <c r="AU40" s="119">
        <v>25.407</v>
      </c>
      <c r="AV40" s="120">
        <v>65.41</v>
      </c>
      <c r="AW40" s="123">
        <v>11.816000000000001</v>
      </c>
    </row>
    <row r="41" spans="1:49" x14ac:dyDescent="0.3">
      <c r="A41" s="125" t="s">
        <v>829</v>
      </c>
      <c r="B41" s="118" t="s">
        <v>957</v>
      </c>
      <c r="C41" s="119">
        <v>38</v>
      </c>
      <c r="D41" s="119">
        <v>125.7</v>
      </c>
      <c r="E41" s="119">
        <v>121.21021</v>
      </c>
      <c r="F41" s="119">
        <v>24.4</v>
      </c>
      <c r="G41" s="120">
        <v>135</v>
      </c>
      <c r="H41" s="121">
        <v>33.700000000000003</v>
      </c>
      <c r="I41" s="120">
        <v>136</v>
      </c>
      <c r="J41" s="121">
        <v>19.96</v>
      </c>
      <c r="K41" s="119">
        <v>0</v>
      </c>
      <c r="L41" s="120">
        <v>11.759</v>
      </c>
      <c r="M41" s="118" t="s">
        <v>1546</v>
      </c>
      <c r="N41" s="122" t="s">
        <v>1546</v>
      </c>
      <c r="O41" s="123">
        <v>2.3759999999999999</v>
      </c>
      <c r="P41" s="121">
        <v>151.63</v>
      </c>
      <c r="Q41" s="119">
        <v>217.25</v>
      </c>
      <c r="R41" s="119">
        <v>308.16000000000003</v>
      </c>
      <c r="S41" s="120">
        <v>240.92</v>
      </c>
      <c r="T41" s="123">
        <v>411.44600000000003</v>
      </c>
      <c r="U41" s="123">
        <v>14.63</v>
      </c>
      <c r="V41" s="121">
        <v>12.66</v>
      </c>
      <c r="W41" s="119">
        <v>22.82</v>
      </c>
      <c r="X41" s="119">
        <v>0.72</v>
      </c>
      <c r="Y41" s="124" t="s">
        <v>1546</v>
      </c>
      <c r="Z41" s="122" t="s">
        <v>1546</v>
      </c>
      <c r="AA41" s="121">
        <v>143.63</v>
      </c>
      <c r="AB41" s="120">
        <v>428.733</v>
      </c>
      <c r="AC41" s="121">
        <v>420</v>
      </c>
      <c r="AD41" s="119">
        <v>65.643000000000001</v>
      </c>
      <c r="AE41" s="119">
        <v>153.40299999999999</v>
      </c>
      <c r="AF41" s="120">
        <v>0</v>
      </c>
      <c r="AG41" s="121">
        <v>23.935749999999999</v>
      </c>
      <c r="AH41" s="119">
        <v>30</v>
      </c>
      <c r="AI41" s="119">
        <v>10.245570000000001</v>
      </c>
      <c r="AJ41" s="119">
        <v>28.5</v>
      </c>
      <c r="AK41" s="120">
        <v>25.5</v>
      </c>
      <c r="AL41" s="121">
        <v>67.760000000000005</v>
      </c>
      <c r="AM41" s="120">
        <v>68.040000000000006</v>
      </c>
      <c r="AN41" s="121">
        <v>99.584999999999994</v>
      </c>
      <c r="AO41" s="124" t="s">
        <v>1546</v>
      </c>
      <c r="AP41" s="124" t="s">
        <v>1546</v>
      </c>
      <c r="AQ41" s="124" t="s">
        <v>1546</v>
      </c>
      <c r="AR41" s="119">
        <v>15.539820000000001</v>
      </c>
      <c r="AS41" s="119">
        <v>6.7561799999999996</v>
      </c>
      <c r="AT41" s="119">
        <v>49.488999999999997</v>
      </c>
      <c r="AU41" s="119">
        <v>25.407</v>
      </c>
      <c r="AV41" s="120">
        <v>65.41</v>
      </c>
      <c r="AW41" s="123">
        <v>11.816000000000001</v>
      </c>
    </row>
    <row r="42" spans="1:49" x14ac:dyDescent="0.3">
      <c r="A42" s="125" t="s">
        <v>830</v>
      </c>
      <c r="B42" s="118" t="s">
        <v>957</v>
      </c>
      <c r="C42" s="119">
        <v>38</v>
      </c>
      <c r="D42" s="119">
        <v>125.7</v>
      </c>
      <c r="E42" s="119">
        <v>122.22216</v>
      </c>
      <c r="F42" s="119">
        <v>24.3</v>
      </c>
      <c r="G42" s="120">
        <v>135</v>
      </c>
      <c r="H42" s="121">
        <v>33.700000000000003</v>
      </c>
      <c r="I42" s="120">
        <v>133</v>
      </c>
      <c r="J42" s="121">
        <v>19.96</v>
      </c>
      <c r="K42" s="119">
        <v>0</v>
      </c>
      <c r="L42" s="120">
        <v>18.454999999999998</v>
      </c>
      <c r="M42" s="118" t="s">
        <v>1546</v>
      </c>
      <c r="N42" s="122" t="s">
        <v>1546</v>
      </c>
      <c r="O42" s="123">
        <v>2.3759999999999999</v>
      </c>
      <c r="P42" s="121">
        <v>163.08000000000001</v>
      </c>
      <c r="Q42" s="119">
        <v>212.09</v>
      </c>
      <c r="R42" s="119">
        <v>304.64</v>
      </c>
      <c r="S42" s="120">
        <v>215.04</v>
      </c>
      <c r="T42" s="123">
        <v>398.84800000000001</v>
      </c>
      <c r="U42" s="123">
        <v>14.71</v>
      </c>
      <c r="V42" s="121">
        <v>4.1100000000000003</v>
      </c>
      <c r="W42" s="119">
        <v>28.4</v>
      </c>
      <c r="X42" s="119">
        <v>10.32</v>
      </c>
      <c r="Y42" s="124" t="s">
        <v>1546</v>
      </c>
      <c r="Z42" s="122" t="s">
        <v>1546</v>
      </c>
      <c r="AA42" s="121">
        <v>141.44</v>
      </c>
      <c r="AB42" s="120">
        <v>426.51600000000002</v>
      </c>
      <c r="AC42" s="121">
        <v>401.53</v>
      </c>
      <c r="AD42" s="119">
        <v>65.766000000000005</v>
      </c>
      <c r="AE42" s="119">
        <v>148.18899999999999</v>
      </c>
      <c r="AF42" s="120">
        <v>0</v>
      </c>
      <c r="AG42" s="121">
        <v>23.935749999999999</v>
      </c>
      <c r="AH42" s="119">
        <v>30</v>
      </c>
      <c r="AI42" s="119">
        <v>9.4107599999999998</v>
      </c>
      <c r="AJ42" s="119">
        <v>28.5</v>
      </c>
      <c r="AK42" s="120">
        <v>25.5</v>
      </c>
      <c r="AL42" s="121">
        <v>67.209999999999994</v>
      </c>
      <c r="AM42" s="120">
        <v>67.5</v>
      </c>
      <c r="AN42" s="121">
        <v>101.44799999999999</v>
      </c>
      <c r="AO42" s="124" t="s">
        <v>1546</v>
      </c>
      <c r="AP42" s="124" t="s">
        <v>1546</v>
      </c>
      <c r="AQ42" s="124" t="s">
        <v>1546</v>
      </c>
      <c r="AR42" s="119">
        <v>15.806850000000001</v>
      </c>
      <c r="AS42" s="119">
        <v>6.7561799999999996</v>
      </c>
      <c r="AT42" s="119">
        <v>49.488999999999997</v>
      </c>
      <c r="AU42" s="119">
        <v>26.693999999999999</v>
      </c>
      <c r="AV42" s="120">
        <v>65.337999999999994</v>
      </c>
      <c r="AW42" s="123">
        <v>11.741</v>
      </c>
    </row>
    <row r="43" spans="1:49" x14ac:dyDescent="0.3">
      <c r="A43" s="125" t="s">
        <v>831</v>
      </c>
      <c r="B43" s="118" t="s">
        <v>957</v>
      </c>
      <c r="C43" s="119">
        <v>38</v>
      </c>
      <c r="D43" s="119">
        <v>125.7</v>
      </c>
      <c r="E43" s="119">
        <v>122.22216</v>
      </c>
      <c r="F43" s="119">
        <v>24.3</v>
      </c>
      <c r="G43" s="120">
        <v>135</v>
      </c>
      <c r="H43" s="121">
        <v>33.700000000000003</v>
      </c>
      <c r="I43" s="120">
        <v>133</v>
      </c>
      <c r="J43" s="121">
        <v>19.96</v>
      </c>
      <c r="K43" s="119">
        <v>0</v>
      </c>
      <c r="L43" s="120">
        <v>18.454999999999998</v>
      </c>
      <c r="M43" s="118" t="s">
        <v>1546</v>
      </c>
      <c r="N43" s="122" t="s">
        <v>1546</v>
      </c>
      <c r="O43" s="123">
        <v>2.3759999999999999</v>
      </c>
      <c r="P43" s="121">
        <v>163.08000000000001</v>
      </c>
      <c r="Q43" s="119">
        <v>212.09</v>
      </c>
      <c r="R43" s="119">
        <v>304.64</v>
      </c>
      <c r="S43" s="120">
        <v>215.04</v>
      </c>
      <c r="T43" s="123">
        <v>398.84800000000001</v>
      </c>
      <c r="U43" s="123">
        <v>14.71</v>
      </c>
      <c r="V43" s="121">
        <v>4.1100000000000003</v>
      </c>
      <c r="W43" s="119">
        <v>28.4</v>
      </c>
      <c r="X43" s="119">
        <v>10.32</v>
      </c>
      <c r="Y43" s="124" t="s">
        <v>1546</v>
      </c>
      <c r="Z43" s="122" t="s">
        <v>1546</v>
      </c>
      <c r="AA43" s="121">
        <v>141.44</v>
      </c>
      <c r="AB43" s="120">
        <v>426.51600000000002</v>
      </c>
      <c r="AC43" s="121">
        <v>401.53</v>
      </c>
      <c r="AD43" s="119">
        <v>65.766000000000005</v>
      </c>
      <c r="AE43" s="119">
        <v>148.18899999999999</v>
      </c>
      <c r="AF43" s="120">
        <v>0</v>
      </c>
      <c r="AG43" s="121">
        <v>23.935749999999999</v>
      </c>
      <c r="AH43" s="119">
        <v>30</v>
      </c>
      <c r="AI43" s="119">
        <v>9.4107599999999998</v>
      </c>
      <c r="AJ43" s="119">
        <v>28.5</v>
      </c>
      <c r="AK43" s="120">
        <v>25.5</v>
      </c>
      <c r="AL43" s="121">
        <v>67.209999999999994</v>
      </c>
      <c r="AM43" s="120">
        <v>67.5</v>
      </c>
      <c r="AN43" s="121">
        <v>101.44799999999999</v>
      </c>
      <c r="AO43" s="124" t="s">
        <v>1546</v>
      </c>
      <c r="AP43" s="124" t="s">
        <v>1546</v>
      </c>
      <c r="AQ43" s="124" t="s">
        <v>1546</v>
      </c>
      <c r="AR43" s="119">
        <v>15.806850000000001</v>
      </c>
      <c r="AS43" s="119">
        <v>6.7561799999999996</v>
      </c>
      <c r="AT43" s="119">
        <v>49.488999999999997</v>
      </c>
      <c r="AU43" s="119">
        <v>26.693999999999999</v>
      </c>
      <c r="AV43" s="120">
        <v>65.337999999999994</v>
      </c>
      <c r="AW43" s="123">
        <v>11.741</v>
      </c>
    </row>
    <row r="44" spans="1:49" x14ac:dyDescent="0.3">
      <c r="A44" s="125" t="s">
        <v>832</v>
      </c>
      <c r="B44" s="118" t="s">
        <v>957</v>
      </c>
      <c r="C44" s="119">
        <v>38</v>
      </c>
      <c r="D44" s="119">
        <v>125.7</v>
      </c>
      <c r="E44" s="119">
        <v>122.22216</v>
      </c>
      <c r="F44" s="119">
        <v>24</v>
      </c>
      <c r="G44" s="120">
        <v>135</v>
      </c>
      <c r="H44" s="121">
        <v>33.700000000000003</v>
      </c>
      <c r="I44" s="120">
        <v>136</v>
      </c>
      <c r="J44" s="121">
        <v>19.96</v>
      </c>
      <c r="K44" s="119">
        <v>0</v>
      </c>
      <c r="L44" s="120">
        <v>18.573</v>
      </c>
      <c r="M44" s="118" t="s">
        <v>1546</v>
      </c>
      <c r="N44" s="122" t="s">
        <v>1546</v>
      </c>
      <c r="O44" s="123">
        <v>2.3759999999999999</v>
      </c>
      <c r="P44" s="121">
        <v>168.33</v>
      </c>
      <c r="Q44" s="119">
        <v>208.25</v>
      </c>
      <c r="R44" s="119">
        <v>304.64</v>
      </c>
      <c r="S44" s="120">
        <v>215.94</v>
      </c>
      <c r="T44" s="123">
        <v>405.97500000000002</v>
      </c>
      <c r="U44" s="123">
        <v>15.38</v>
      </c>
      <c r="V44" s="121">
        <v>4.1100000000000003</v>
      </c>
      <c r="W44" s="119">
        <v>33.43</v>
      </c>
      <c r="X44" s="119">
        <v>10.31</v>
      </c>
      <c r="Y44" s="124" t="s">
        <v>1546</v>
      </c>
      <c r="Z44" s="122" t="s">
        <v>1546</v>
      </c>
      <c r="AA44" s="121">
        <v>138.02000000000001</v>
      </c>
      <c r="AB44" s="120">
        <v>423.339</v>
      </c>
      <c r="AC44" s="121">
        <v>397.589</v>
      </c>
      <c r="AD44" s="119">
        <v>65.87</v>
      </c>
      <c r="AE44" s="119">
        <v>144.59800000000001</v>
      </c>
      <c r="AF44" s="120">
        <v>0</v>
      </c>
      <c r="AG44" s="121">
        <v>23.935749999999999</v>
      </c>
      <c r="AH44" s="119">
        <v>30</v>
      </c>
      <c r="AI44" s="119">
        <v>9.9581400000000002</v>
      </c>
      <c r="AJ44" s="119">
        <v>28.5</v>
      </c>
      <c r="AK44" s="120">
        <v>25.9</v>
      </c>
      <c r="AL44" s="121">
        <v>64.87</v>
      </c>
      <c r="AM44" s="120">
        <v>65.150000000000006</v>
      </c>
      <c r="AN44" s="121">
        <v>101.911</v>
      </c>
      <c r="AO44" s="124" t="s">
        <v>1546</v>
      </c>
      <c r="AP44" s="124" t="s">
        <v>1546</v>
      </c>
      <c r="AQ44" s="124" t="s">
        <v>1546</v>
      </c>
      <c r="AR44" s="119">
        <v>15.81744</v>
      </c>
      <c r="AS44" s="119">
        <v>6.7561799999999996</v>
      </c>
      <c r="AT44" s="119">
        <v>49.488999999999997</v>
      </c>
      <c r="AU44" s="119">
        <v>26.745000000000001</v>
      </c>
      <c r="AV44" s="120">
        <v>66.03</v>
      </c>
      <c r="AW44" s="123">
        <v>12.044</v>
      </c>
    </row>
    <row r="45" spans="1:49" x14ac:dyDescent="0.3">
      <c r="A45" s="125" t="s">
        <v>833</v>
      </c>
      <c r="B45" s="118" t="s">
        <v>957</v>
      </c>
      <c r="C45" s="119">
        <v>38</v>
      </c>
      <c r="D45" s="119">
        <v>125.7</v>
      </c>
      <c r="E45" s="119">
        <v>122.22216</v>
      </c>
      <c r="F45" s="119">
        <v>24</v>
      </c>
      <c r="G45" s="120">
        <v>135</v>
      </c>
      <c r="H45" s="121">
        <v>33.700000000000003</v>
      </c>
      <c r="I45" s="120">
        <v>136</v>
      </c>
      <c r="J45" s="121">
        <v>19.96</v>
      </c>
      <c r="K45" s="119">
        <v>0</v>
      </c>
      <c r="L45" s="120">
        <v>18.573</v>
      </c>
      <c r="M45" s="118" t="s">
        <v>1546</v>
      </c>
      <c r="N45" s="122" t="s">
        <v>1546</v>
      </c>
      <c r="O45" s="123">
        <v>2.3759999999999999</v>
      </c>
      <c r="P45" s="121">
        <v>168.33</v>
      </c>
      <c r="Q45" s="119">
        <v>208.25</v>
      </c>
      <c r="R45" s="119">
        <v>304.64</v>
      </c>
      <c r="S45" s="120">
        <v>215.94</v>
      </c>
      <c r="T45" s="123">
        <v>405.97500000000002</v>
      </c>
      <c r="U45" s="123">
        <v>15.38</v>
      </c>
      <c r="V45" s="121">
        <v>4.1100000000000003</v>
      </c>
      <c r="W45" s="119">
        <v>33.43</v>
      </c>
      <c r="X45" s="119">
        <v>10.31</v>
      </c>
      <c r="Y45" s="124" t="s">
        <v>1546</v>
      </c>
      <c r="Z45" s="122" t="s">
        <v>1546</v>
      </c>
      <c r="AA45" s="121">
        <v>138.02000000000001</v>
      </c>
      <c r="AB45" s="120">
        <v>423.339</v>
      </c>
      <c r="AC45" s="121">
        <v>397.589</v>
      </c>
      <c r="AD45" s="119">
        <v>65.87</v>
      </c>
      <c r="AE45" s="119">
        <v>144.59800000000001</v>
      </c>
      <c r="AF45" s="120">
        <v>0</v>
      </c>
      <c r="AG45" s="121">
        <v>23.935749999999999</v>
      </c>
      <c r="AH45" s="119">
        <v>30</v>
      </c>
      <c r="AI45" s="119">
        <v>9.9581400000000002</v>
      </c>
      <c r="AJ45" s="119">
        <v>28.5</v>
      </c>
      <c r="AK45" s="120">
        <v>25.9</v>
      </c>
      <c r="AL45" s="121">
        <v>64.87</v>
      </c>
      <c r="AM45" s="120">
        <v>65.150000000000006</v>
      </c>
      <c r="AN45" s="121">
        <v>101.911</v>
      </c>
      <c r="AO45" s="124" t="s">
        <v>1546</v>
      </c>
      <c r="AP45" s="124" t="s">
        <v>1546</v>
      </c>
      <c r="AQ45" s="124" t="s">
        <v>1546</v>
      </c>
      <c r="AR45" s="119">
        <v>15.81744</v>
      </c>
      <c r="AS45" s="119">
        <v>6.7561799999999996</v>
      </c>
      <c r="AT45" s="119">
        <v>49.488999999999997</v>
      </c>
      <c r="AU45" s="119">
        <v>26.745000000000001</v>
      </c>
      <c r="AV45" s="120">
        <v>66.03</v>
      </c>
      <c r="AW45" s="123">
        <v>12.044</v>
      </c>
    </row>
    <row r="46" spans="1:49" x14ac:dyDescent="0.3">
      <c r="A46" s="125" t="s">
        <v>834</v>
      </c>
      <c r="B46" s="118" t="s">
        <v>957</v>
      </c>
      <c r="C46" s="119">
        <v>38</v>
      </c>
      <c r="D46" s="119">
        <v>120.7</v>
      </c>
      <c r="E46" s="119">
        <v>110.93743000000001</v>
      </c>
      <c r="F46" s="119">
        <v>30.2</v>
      </c>
      <c r="G46" s="120">
        <v>130</v>
      </c>
      <c r="H46" s="121">
        <v>35.9</v>
      </c>
      <c r="I46" s="120">
        <v>145</v>
      </c>
      <c r="J46" s="121">
        <v>20</v>
      </c>
      <c r="K46" s="119">
        <v>0</v>
      </c>
      <c r="L46" s="120">
        <v>18.513000000000002</v>
      </c>
      <c r="M46" s="118" t="s">
        <v>1546</v>
      </c>
      <c r="N46" s="122" t="s">
        <v>1546</v>
      </c>
      <c r="O46" s="123">
        <v>2.3759999999999999</v>
      </c>
      <c r="P46" s="121">
        <v>183.31</v>
      </c>
      <c r="Q46" s="119">
        <v>204.44</v>
      </c>
      <c r="R46" s="119">
        <v>306.39999999999998</v>
      </c>
      <c r="S46" s="120">
        <v>207.5</v>
      </c>
      <c r="T46" s="123">
        <v>395.476</v>
      </c>
      <c r="U46" s="123">
        <v>15.75</v>
      </c>
      <c r="V46" s="121">
        <v>8.42</v>
      </c>
      <c r="W46" s="119">
        <v>27.42</v>
      </c>
      <c r="X46" s="119">
        <v>10.25</v>
      </c>
      <c r="Y46" s="124" t="s">
        <v>1546</v>
      </c>
      <c r="Z46" s="122" t="s">
        <v>1546</v>
      </c>
      <c r="AA46" s="121">
        <v>142.80000000000001</v>
      </c>
      <c r="AB46" s="120">
        <v>427.93700000000001</v>
      </c>
      <c r="AC46" s="121">
        <v>397.46</v>
      </c>
      <c r="AD46" s="119">
        <v>65.822000000000003</v>
      </c>
      <c r="AE46" s="119">
        <v>143.97999999999999</v>
      </c>
      <c r="AF46" s="120">
        <v>0</v>
      </c>
      <c r="AG46" s="121">
        <v>23.935749999999999</v>
      </c>
      <c r="AH46" s="119">
        <v>30</v>
      </c>
      <c r="AI46" s="119">
        <v>10.18824</v>
      </c>
      <c r="AJ46" s="119">
        <v>28.5</v>
      </c>
      <c r="AK46" s="120">
        <v>27.4</v>
      </c>
      <c r="AL46" s="121">
        <v>65.36</v>
      </c>
      <c r="AM46" s="120">
        <v>65.650000000000006</v>
      </c>
      <c r="AN46" s="121">
        <v>101.44799999999999</v>
      </c>
      <c r="AO46" s="124" t="s">
        <v>1546</v>
      </c>
      <c r="AP46" s="124" t="s">
        <v>1546</v>
      </c>
      <c r="AQ46" s="124" t="s">
        <v>1546</v>
      </c>
      <c r="AR46" s="119">
        <v>15.7417</v>
      </c>
      <c r="AS46" s="119">
        <v>6.7561799999999996</v>
      </c>
      <c r="AT46" s="119">
        <v>49.488999999999997</v>
      </c>
      <c r="AU46" s="119">
        <v>26.38</v>
      </c>
      <c r="AV46" s="120">
        <v>66.713999999999999</v>
      </c>
      <c r="AW46" s="123">
        <v>12.124000000000001</v>
      </c>
    </row>
    <row r="47" spans="1:49" x14ac:dyDescent="0.3">
      <c r="A47" s="125" t="s">
        <v>835</v>
      </c>
      <c r="B47" s="118" t="s">
        <v>957</v>
      </c>
      <c r="C47" s="119">
        <v>38</v>
      </c>
      <c r="D47" s="119">
        <v>120.7</v>
      </c>
      <c r="E47" s="119">
        <v>110.93743000000001</v>
      </c>
      <c r="F47" s="119">
        <v>30.2</v>
      </c>
      <c r="G47" s="120">
        <v>130</v>
      </c>
      <c r="H47" s="121">
        <v>35.9</v>
      </c>
      <c r="I47" s="120">
        <v>145</v>
      </c>
      <c r="J47" s="121">
        <v>20</v>
      </c>
      <c r="K47" s="119">
        <v>0</v>
      </c>
      <c r="L47" s="120">
        <v>18.513000000000002</v>
      </c>
      <c r="M47" s="118" t="s">
        <v>1546</v>
      </c>
      <c r="N47" s="122" t="s">
        <v>1546</v>
      </c>
      <c r="O47" s="123">
        <v>2.3759999999999999</v>
      </c>
      <c r="P47" s="121">
        <v>183.31</v>
      </c>
      <c r="Q47" s="119">
        <v>204.44</v>
      </c>
      <c r="R47" s="119">
        <v>306.39999999999998</v>
      </c>
      <c r="S47" s="120">
        <v>207.5</v>
      </c>
      <c r="T47" s="123">
        <v>395.476</v>
      </c>
      <c r="U47" s="123">
        <v>15.75</v>
      </c>
      <c r="V47" s="121">
        <v>8.42</v>
      </c>
      <c r="W47" s="119">
        <v>27.42</v>
      </c>
      <c r="X47" s="119">
        <v>10.25</v>
      </c>
      <c r="Y47" s="124" t="s">
        <v>1546</v>
      </c>
      <c r="Z47" s="122" t="s">
        <v>1546</v>
      </c>
      <c r="AA47" s="121">
        <v>142.80000000000001</v>
      </c>
      <c r="AB47" s="120">
        <v>427.93700000000001</v>
      </c>
      <c r="AC47" s="121">
        <v>397.46</v>
      </c>
      <c r="AD47" s="119">
        <v>65.822000000000003</v>
      </c>
      <c r="AE47" s="119">
        <v>143.97999999999999</v>
      </c>
      <c r="AF47" s="120">
        <v>0</v>
      </c>
      <c r="AG47" s="121">
        <v>23.935749999999999</v>
      </c>
      <c r="AH47" s="119">
        <v>30</v>
      </c>
      <c r="AI47" s="119">
        <v>10.18824</v>
      </c>
      <c r="AJ47" s="119">
        <v>28.5</v>
      </c>
      <c r="AK47" s="120">
        <v>27.4</v>
      </c>
      <c r="AL47" s="121">
        <v>65.36</v>
      </c>
      <c r="AM47" s="120">
        <v>65.650000000000006</v>
      </c>
      <c r="AN47" s="121">
        <v>101.44799999999999</v>
      </c>
      <c r="AO47" s="124" t="s">
        <v>1546</v>
      </c>
      <c r="AP47" s="124" t="s">
        <v>1546</v>
      </c>
      <c r="AQ47" s="124" t="s">
        <v>1546</v>
      </c>
      <c r="AR47" s="119">
        <v>15.7417</v>
      </c>
      <c r="AS47" s="119">
        <v>6.7561799999999996</v>
      </c>
      <c r="AT47" s="119">
        <v>49.488999999999997</v>
      </c>
      <c r="AU47" s="119">
        <v>26.38</v>
      </c>
      <c r="AV47" s="120">
        <v>66.713999999999999</v>
      </c>
      <c r="AW47" s="123">
        <v>12.124000000000001</v>
      </c>
    </row>
    <row r="48" spans="1:49" x14ac:dyDescent="0.3">
      <c r="A48" s="125" t="s">
        <v>836</v>
      </c>
      <c r="B48" s="118" t="s">
        <v>957</v>
      </c>
      <c r="C48" s="119">
        <v>38</v>
      </c>
      <c r="D48" s="119">
        <v>120.7</v>
      </c>
      <c r="E48" s="119">
        <v>101.86435</v>
      </c>
      <c r="F48" s="119">
        <v>38.4</v>
      </c>
      <c r="G48" s="120">
        <v>130</v>
      </c>
      <c r="H48" s="121">
        <v>38</v>
      </c>
      <c r="I48" s="120">
        <v>185</v>
      </c>
      <c r="J48" s="121">
        <v>19.98</v>
      </c>
      <c r="K48" s="119">
        <v>0</v>
      </c>
      <c r="L48" s="120">
        <v>18.492999999999999</v>
      </c>
      <c r="M48" s="121">
        <v>1.07</v>
      </c>
      <c r="N48" s="120">
        <v>334.46</v>
      </c>
      <c r="O48" s="123">
        <v>2.3759999999999999</v>
      </c>
      <c r="P48" s="121">
        <v>159.21</v>
      </c>
      <c r="Q48" s="119">
        <v>208.25</v>
      </c>
      <c r="R48" s="119">
        <v>308.16000000000003</v>
      </c>
      <c r="S48" s="120">
        <v>215.83</v>
      </c>
      <c r="T48" s="123">
        <v>399.21899999999999</v>
      </c>
      <c r="U48" s="123">
        <v>15.87</v>
      </c>
      <c r="V48" s="121">
        <v>11.53</v>
      </c>
      <c r="W48" s="119">
        <v>22.78</v>
      </c>
      <c r="X48" s="119">
        <v>5</v>
      </c>
      <c r="Y48" s="124" t="s">
        <v>1546</v>
      </c>
      <c r="Z48" s="122" t="s">
        <v>1546</v>
      </c>
      <c r="AA48" s="121">
        <v>143.63999999999999</v>
      </c>
      <c r="AB48" s="120">
        <v>429.09699999999998</v>
      </c>
      <c r="AC48" s="121">
        <v>370.71499999999997</v>
      </c>
      <c r="AD48" s="119">
        <v>65.703999999999994</v>
      </c>
      <c r="AE48" s="119">
        <v>145.18100000000001</v>
      </c>
      <c r="AF48" s="120">
        <v>0</v>
      </c>
      <c r="AG48" s="121">
        <v>23.935749999999999</v>
      </c>
      <c r="AH48" s="119">
        <v>33</v>
      </c>
      <c r="AI48" s="119">
        <v>9.5121800000000007</v>
      </c>
      <c r="AJ48" s="119">
        <v>28.5</v>
      </c>
      <c r="AK48" s="120">
        <v>30.4</v>
      </c>
      <c r="AL48" s="121">
        <v>65.849999999999994</v>
      </c>
      <c r="AM48" s="120">
        <v>66.14</v>
      </c>
      <c r="AN48" s="121">
        <v>99.117000000000004</v>
      </c>
      <c r="AO48" s="124" t="s">
        <v>1546</v>
      </c>
      <c r="AP48" s="124" t="s">
        <v>1546</v>
      </c>
      <c r="AQ48" s="124" t="s">
        <v>1546</v>
      </c>
      <c r="AR48" s="119">
        <v>15.730919999999999</v>
      </c>
      <c r="AS48" s="119">
        <v>6.7561799999999996</v>
      </c>
      <c r="AT48" s="119">
        <v>49.488999999999997</v>
      </c>
      <c r="AU48" s="119">
        <v>26.327999999999999</v>
      </c>
      <c r="AV48" s="120">
        <v>68.164000000000001</v>
      </c>
      <c r="AW48" s="123">
        <v>12.121</v>
      </c>
    </row>
    <row r="49" spans="1:49" x14ac:dyDescent="0.3">
      <c r="A49" s="125" t="s">
        <v>837</v>
      </c>
      <c r="B49" s="118" t="s">
        <v>957</v>
      </c>
      <c r="C49" s="119">
        <v>38</v>
      </c>
      <c r="D49" s="119">
        <v>120.7</v>
      </c>
      <c r="E49" s="119">
        <v>101.86435</v>
      </c>
      <c r="F49" s="119">
        <v>38.4</v>
      </c>
      <c r="G49" s="120">
        <v>130</v>
      </c>
      <c r="H49" s="121">
        <v>38</v>
      </c>
      <c r="I49" s="120">
        <v>185</v>
      </c>
      <c r="J49" s="121">
        <v>19.98</v>
      </c>
      <c r="K49" s="119">
        <v>0</v>
      </c>
      <c r="L49" s="120">
        <v>18.492999999999999</v>
      </c>
      <c r="M49" s="121">
        <v>1.07</v>
      </c>
      <c r="N49" s="120">
        <v>334.46</v>
      </c>
      <c r="O49" s="123">
        <v>2.3759999999999999</v>
      </c>
      <c r="P49" s="121">
        <v>159.21</v>
      </c>
      <c r="Q49" s="119">
        <v>208.25</v>
      </c>
      <c r="R49" s="119">
        <v>308.16000000000003</v>
      </c>
      <c r="S49" s="120">
        <v>215.83</v>
      </c>
      <c r="T49" s="123">
        <v>399.21899999999999</v>
      </c>
      <c r="U49" s="123">
        <v>15.87</v>
      </c>
      <c r="V49" s="121">
        <v>11.53</v>
      </c>
      <c r="W49" s="119">
        <v>22.78</v>
      </c>
      <c r="X49" s="119">
        <v>5</v>
      </c>
      <c r="Y49" s="124" t="s">
        <v>1546</v>
      </c>
      <c r="Z49" s="122" t="s">
        <v>1546</v>
      </c>
      <c r="AA49" s="121">
        <v>143.63999999999999</v>
      </c>
      <c r="AB49" s="120">
        <v>429.09699999999998</v>
      </c>
      <c r="AC49" s="121">
        <v>370.71499999999997</v>
      </c>
      <c r="AD49" s="119">
        <v>65.703999999999994</v>
      </c>
      <c r="AE49" s="119">
        <v>145.18100000000001</v>
      </c>
      <c r="AF49" s="120">
        <v>0</v>
      </c>
      <c r="AG49" s="121">
        <v>23.935749999999999</v>
      </c>
      <c r="AH49" s="119">
        <v>33</v>
      </c>
      <c r="AI49" s="119">
        <v>9.5121800000000007</v>
      </c>
      <c r="AJ49" s="119">
        <v>28.5</v>
      </c>
      <c r="AK49" s="120">
        <v>30.4</v>
      </c>
      <c r="AL49" s="121">
        <v>65.849999999999994</v>
      </c>
      <c r="AM49" s="120">
        <v>66.14</v>
      </c>
      <c r="AN49" s="121">
        <v>99.117000000000004</v>
      </c>
      <c r="AO49" s="124" t="s">
        <v>1546</v>
      </c>
      <c r="AP49" s="124" t="s">
        <v>1546</v>
      </c>
      <c r="AQ49" s="124" t="s">
        <v>1546</v>
      </c>
      <c r="AR49" s="119">
        <v>15.730919999999999</v>
      </c>
      <c r="AS49" s="119">
        <v>6.7561799999999996</v>
      </c>
      <c r="AT49" s="119">
        <v>49.488999999999997</v>
      </c>
      <c r="AU49" s="119">
        <v>26.327999999999999</v>
      </c>
      <c r="AV49" s="120">
        <v>68.164000000000001</v>
      </c>
      <c r="AW49" s="123">
        <v>12.121</v>
      </c>
    </row>
    <row r="50" spans="1:49" x14ac:dyDescent="0.3">
      <c r="A50" s="125" t="s">
        <v>838</v>
      </c>
      <c r="B50" s="118" t="s">
        <v>957</v>
      </c>
      <c r="C50" s="119">
        <v>38</v>
      </c>
      <c r="D50" s="119">
        <v>120.7</v>
      </c>
      <c r="E50" s="119">
        <v>103.43346</v>
      </c>
      <c r="F50" s="119">
        <v>34.299999999999997</v>
      </c>
      <c r="G50" s="120">
        <v>130</v>
      </c>
      <c r="H50" s="121">
        <v>40.1</v>
      </c>
      <c r="I50" s="120">
        <v>185</v>
      </c>
      <c r="J50" s="121">
        <v>20.03</v>
      </c>
      <c r="K50" s="119">
        <v>0</v>
      </c>
      <c r="L50" s="120">
        <v>23.888000000000002</v>
      </c>
      <c r="M50" s="118" t="s">
        <v>1546</v>
      </c>
      <c r="N50" s="122" t="s">
        <v>1546</v>
      </c>
      <c r="O50" s="123">
        <v>2.3759999999999999</v>
      </c>
      <c r="P50" s="121">
        <v>175.04</v>
      </c>
      <c r="Q50" s="119">
        <v>217.25</v>
      </c>
      <c r="R50" s="119">
        <v>317.06</v>
      </c>
      <c r="S50" s="120">
        <v>226.55</v>
      </c>
      <c r="T50" s="123">
        <v>404.637</v>
      </c>
      <c r="U50" s="123">
        <v>15.84</v>
      </c>
      <c r="V50" s="121">
        <v>13.23</v>
      </c>
      <c r="W50" s="119">
        <v>29.13</v>
      </c>
      <c r="X50" s="119">
        <v>8.34</v>
      </c>
      <c r="Y50" s="124" t="s">
        <v>1546</v>
      </c>
      <c r="Z50" s="122" t="s">
        <v>1546</v>
      </c>
      <c r="AA50" s="121">
        <v>145.41</v>
      </c>
      <c r="AB50" s="120">
        <v>430.41699999999997</v>
      </c>
      <c r="AC50" s="121">
        <v>374.44799999999998</v>
      </c>
      <c r="AD50" s="119">
        <v>65.747</v>
      </c>
      <c r="AE50" s="119">
        <v>152.53700000000001</v>
      </c>
      <c r="AF50" s="120">
        <v>0</v>
      </c>
      <c r="AG50" s="121">
        <v>23.935749999999999</v>
      </c>
      <c r="AH50" s="119">
        <v>33</v>
      </c>
      <c r="AI50" s="119">
        <v>10.20449</v>
      </c>
      <c r="AJ50" s="119">
        <v>28.5</v>
      </c>
      <c r="AK50" s="120">
        <v>31.8</v>
      </c>
      <c r="AL50" s="121">
        <v>68.39</v>
      </c>
      <c r="AM50" s="120">
        <v>68.680000000000007</v>
      </c>
      <c r="AN50" s="121">
        <v>99.117000000000004</v>
      </c>
      <c r="AO50" s="124" t="s">
        <v>1546</v>
      </c>
      <c r="AP50" s="124" t="s">
        <v>1546</v>
      </c>
      <c r="AQ50" s="124" t="s">
        <v>1546</v>
      </c>
      <c r="AR50" s="119">
        <v>15.70166</v>
      </c>
      <c r="AS50" s="119">
        <v>6.7561799999999996</v>
      </c>
      <c r="AT50" s="119">
        <v>49.488999999999997</v>
      </c>
      <c r="AU50" s="119">
        <v>26.187000000000001</v>
      </c>
      <c r="AV50" s="120">
        <v>68.221000000000004</v>
      </c>
      <c r="AW50" s="123">
        <v>12.632</v>
      </c>
    </row>
    <row r="51" spans="1:49" x14ac:dyDescent="0.3">
      <c r="A51" s="125" t="s">
        <v>839</v>
      </c>
      <c r="B51" s="118" t="s">
        <v>957</v>
      </c>
      <c r="C51" s="119">
        <v>38</v>
      </c>
      <c r="D51" s="119">
        <v>120.7</v>
      </c>
      <c r="E51" s="119">
        <v>103.43346</v>
      </c>
      <c r="F51" s="119">
        <v>34.299999999999997</v>
      </c>
      <c r="G51" s="120">
        <v>130</v>
      </c>
      <c r="H51" s="121">
        <v>40.1</v>
      </c>
      <c r="I51" s="120">
        <v>185</v>
      </c>
      <c r="J51" s="121">
        <v>20.03</v>
      </c>
      <c r="K51" s="119">
        <v>0</v>
      </c>
      <c r="L51" s="120">
        <v>23.888000000000002</v>
      </c>
      <c r="M51" s="118" t="s">
        <v>1546</v>
      </c>
      <c r="N51" s="122" t="s">
        <v>1546</v>
      </c>
      <c r="O51" s="123">
        <v>2.3759999999999999</v>
      </c>
      <c r="P51" s="121">
        <v>175.04</v>
      </c>
      <c r="Q51" s="119">
        <v>217.25</v>
      </c>
      <c r="R51" s="119">
        <v>317.06</v>
      </c>
      <c r="S51" s="120">
        <v>226.55</v>
      </c>
      <c r="T51" s="123">
        <v>404.637</v>
      </c>
      <c r="U51" s="123">
        <v>15.84</v>
      </c>
      <c r="V51" s="121">
        <v>13.23</v>
      </c>
      <c r="W51" s="119">
        <v>29.13</v>
      </c>
      <c r="X51" s="119">
        <v>8.34</v>
      </c>
      <c r="Y51" s="124" t="s">
        <v>1546</v>
      </c>
      <c r="Z51" s="122" t="s">
        <v>1546</v>
      </c>
      <c r="AA51" s="121">
        <v>145.41</v>
      </c>
      <c r="AB51" s="120">
        <v>430.41699999999997</v>
      </c>
      <c r="AC51" s="121">
        <v>374.44799999999998</v>
      </c>
      <c r="AD51" s="119">
        <v>65.747</v>
      </c>
      <c r="AE51" s="119">
        <v>152.53700000000001</v>
      </c>
      <c r="AF51" s="120">
        <v>0</v>
      </c>
      <c r="AG51" s="121">
        <v>23.935749999999999</v>
      </c>
      <c r="AH51" s="119">
        <v>33</v>
      </c>
      <c r="AI51" s="119">
        <v>10.20449</v>
      </c>
      <c r="AJ51" s="119">
        <v>28.5</v>
      </c>
      <c r="AK51" s="120">
        <v>31.8</v>
      </c>
      <c r="AL51" s="121">
        <v>68.39</v>
      </c>
      <c r="AM51" s="120">
        <v>68.680000000000007</v>
      </c>
      <c r="AN51" s="121">
        <v>99.117000000000004</v>
      </c>
      <c r="AO51" s="124" t="s">
        <v>1546</v>
      </c>
      <c r="AP51" s="124" t="s">
        <v>1546</v>
      </c>
      <c r="AQ51" s="124" t="s">
        <v>1546</v>
      </c>
      <c r="AR51" s="119">
        <v>15.70166</v>
      </c>
      <c r="AS51" s="119">
        <v>6.7561799999999996</v>
      </c>
      <c r="AT51" s="119">
        <v>49.488999999999997</v>
      </c>
      <c r="AU51" s="119">
        <v>26.187000000000001</v>
      </c>
      <c r="AV51" s="120">
        <v>68.221000000000004</v>
      </c>
      <c r="AW51" s="123">
        <v>12.632</v>
      </c>
    </row>
    <row r="52" spans="1:49" x14ac:dyDescent="0.3">
      <c r="A52" s="125" t="s">
        <v>840</v>
      </c>
      <c r="B52" s="118" t="s">
        <v>957</v>
      </c>
      <c r="C52" s="119">
        <v>38</v>
      </c>
      <c r="D52" s="119">
        <v>120.7</v>
      </c>
      <c r="E52" s="119">
        <v>106.41664</v>
      </c>
      <c r="F52" s="119">
        <v>35.1</v>
      </c>
      <c r="G52" s="120">
        <v>130</v>
      </c>
      <c r="H52" s="121">
        <v>39</v>
      </c>
      <c r="I52" s="120">
        <v>185</v>
      </c>
      <c r="J52" s="121">
        <v>20.059999999999999</v>
      </c>
      <c r="K52" s="119">
        <v>0</v>
      </c>
      <c r="L52" s="120">
        <v>23.891999999999999</v>
      </c>
      <c r="M52" s="118" t="s">
        <v>1546</v>
      </c>
      <c r="N52" s="122" t="s">
        <v>1546</v>
      </c>
      <c r="O52" s="123">
        <v>2.3759999999999999</v>
      </c>
      <c r="P52" s="121">
        <v>184.71</v>
      </c>
      <c r="Q52" s="119">
        <v>208.25</v>
      </c>
      <c r="R52" s="119">
        <v>331.62</v>
      </c>
      <c r="S52" s="120">
        <v>239.29</v>
      </c>
      <c r="T52" s="123">
        <v>384.12400000000002</v>
      </c>
      <c r="U52" s="123">
        <v>15.93</v>
      </c>
      <c r="V52" s="121">
        <v>13.23</v>
      </c>
      <c r="W52" s="119">
        <v>24.35</v>
      </c>
      <c r="X52" s="119">
        <v>8.35</v>
      </c>
      <c r="Y52" s="124" t="s">
        <v>1546</v>
      </c>
      <c r="Z52" s="122" t="s">
        <v>1546</v>
      </c>
      <c r="AA52" s="121">
        <v>136.24</v>
      </c>
      <c r="AB52" s="120">
        <v>421.24</v>
      </c>
      <c r="AC52" s="121">
        <v>374.44799999999998</v>
      </c>
      <c r="AD52" s="119">
        <v>65.382000000000005</v>
      </c>
      <c r="AE52" s="119">
        <v>151.905</v>
      </c>
      <c r="AF52" s="120">
        <v>0</v>
      </c>
      <c r="AG52" s="121">
        <v>23.935749999999999</v>
      </c>
      <c r="AH52" s="119">
        <v>33</v>
      </c>
      <c r="AI52" s="119">
        <v>9.9221500000000002</v>
      </c>
      <c r="AJ52" s="119">
        <v>28.5</v>
      </c>
      <c r="AK52" s="120">
        <v>31.8</v>
      </c>
      <c r="AL52" s="121">
        <v>70</v>
      </c>
      <c r="AM52" s="120">
        <v>70.290000000000006</v>
      </c>
      <c r="AN52" s="121">
        <v>100.05200000000001</v>
      </c>
      <c r="AO52" s="124" t="s">
        <v>1546</v>
      </c>
      <c r="AP52" s="124" t="s">
        <v>1546</v>
      </c>
      <c r="AQ52" s="124" t="s">
        <v>1546</v>
      </c>
      <c r="AR52" s="119">
        <v>15.4811</v>
      </c>
      <c r="AS52" s="119">
        <v>6.7561799999999996</v>
      </c>
      <c r="AT52" s="119">
        <v>49.488999999999997</v>
      </c>
      <c r="AU52" s="119">
        <v>25.123999999999999</v>
      </c>
      <c r="AV52" s="120">
        <v>68.664000000000001</v>
      </c>
      <c r="AW52" s="123">
        <v>13.879</v>
      </c>
    </row>
    <row r="53" spans="1:49" x14ac:dyDescent="0.3">
      <c r="A53" s="125" t="s">
        <v>841</v>
      </c>
      <c r="B53" s="118" t="s">
        <v>957</v>
      </c>
      <c r="C53" s="119">
        <v>38</v>
      </c>
      <c r="D53" s="119">
        <v>120.7</v>
      </c>
      <c r="E53" s="119">
        <v>106.41664</v>
      </c>
      <c r="F53" s="119">
        <v>35.1</v>
      </c>
      <c r="G53" s="120">
        <v>130</v>
      </c>
      <c r="H53" s="121">
        <v>39</v>
      </c>
      <c r="I53" s="120">
        <v>185</v>
      </c>
      <c r="J53" s="121">
        <v>20.059999999999999</v>
      </c>
      <c r="K53" s="119">
        <v>0</v>
      </c>
      <c r="L53" s="120">
        <v>23.891999999999999</v>
      </c>
      <c r="M53" s="118" t="s">
        <v>1546</v>
      </c>
      <c r="N53" s="122" t="s">
        <v>1546</v>
      </c>
      <c r="O53" s="123">
        <v>2.3759999999999999</v>
      </c>
      <c r="P53" s="121">
        <v>184.71</v>
      </c>
      <c r="Q53" s="119">
        <v>208.25</v>
      </c>
      <c r="R53" s="119">
        <v>331.62</v>
      </c>
      <c r="S53" s="120">
        <v>239.29</v>
      </c>
      <c r="T53" s="123">
        <v>384.12400000000002</v>
      </c>
      <c r="U53" s="123">
        <v>15.93</v>
      </c>
      <c r="V53" s="121">
        <v>13.23</v>
      </c>
      <c r="W53" s="119">
        <v>24.35</v>
      </c>
      <c r="X53" s="119">
        <v>8.35</v>
      </c>
      <c r="Y53" s="124" t="s">
        <v>1546</v>
      </c>
      <c r="Z53" s="122" t="s">
        <v>1546</v>
      </c>
      <c r="AA53" s="121">
        <v>136.24</v>
      </c>
      <c r="AB53" s="120">
        <v>421.24</v>
      </c>
      <c r="AC53" s="121">
        <v>374.44799999999998</v>
      </c>
      <c r="AD53" s="119">
        <v>65.382000000000005</v>
      </c>
      <c r="AE53" s="119">
        <v>151.905</v>
      </c>
      <c r="AF53" s="120">
        <v>0</v>
      </c>
      <c r="AG53" s="121">
        <v>23.935749999999999</v>
      </c>
      <c r="AH53" s="119">
        <v>33</v>
      </c>
      <c r="AI53" s="119">
        <v>9.9221500000000002</v>
      </c>
      <c r="AJ53" s="119">
        <v>28.5</v>
      </c>
      <c r="AK53" s="120">
        <v>31.8</v>
      </c>
      <c r="AL53" s="121">
        <v>70</v>
      </c>
      <c r="AM53" s="120">
        <v>70.290000000000006</v>
      </c>
      <c r="AN53" s="121">
        <v>100.05200000000001</v>
      </c>
      <c r="AO53" s="124" t="s">
        <v>1546</v>
      </c>
      <c r="AP53" s="124" t="s">
        <v>1546</v>
      </c>
      <c r="AQ53" s="124" t="s">
        <v>1546</v>
      </c>
      <c r="AR53" s="119">
        <v>15.4811</v>
      </c>
      <c r="AS53" s="119">
        <v>6.7561799999999996</v>
      </c>
      <c r="AT53" s="119">
        <v>49.488999999999997</v>
      </c>
      <c r="AU53" s="119">
        <v>25.123999999999999</v>
      </c>
      <c r="AV53" s="120">
        <v>68.664000000000001</v>
      </c>
      <c r="AW53" s="123">
        <v>13.879</v>
      </c>
    </row>
    <row r="54" spans="1:49" x14ac:dyDescent="0.3">
      <c r="A54" s="125" t="s">
        <v>842</v>
      </c>
      <c r="B54" s="118" t="s">
        <v>957</v>
      </c>
      <c r="C54" s="119">
        <v>38</v>
      </c>
      <c r="D54" s="119">
        <v>120.7</v>
      </c>
      <c r="E54" s="119">
        <v>103.34954999999999</v>
      </c>
      <c r="F54" s="119">
        <v>36.700000000000003</v>
      </c>
      <c r="G54" s="120">
        <v>130</v>
      </c>
      <c r="H54" s="121">
        <v>39</v>
      </c>
      <c r="I54" s="120">
        <v>170</v>
      </c>
      <c r="J54" s="121">
        <v>20.03</v>
      </c>
      <c r="K54" s="119">
        <v>0</v>
      </c>
      <c r="L54" s="120">
        <v>23.83</v>
      </c>
      <c r="M54" s="118" t="s">
        <v>1546</v>
      </c>
      <c r="N54" s="122" t="s">
        <v>1546</v>
      </c>
      <c r="O54" s="123">
        <v>2.3759999999999999</v>
      </c>
      <c r="P54" s="121">
        <v>171</v>
      </c>
      <c r="Q54" s="119">
        <v>209.53</v>
      </c>
      <c r="R54" s="119">
        <v>344.67</v>
      </c>
      <c r="S54" s="120">
        <v>247.68</v>
      </c>
      <c r="T54" s="123">
        <v>391.87900000000002</v>
      </c>
      <c r="U54" s="123">
        <v>15.93</v>
      </c>
      <c r="V54" s="121">
        <v>13.82</v>
      </c>
      <c r="W54" s="119">
        <v>23.41</v>
      </c>
      <c r="X54" s="119">
        <v>8.35</v>
      </c>
      <c r="Y54" s="124" t="s">
        <v>1546</v>
      </c>
      <c r="Z54" s="122" t="s">
        <v>1546</v>
      </c>
      <c r="AA54" s="121">
        <v>140.34</v>
      </c>
      <c r="AB54" s="120">
        <v>425.34800000000001</v>
      </c>
      <c r="AC54" s="121">
        <v>363.33699999999999</v>
      </c>
      <c r="AD54" s="119">
        <v>65.478999999999999</v>
      </c>
      <c r="AE54" s="119">
        <v>198</v>
      </c>
      <c r="AF54" s="120">
        <v>0</v>
      </c>
      <c r="AG54" s="121">
        <v>23.935749999999999</v>
      </c>
      <c r="AH54" s="119">
        <v>32</v>
      </c>
      <c r="AI54" s="119">
        <v>9.9616000000000007</v>
      </c>
      <c r="AJ54" s="119">
        <v>28.5</v>
      </c>
      <c r="AK54" s="120">
        <v>30.4</v>
      </c>
      <c r="AL54" s="121">
        <v>70.989999999999995</v>
      </c>
      <c r="AM54" s="120">
        <v>71.27</v>
      </c>
      <c r="AN54" s="121">
        <v>104.67</v>
      </c>
      <c r="AO54" s="124" t="s">
        <v>1546</v>
      </c>
      <c r="AP54" s="124" t="s">
        <v>1546</v>
      </c>
      <c r="AQ54" s="124" t="s">
        <v>1546</v>
      </c>
      <c r="AR54" s="119">
        <v>15.23274</v>
      </c>
      <c r="AS54" s="119">
        <v>6.7561799999999996</v>
      </c>
      <c r="AT54" s="119">
        <v>49.488999999999997</v>
      </c>
      <c r="AU54" s="119">
        <v>23.927</v>
      </c>
      <c r="AV54" s="120">
        <v>67.721000000000004</v>
      </c>
      <c r="AW54" s="123">
        <v>15.077</v>
      </c>
    </row>
    <row r="55" spans="1:49" x14ac:dyDescent="0.3">
      <c r="A55" s="125" t="s">
        <v>843</v>
      </c>
      <c r="B55" s="118" t="s">
        <v>957</v>
      </c>
      <c r="C55" s="119">
        <v>38</v>
      </c>
      <c r="D55" s="119">
        <v>120.7</v>
      </c>
      <c r="E55" s="119">
        <v>103.34954999999999</v>
      </c>
      <c r="F55" s="119">
        <v>36.700000000000003</v>
      </c>
      <c r="G55" s="120">
        <v>130</v>
      </c>
      <c r="H55" s="121">
        <v>39</v>
      </c>
      <c r="I55" s="120">
        <v>170</v>
      </c>
      <c r="J55" s="121">
        <v>20.03</v>
      </c>
      <c r="K55" s="119">
        <v>0</v>
      </c>
      <c r="L55" s="120">
        <v>23.83</v>
      </c>
      <c r="M55" s="118" t="s">
        <v>1546</v>
      </c>
      <c r="N55" s="122" t="s">
        <v>1546</v>
      </c>
      <c r="O55" s="123">
        <v>2.3759999999999999</v>
      </c>
      <c r="P55" s="121">
        <v>171</v>
      </c>
      <c r="Q55" s="119">
        <v>209.53</v>
      </c>
      <c r="R55" s="119">
        <v>344.67</v>
      </c>
      <c r="S55" s="120">
        <v>247.68</v>
      </c>
      <c r="T55" s="123">
        <v>391.87900000000002</v>
      </c>
      <c r="U55" s="123">
        <v>15.93</v>
      </c>
      <c r="V55" s="121">
        <v>13.82</v>
      </c>
      <c r="W55" s="119">
        <v>23.41</v>
      </c>
      <c r="X55" s="119">
        <v>8.35</v>
      </c>
      <c r="Y55" s="124" t="s">
        <v>1546</v>
      </c>
      <c r="Z55" s="122" t="s">
        <v>1546</v>
      </c>
      <c r="AA55" s="121">
        <v>140.34</v>
      </c>
      <c r="AB55" s="120">
        <v>425.34800000000001</v>
      </c>
      <c r="AC55" s="121">
        <v>363.33699999999999</v>
      </c>
      <c r="AD55" s="119">
        <v>65.478999999999999</v>
      </c>
      <c r="AE55" s="119">
        <v>198</v>
      </c>
      <c r="AF55" s="120">
        <v>0</v>
      </c>
      <c r="AG55" s="121">
        <v>23.935749999999999</v>
      </c>
      <c r="AH55" s="119">
        <v>32</v>
      </c>
      <c r="AI55" s="119">
        <v>9.9616000000000007</v>
      </c>
      <c r="AJ55" s="119">
        <v>28.5</v>
      </c>
      <c r="AK55" s="120">
        <v>30.4</v>
      </c>
      <c r="AL55" s="121">
        <v>70.989999999999995</v>
      </c>
      <c r="AM55" s="120">
        <v>71.27</v>
      </c>
      <c r="AN55" s="121">
        <v>104.67</v>
      </c>
      <c r="AO55" s="124" t="s">
        <v>1546</v>
      </c>
      <c r="AP55" s="124" t="s">
        <v>1546</v>
      </c>
      <c r="AQ55" s="124" t="s">
        <v>1546</v>
      </c>
      <c r="AR55" s="119">
        <v>15.23274</v>
      </c>
      <c r="AS55" s="119">
        <v>6.7561799999999996</v>
      </c>
      <c r="AT55" s="119">
        <v>49.488999999999997</v>
      </c>
      <c r="AU55" s="119">
        <v>23.927</v>
      </c>
      <c r="AV55" s="120">
        <v>67.721000000000004</v>
      </c>
      <c r="AW55" s="123">
        <v>15.077</v>
      </c>
    </row>
    <row r="56" spans="1:49" x14ac:dyDescent="0.3">
      <c r="A56" s="125" t="s">
        <v>844</v>
      </c>
      <c r="B56" s="118" t="s">
        <v>957</v>
      </c>
      <c r="C56" s="119">
        <v>38</v>
      </c>
      <c r="D56" s="119">
        <v>120.7</v>
      </c>
      <c r="E56" s="119">
        <v>101.16253</v>
      </c>
      <c r="F56" s="119">
        <v>36.9</v>
      </c>
      <c r="G56" s="120">
        <v>130</v>
      </c>
      <c r="H56" s="121">
        <v>39</v>
      </c>
      <c r="I56" s="120">
        <v>168</v>
      </c>
      <c r="J56" s="121">
        <v>20</v>
      </c>
      <c r="K56" s="119">
        <v>0</v>
      </c>
      <c r="L56" s="120">
        <v>23.89</v>
      </c>
      <c r="M56" s="118" t="s">
        <v>1546</v>
      </c>
      <c r="N56" s="122" t="s">
        <v>1546</v>
      </c>
      <c r="O56" s="123">
        <v>2.3759999999999999</v>
      </c>
      <c r="P56" s="121">
        <v>172.34</v>
      </c>
      <c r="Q56" s="119">
        <v>213.37</v>
      </c>
      <c r="R56" s="119">
        <v>352.26</v>
      </c>
      <c r="S56" s="120">
        <v>264.45</v>
      </c>
      <c r="T56" s="123">
        <v>388.10500000000002</v>
      </c>
      <c r="U56" s="123">
        <v>15.95</v>
      </c>
      <c r="V56" s="121">
        <v>13.82</v>
      </c>
      <c r="W56" s="119">
        <v>22.26</v>
      </c>
      <c r="X56" s="119">
        <v>8.35</v>
      </c>
      <c r="Y56" s="124" t="s">
        <v>1546</v>
      </c>
      <c r="Z56" s="122" t="s">
        <v>1546</v>
      </c>
      <c r="AA56" s="121">
        <v>129.71</v>
      </c>
      <c r="AB56" s="120">
        <v>414.72</v>
      </c>
      <c r="AC56" s="121">
        <v>374.44799999999998</v>
      </c>
      <c r="AD56" s="119">
        <v>65.53</v>
      </c>
      <c r="AE56" s="119">
        <v>218.66200000000001</v>
      </c>
      <c r="AF56" s="120">
        <v>0.6</v>
      </c>
      <c r="AG56" s="121">
        <v>23.935749999999999</v>
      </c>
      <c r="AH56" s="119">
        <v>32</v>
      </c>
      <c r="AI56" s="119">
        <v>9.5216899999999995</v>
      </c>
      <c r="AJ56" s="119">
        <v>28.5</v>
      </c>
      <c r="AK56" s="120">
        <v>29.5</v>
      </c>
      <c r="AL56" s="121">
        <v>72.11</v>
      </c>
      <c r="AM56" s="120">
        <v>72.400000000000006</v>
      </c>
      <c r="AN56" s="121">
        <v>107.395</v>
      </c>
      <c r="AO56" s="124" t="s">
        <v>1546</v>
      </c>
      <c r="AP56" s="124" t="s">
        <v>1546</v>
      </c>
      <c r="AQ56" s="124" t="s">
        <v>1546</v>
      </c>
      <c r="AR56" s="119">
        <v>15.04663</v>
      </c>
      <c r="AS56" s="119">
        <v>6.7561799999999996</v>
      </c>
      <c r="AT56" s="119">
        <v>49.488999999999997</v>
      </c>
      <c r="AU56" s="119">
        <v>23.03</v>
      </c>
      <c r="AV56" s="120">
        <v>66.263000000000005</v>
      </c>
      <c r="AW56" s="123">
        <v>15.872999999999999</v>
      </c>
    </row>
    <row r="57" spans="1:49" x14ac:dyDescent="0.3">
      <c r="A57" s="125" t="s">
        <v>845</v>
      </c>
      <c r="B57" s="118" t="s">
        <v>957</v>
      </c>
      <c r="C57" s="119">
        <v>38</v>
      </c>
      <c r="D57" s="119">
        <v>120.7</v>
      </c>
      <c r="E57" s="119">
        <v>101.16253</v>
      </c>
      <c r="F57" s="119">
        <v>36.9</v>
      </c>
      <c r="G57" s="120">
        <v>130</v>
      </c>
      <c r="H57" s="121">
        <v>39</v>
      </c>
      <c r="I57" s="120">
        <v>168</v>
      </c>
      <c r="J57" s="121">
        <v>20</v>
      </c>
      <c r="K57" s="119">
        <v>0</v>
      </c>
      <c r="L57" s="120">
        <v>23.89</v>
      </c>
      <c r="M57" s="118" t="s">
        <v>1546</v>
      </c>
      <c r="N57" s="122" t="s">
        <v>1546</v>
      </c>
      <c r="O57" s="123">
        <v>2.3759999999999999</v>
      </c>
      <c r="P57" s="121">
        <v>172.34</v>
      </c>
      <c r="Q57" s="119">
        <v>213.37</v>
      </c>
      <c r="R57" s="119">
        <v>352.26</v>
      </c>
      <c r="S57" s="120">
        <v>264.45</v>
      </c>
      <c r="T57" s="123">
        <v>388.10500000000002</v>
      </c>
      <c r="U57" s="123">
        <v>15.95</v>
      </c>
      <c r="V57" s="121">
        <v>13.82</v>
      </c>
      <c r="W57" s="119">
        <v>22.26</v>
      </c>
      <c r="X57" s="119">
        <v>8.35</v>
      </c>
      <c r="Y57" s="124" t="s">
        <v>1546</v>
      </c>
      <c r="Z57" s="122" t="s">
        <v>1546</v>
      </c>
      <c r="AA57" s="121">
        <v>129.71</v>
      </c>
      <c r="AB57" s="120">
        <v>414.72</v>
      </c>
      <c r="AC57" s="121">
        <v>374.44799999999998</v>
      </c>
      <c r="AD57" s="119">
        <v>65.53</v>
      </c>
      <c r="AE57" s="119">
        <v>218.66200000000001</v>
      </c>
      <c r="AF57" s="120">
        <v>0.6</v>
      </c>
      <c r="AG57" s="121">
        <v>23.935749999999999</v>
      </c>
      <c r="AH57" s="119">
        <v>32</v>
      </c>
      <c r="AI57" s="119">
        <v>9.5216899999999995</v>
      </c>
      <c r="AJ57" s="119">
        <v>28.5</v>
      </c>
      <c r="AK57" s="120">
        <v>29.5</v>
      </c>
      <c r="AL57" s="121">
        <v>72.11</v>
      </c>
      <c r="AM57" s="120">
        <v>72.400000000000006</v>
      </c>
      <c r="AN57" s="121">
        <v>107.395</v>
      </c>
      <c r="AO57" s="124" t="s">
        <v>1546</v>
      </c>
      <c r="AP57" s="124" t="s">
        <v>1546</v>
      </c>
      <c r="AQ57" s="124" t="s">
        <v>1546</v>
      </c>
      <c r="AR57" s="119">
        <v>15.04663</v>
      </c>
      <c r="AS57" s="119">
        <v>6.7561799999999996</v>
      </c>
      <c r="AT57" s="119">
        <v>49.488999999999997</v>
      </c>
      <c r="AU57" s="119">
        <v>23.03</v>
      </c>
      <c r="AV57" s="120">
        <v>66.263000000000005</v>
      </c>
      <c r="AW57" s="123">
        <v>15.872999999999999</v>
      </c>
    </row>
    <row r="58" spans="1:49" x14ac:dyDescent="0.3">
      <c r="A58" s="125" t="s">
        <v>846</v>
      </c>
      <c r="B58" s="118" t="s">
        <v>957</v>
      </c>
      <c r="C58" s="119">
        <v>38</v>
      </c>
      <c r="D58" s="119">
        <v>120.7</v>
      </c>
      <c r="E58" s="119">
        <v>107.8878</v>
      </c>
      <c r="F58" s="119">
        <v>30.5</v>
      </c>
      <c r="G58" s="120">
        <v>130</v>
      </c>
      <c r="H58" s="121">
        <v>39</v>
      </c>
      <c r="I58" s="120">
        <v>168</v>
      </c>
      <c r="J58" s="121">
        <v>19.91</v>
      </c>
      <c r="K58" s="119">
        <v>0</v>
      </c>
      <c r="L58" s="120">
        <v>23.863</v>
      </c>
      <c r="M58" s="118" t="s">
        <v>1546</v>
      </c>
      <c r="N58" s="122" t="s">
        <v>1546</v>
      </c>
      <c r="O58" s="123">
        <v>2.3759999999999999</v>
      </c>
      <c r="P58" s="121">
        <v>177.77</v>
      </c>
      <c r="Q58" s="119">
        <v>218.55</v>
      </c>
      <c r="R58" s="119">
        <v>356.09</v>
      </c>
      <c r="S58" s="120">
        <v>260.04000000000002</v>
      </c>
      <c r="T58" s="123">
        <v>386.04700000000003</v>
      </c>
      <c r="U58" s="123">
        <v>15.95</v>
      </c>
      <c r="V58" s="121">
        <v>13.23</v>
      </c>
      <c r="W58" s="119">
        <v>23.91</v>
      </c>
      <c r="X58" s="119">
        <v>8.35</v>
      </c>
      <c r="Y58" s="124" t="s">
        <v>1546</v>
      </c>
      <c r="Z58" s="122" t="s">
        <v>1546</v>
      </c>
      <c r="AA58" s="121">
        <v>140.85</v>
      </c>
      <c r="AB58" s="120">
        <v>428.072</v>
      </c>
      <c r="AC58" s="121">
        <v>367.012</v>
      </c>
      <c r="AD58" s="119">
        <v>65.459000000000003</v>
      </c>
      <c r="AE58" s="119">
        <v>219.62200000000001</v>
      </c>
      <c r="AF58" s="120">
        <v>0</v>
      </c>
      <c r="AG58" s="121">
        <v>23.935749999999999</v>
      </c>
      <c r="AH58" s="119">
        <v>31</v>
      </c>
      <c r="AI58" s="119">
        <v>9.6098099999999995</v>
      </c>
      <c r="AJ58" s="119">
        <v>28.5</v>
      </c>
      <c r="AK58" s="120">
        <v>29.5</v>
      </c>
      <c r="AL58" s="121">
        <v>73.08</v>
      </c>
      <c r="AM58" s="120">
        <v>73.37</v>
      </c>
      <c r="AN58" s="121">
        <v>106.03700000000001</v>
      </c>
      <c r="AO58" s="119">
        <v>103.85146</v>
      </c>
      <c r="AP58" s="119">
        <v>127.10723</v>
      </c>
      <c r="AQ58" s="119">
        <v>119.42917</v>
      </c>
      <c r="AR58" s="119">
        <v>15.165929999999999</v>
      </c>
      <c r="AS58" s="119">
        <v>6.7561799999999996</v>
      </c>
      <c r="AT58" s="119">
        <v>49.488999999999997</v>
      </c>
      <c r="AU58" s="119">
        <v>23.605</v>
      </c>
      <c r="AV58" s="120">
        <v>65.942999999999998</v>
      </c>
      <c r="AW58" s="123">
        <v>15.374000000000001</v>
      </c>
    </row>
    <row r="59" spans="1:49" x14ac:dyDescent="0.3">
      <c r="A59" s="126" t="s">
        <v>847</v>
      </c>
      <c r="B59" s="127" t="s">
        <v>957</v>
      </c>
      <c r="C59" s="128">
        <v>38</v>
      </c>
      <c r="D59" s="128">
        <v>120.7</v>
      </c>
      <c r="E59" s="128">
        <v>107.8878</v>
      </c>
      <c r="F59" s="128">
        <v>30.5</v>
      </c>
      <c r="G59" s="129">
        <v>130</v>
      </c>
      <c r="H59" s="130">
        <v>39</v>
      </c>
      <c r="I59" s="129">
        <v>168</v>
      </c>
      <c r="J59" s="130">
        <v>19.91</v>
      </c>
      <c r="K59" s="128">
        <v>0</v>
      </c>
      <c r="L59" s="129">
        <v>23.863</v>
      </c>
      <c r="M59" s="127" t="s">
        <v>1546</v>
      </c>
      <c r="N59" s="131" t="s">
        <v>1546</v>
      </c>
      <c r="O59" s="132">
        <v>2.3759999999999999</v>
      </c>
      <c r="P59" s="130">
        <v>177.77</v>
      </c>
      <c r="Q59" s="128">
        <v>218.55</v>
      </c>
      <c r="R59" s="128">
        <v>356.09</v>
      </c>
      <c r="S59" s="129">
        <v>260.04000000000002</v>
      </c>
      <c r="T59" s="132">
        <v>386.04700000000003</v>
      </c>
      <c r="U59" s="132">
        <v>15.95</v>
      </c>
      <c r="V59" s="130">
        <v>13.23</v>
      </c>
      <c r="W59" s="128">
        <v>23.91</v>
      </c>
      <c r="X59" s="128">
        <v>8.35</v>
      </c>
      <c r="Y59" s="133" t="s">
        <v>1546</v>
      </c>
      <c r="Z59" s="131" t="s">
        <v>1546</v>
      </c>
      <c r="AA59" s="130">
        <v>140.85</v>
      </c>
      <c r="AB59" s="129">
        <v>428.072</v>
      </c>
      <c r="AC59" s="130">
        <v>367.012</v>
      </c>
      <c r="AD59" s="128">
        <v>65.459000000000003</v>
      </c>
      <c r="AE59" s="128">
        <v>219.62200000000001</v>
      </c>
      <c r="AF59" s="129">
        <v>0</v>
      </c>
      <c r="AG59" s="130">
        <v>23.935749999999999</v>
      </c>
      <c r="AH59" s="128">
        <v>31</v>
      </c>
      <c r="AI59" s="128">
        <v>9.6098099999999995</v>
      </c>
      <c r="AJ59" s="128">
        <v>28.5</v>
      </c>
      <c r="AK59" s="129">
        <v>29.5</v>
      </c>
      <c r="AL59" s="130">
        <v>73.08</v>
      </c>
      <c r="AM59" s="129">
        <v>73.37</v>
      </c>
      <c r="AN59" s="130">
        <v>106.03700000000001</v>
      </c>
      <c r="AO59" s="128">
        <v>103.85146</v>
      </c>
      <c r="AP59" s="128">
        <v>127.10723</v>
      </c>
      <c r="AQ59" s="128">
        <v>119.42917</v>
      </c>
      <c r="AR59" s="128">
        <v>15.165929999999999</v>
      </c>
      <c r="AS59" s="128">
        <v>6.7561799999999996</v>
      </c>
      <c r="AT59" s="128">
        <v>49.488999999999997</v>
      </c>
      <c r="AU59" s="128">
        <v>23.605</v>
      </c>
      <c r="AV59" s="129">
        <v>65.942999999999998</v>
      </c>
      <c r="AW59" s="132">
        <v>15.374000000000001</v>
      </c>
    </row>
    <row r="60" spans="1:49" x14ac:dyDescent="0.3">
      <c r="A60" s="134" t="s">
        <v>1475</v>
      </c>
      <c r="B60" s="135">
        <f t="shared" ref="B60:AW60" si="0">MIN(B12:B59)</f>
        <v>0</v>
      </c>
      <c r="C60" s="135">
        <f t="shared" si="0"/>
        <v>38</v>
      </c>
      <c r="D60" s="135">
        <f t="shared" si="0"/>
        <v>120.7</v>
      </c>
      <c r="E60" s="135">
        <f t="shared" si="0"/>
        <v>101.16253</v>
      </c>
      <c r="F60" s="135">
        <f t="shared" si="0"/>
        <v>24</v>
      </c>
      <c r="G60" s="135">
        <f t="shared" si="0"/>
        <v>130</v>
      </c>
      <c r="H60" s="135">
        <f t="shared" si="0"/>
        <v>33.700000000000003</v>
      </c>
      <c r="I60" s="135">
        <f t="shared" si="0"/>
        <v>133</v>
      </c>
      <c r="J60" s="135">
        <f t="shared" si="0"/>
        <v>19.71</v>
      </c>
      <c r="K60" s="135">
        <f t="shared" si="0"/>
        <v>0</v>
      </c>
      <c r="L60" s="135">
        <f t="shared" si="0"/>
        <v>9.9250000000000007</v>
      </c>
      <c r="M60" s="135">
        <f t="shared" si="0"/>
        <v>1.07</v>
      </c>
      <c r="N60" s="135">
        <f t="shared" si="0"/>
        <v>273.45</v>
      </c>
      <c r="O60" s="135">
        <f t="shared" si="0"/>
        <v>2.3759999999999999</v>
      </c>
      <c r="P60" s="135">
        <f t="shared" si="0"/>
        <v>101.8</v>
      </c>
      <c r="Q60" s="135">
        <f t="shared" si="0"/>
        <v>163.38</v>
      </c>
      <c r="R60" s="135">
        <f t="shared" si="0"/>
        <v>274.02999999999997</v>
      </c>
      <c r="S60" s="135">
        <f t="shared" si="0"/>
        <v>184.26</v>
      </c>
      <c r="T60" s="135">
        <f t="shared" si="0"/>
        <v>344.49299999999999</v>
      </c>
      <c r="U60" s="135">
        <f t="shared" si="0"/>
        <v>14.52</v>
      </c>
      <c r="V60" s="135">
        <f t="shared" si="0"/>
        <v>4.1100000000000003</v>
      </c>
      <c r="W60" s="135">
        <f t="shared" si="0"/>
        <v>14.837</v>
      </c>
      <c r="X60" s="135">
        <f t="shared" si="0"/>
        <v>0.63</v>
      </c>
      <c r="Y60" s="135">
        <f t="shared" si="0"/>
        <v>0</v>
      </c>
      <c r="Z60" s="135">
        <f t="shared" si="0"/>
        <v>0</v>
      </c>
      <c r="AA60" s="135">
        <f t="shared" si="0"/>
        <v>129.71</v>
      </c>
      <c r="AB60" s="135">
        <f t="shared" si="0"/>
        <v>414.72</v>
      </c>
      <c r="AC60" s="135">
        <f t="shared" si="0"/>
        <v>360.21899999999999</v>
      </c>
      <c r="AD60" s="135">
        <f t="shared" si="0"/>
        <v>46.953000000000003</v>
      </c>
      <c r="AE60" s="135">
        <f t="shared" si="0"/>
        <v>143.97999999999999</v>
      </c>
      <c r="AF60" s="135">
        <f t="shared" si="0"/>
        <v>0</v>
      </c>
      <c r="AG60" s="135">
        <f t="shared" si="0"/>
        <v>23.935749999999999</v>
      </c>
      <c r="AH60" s="135">
        <f t="shared" si="0"/>
        <v>26.8</v>
      </c>
      <c r="AI60" s="135">
        <f t="shared" si="0"/>
        <v>9.4107599999999998</v>
      </c>
      <c r="AJ60" s="135">
        <f t="shared" si="0"/>
        <v>28.5</v>
      </c>
      <c r="AK60" s="135">
        <f t="shared" si="0"/>
        <v>25.5</v>
      </c>
      <c r="AL60" s="135">
        <f t="shared" si="0"/>
        <v>64.87</v>
      </c>
      <c r="AM60" s="135">
        <f t="shared" si="0"/>
        <v>65.150000000000006</v>
      </c>
      <c r="AN60" s="135">
        <f t="shared" si="0"/>
        <v>96.287000000000006</v>
      </c>
      <c r="AO60" s="135">
        <f t="shared" si="0"/>
        <v>103.85146</v>
      </c>
      <c r="AP60" s="135">
        <f t="shared" si="0"/>
        <v>105.13258999999999</v>
      </c>
      <c r="AQ60" s="135">
        <f t="shared" si="0"/>
        <v>119.42917</v>
      </c>
      <c r="AR60" s="135">
        <f t="shared" si="0"/>
        <v>14.459440000000001</v>
      </c>
      <c r="AS60" s="135">
        <f t="shared" si="0"/>
        <v>6.7561799999999996</v>
      </c>
      <c r="AT60" s="135">
        <f t="shared" si="0"/>
        <v>49.488999999999997</v>
      </c>
      <c r="AU60" s="135">
        <f t="shared" si="0"/>
        <v>20.2</v>
      </c>
      <c r="AV60" s="135">
        <f t="shared" si="0"/>
        <v>64.766000000000005</v>
      </c>
      <c r="AW60" s="136">
        <f t="shared" si="0"/>
        <v>11.661</v>
      </c>
    </row>
    <row r="61" spans="1:49" x14ac:dyDescent="0.3">
      <c r="A61" s="137" t="s">
        <v>1474</v>
      </c>
      <c r="B61" s="138">
        <f t="shared" ref="B61:AW61" si="1">MAX(B12:B59)</f>
        <v>0</v>
      </c>
      <c r="C61" s="138">
        <f t="shared" si="1"/>
        <v>38</v>
      </c>
      <c r="D61" s="138">
        <f t="shared" si="1"/>
        <v>140.69999999999999</v>
      </c>
      <c r="E61" s="138">
        <f t="shared" si="1"/>
        <v>144.43530000000001</v>
      </c>
      <c r="F61" s="138">
        <f t="shared" si="1"/>
        <v>38.4</v>
      </c>
      <c r="G61" s="138">
        <f t="shared" si="1"/>
        <v>150</v>
      </c>
      <c r="H61" s="138">
        <f t="shared" si="1"/>
        <v>40.1</v>
      </c>
      <c r="I61" s="138">
        <f t="shared" si="1"/>
        <v>185</v>
      </c>
      <c r="J61" s="138">
        <f t="shared" si="1"/>
        <v>20.059999999999999</v>
      </c>
      <c r="K61" s="138">
        <f t="shared" si="1"/>
        <v>0</v>
      </c>
      <c r="L61" s="138">
        <f t="shared" si="1"/>
        <v>23.891999999999999</v>
      </c>
      <c r="M61" s="138">
        <f t="shared" si="1"/>
        <v>1.07</v>
      </c>
      <c r="N61" s="138">
        <f t="shared" si="1"/>
        <v>334.46</v>
      </c>
      <c r="O61" s="138">
        <f t="shared" si="1"/>
        <v>2.3759999999999999</v>
      </c>
      <c r="P61" s="138">
        <f t="shared" si="1"/>
        <v>184.71</v>
      </c>
      <c r="Q61" s="138">
        <f t="shared" si="1"/>
        <v>218.55</v>
      </c>
      <c r="R61" s="138">
        <f t="shared" si="1"/>
        <v>356.09</v>
      </c>
      <c r="S61" s="138">
        <f t="shared" si="1"/>
        <v>264.45</v>
      </c>
      <c r="T61" s="138">
        <f t="shared" si="1"/>
        <v>552.35</v>
      </c>
      <c r="U61" s="138">
        <f t="shared" si="1"/>
        <v>15.95</v>
      </c>
      <c r="V61" s="138">
        <f t="shared" si="1"/>
        <v>17.54</v>
      </c>
      <c r="W61" s="138">
        <f t="shared" si="1"/>
        <v>33.43</v>
      </c>
      <c r="X61" s="138">
        <f t="shared" si="1"/>
        <v>12.02</v>
      </c>
      <c r="Y61" s="138">
        <f t="shared" si="1"/>
        <v>0</v>
      </c>
      <c r="Z61" s="138">
        <f t="shared" si="1"/>
        <v>0</v>
      </c>
      <c r="AA61" s="138">
        <f t="shared" si="1"/>
        <v>150.71</v>
      </c>
      <c r="AB61" s="138">
        <f t="shared" si="1"/>
        <v>443.96300000000002</v>
      </c>
      <c r="AC61" s="138">
        <f t="shared" si="1"/>
        <v>420</v>
      </c>
      <c r="AD61" s="138">
        <f t="shared" si="1"/>
        <v>67.244</v>
      </c>
      <c r="AE61" s="138">
        <f t="shared" si="1"/>
        <v>300</v>
      </c>
      <c r="AF61" s="138">
        <f t="shared" si="1"/>
        <v>0.6</v>
      </c>
      <c r="AG61" s="138">
        <f t="shared" si="1"/>
        <v>23.935749999999999</v>
      </c>
      <c r="AH61" s="138">
        <f t="shared" si="1"/>
        <v>33</v>
      </c>
      <c r="AI61" s="138">
        <f t="shared" si="1"/>
        <v>10.659000000000001</v>
      </c>
      <c r="AJ61" s="138">
        <f t="shared" si="1"/>
        <v>28.5</v>
      </c>
      <c r="AK61" s="138">
        <f t="shared" si="1"/>
        <v>31.8</v>
      </c>
      <c r="AL61" s="138">
        <f t="shared" si="1"/>
        <v>73.08</v>
      </c>
      <c r="AM61" s="138">
        <f t="shared" si="1"/>
        <v>73.37</v>
      </c>
      <c r="AN61" s="138">
        <f t="shared" si="1"/>
        <v>107.395</v>
      </c>
      <c r="AO61" s="138">
        <f t="shared" si="1"/>
        <v>103.85146</v>
      </c>
      <c r="AP61" s="138">
        <f t="shared" si="1"/>
        <v>127.10723</v>
      </c>
      <c r="AQ61" s="138">
        <f t="shared" si="1"/>
        <v>119.42917</v>
      </c>
      <c r="AR61" s="138">
        <f t="shared" si="1"/>
        <v>15.852919999999999</v>
      </c>
      <c r="AS61" s="138">
        <f t="shared" si="1"/>
        <v>6.7561799999999996</v>
      </c>
      <c r="AT61" s="138">
        <f t="shared" si="1"/>
        <v>49.488999999999997</v>
      </c>
      <c r="AU61" s="138">
        <f t="shared" si="1"/>
        <v>26.916</v>
      </c>
      <c r="AV61" s="138">
        <f t="shared" si="1"/>
        <v>69.834000000000003</v>
      </c>
      <c r="AW61" s="139">
        <f t="shared" si="1"/>
        <v>15.872999999999999</v>
      </c>
    </row>
    <row r="62" spans="1:49" x14ac:dyDescent="0.3">
      <c r="A62" s="140" t="s">
        <v>1547</v>
      </c>
      <c r="B62" s="141" t="e">
        <f t="shared" ref="B62:AW62" si="2">AVERAGE(B12:B59)</f>
        <v>#DIV/0!</v>
      </c>
      <c r="C62" s="141">
        <f t="shared" si="2"/>
        <v>38</v>
      </c>
      <c r="D62" s="141">
        <f t="shared" si="2"/>
        <v>128.61666666666656</v>
      </c>
      <c r="E62" s="141">
        <f t="shared" si="2"/>
        <v>120.13899583333337</v>
      </c>
      <c r="F62" s="141">
        <f t="shared" si="2"/>
        <v>30.387499999999999</v>
      </c>
      <c r="G62" s="141">
        <f t="shared" si="2"/>
        <v>137.91666666666666</v>
      </c>
      <c r="H62" s="141">
        <f t="shared" si="2"/>
        <v>36.645833333333336</v>
      </c>
      <c r="I62" s="141">
        <f t="shared" si="2"/>
        <v>150.625</v>
      </c>
      <c r="J62" s="141">
        <f t="shared" si="2"/>
        <v>19.951249999999995</v>
      </c>
      <c r="K62" s="141">
        <f t="shared" si="2"/>
        <v>0</v>
      </c>
      <c r="L62" s="141">
        <f t="shared" si="2"/>
        <v>19.298000000000012</v>
      </c>
      <c r="M62" s="141">
        <f t="shared" si="2"/>
        <v>1.07</v>
      </c>
      <c r="N62" s="141">
        <f t="shared" si="2"/>
        <v>303.95499999999998</v>
      </c>
      <c r="O62" s="141">
        <f t="shared" si="2"/>
        <v>2.3760000000000017</v>
      </c>
      <c r="P62" s="141">
        <f t="shared" si="2"/>
        <v>162.97541666666672</v>
      </c>
      <c r="Q62" s="141">
        <f t="shared" si="2"/>
        <v>196.28166666666667</v>
      </c>
      <c r="R62" s="141">
        <f t="shared" si="2"/>
        <v>303.72541666666666</v>
      </c>
      <c r="S62" s="141">
        <f t="shared" si="2"/>
        <v>221.47125000000005</v>
      </c>
      <c r="T62" s="141">
        <f t="shared" si="2"/>
        <v>431.79725000000002</v>
      </c>
      <c r="U62" s="141">
        <f t="shared" si="2"/>
        <v>15.338333333333333</v>
      </c>
      <c r="V62" s="141">
        <f t="shared" si="2"/>
        <v>13.04125000000001</v>
      </c>
      <c r="W62" s="141">
        <f t="shared" si="2"/>
        <v>23.140041666666665</v>
      </c>
      <c r="X62" s="141">
        <f t="shared" si="2"/>
        <v>7.0983333333333336</v>
      </c>
      <c r="Y62" s="141" t="e">
        <f t="shared" si="2"/>
        <v>#DIV/0!</v>
      </c>
      <c r="Z62" s="141" t="e">
        <f t="shared" si="2"/>
        <v>#DIV/0!</v>
      </c>
      <c r="AA62" s="141">
        <f t="shared" si="2"/>
        <v>140.91500000000002</v>
      </c>
      <c r="AB62" s="141">
        <f t="shared" si="2"/>
        <v>430.81858333333361</v>
      </c>
      <c r="AC62" s="141">
        <f t="shared" si="2"/>
        <v>402.55024999999995</v>
      </c>
      <c r="AD62" s="141">
        <f t="shared" si="2"/>
        <v>64.828250000000011</v>
      </c>
      <c r="AE62" s="141">
        <f t="shared" si="2"/>
        <v>196.20712499999993</v>
      </c>
      <c r="AF62" s="141">
        <f t="shared" si="2"/>
        <v>2.4999999999999998E-2</v>
      </c>
      <c r="AG62" s="141">
        <f t="shared" si="2"/>
        <v>23.935749999999999</v>
      </c>
      <c r="AH62" s="141">
        <f t="shared" si="2"/>
        <v>30.366666666666664</v>
      </c>
      <c r="AI62" s="141">
        <f t="shared" si="2"/>
        <v>9.9164024999999985</v>
      </c>
      <c r="AJ62" s="141">
        <f t="shared" si="2"/>
        <v>28.5</v>
      </c>
      <c r="AK62" s="141">
        <f t="shared" si="2"/>
        <v>28.5</v>
      </c>
      <c r="AL62" s="141">
        <f t="shared" si="2"/>
        <v>68.383749999999992</v>
      </c>
      <c r="AM62" s="141">
        <f t="shared" si="2"/>
        <v>68.672083333333333</v>
      </c>
      <c r="AN62" s="141">
        <f t="shared" si="2"/>
        <v>100.67241666666666</v>
      </c>
      <c r="AO62" s="141">
        <f t="shared" si="2"/>
        <v>103.85146</v>
      </c>
      <c r="AP62" s="141">
        <f t="shared" si="2"/>
        <v>116.11991</v>
      </c>
      <c r="AQ62" s="141">
        <f t="shared" si="2"/>
        <v>119.42917</v>
      </c>
      <c r="AR62" s="141">
        <f t="shared" si="2"/>
        <v>15.199752500000001</v>
      </c>
      <c r="AS62" s="141">
        <f t="shared" si="2"/>
        <v>6.7561799999999934</v>
      </c>
      <c r="AT62" s="141">
        <f t="shared" si="2"/>
        <v>49.489000000000026</v>
      </c>
      <c r="AU62" s="141">
        <f t="shared" si="2"/>
        <v>23.768000000000001</v>
      </c>
      <c r="AV62" s="141">
        <f t="shared" si="2"/>
        <v>66.410875000000019</v>
      </c>
      <c r="AW62" s="142">
        <f t="shared" si="2"/>
        <v>12.507666666666667</v>
      </c>
    </row>
    <row r="63" spans="1:49" x14ac:dyDescent="0.3">
      <c r="A63" s="143" t="s">
        <v>7</v>
      </c>
      <c r="B63" s="138" t="str">
        <f t="shared" ref="B63:AW63" si="3">B12</f>
        <v/>
      </c>
      <c r="C63" s="138">
        <f t="shared" si="3"/>
        <v>38</v>
      </c>
      <c r="D63" s="138">
        <f t="shared" si="3"/>
        <v>140.69999999999999</v>
      </c>
      <c r="E63" s="138">
        <f t="shared" si="3"/>
        <v>113.65926</v>
      </c>
      <c r="F63" s="138">
        <f t="shared" si="3"/>
        <v>33.299999999999997</v>
      </c>
      <c r="G63" s="138">
        <f t="shared" si="3"/>
        <v>150</v>
      </c>
      <c r="H63" s="138">
        <f t="shared" si="3"/>
        <v>39</v>
      </c>
      <c r="I63" s="138">
        <f t="shared" si="3"/>
        <v>160</v>
      </c>
      <c r="J63" s="138">
        <f t="shared" si="3"/>
        <v>19.96</v>
      </c>
      <c r="K63" s="138">
        <f t="shared" si="3"/>
        <v>0</v>
      </c>
      <c r="L63" s="138">
        <f t="shared" si="3"/>
        <v>18.949000000000002</v>
      </c>
      <c r="M63" s="138" t="str">
        <f t="shared" si="3"/>
        <v>--</v>
      </c>
      <c r="N63" s="138" t="str">
        <f t="shared" si="3"/>
        <v>--</v>
      </c>
      <c r="O63" s="138">
        <f t="shared" si="3"/>
        <v>2.3759999999999999</v>
      </c>
      <c r="P63" s="138">
        <f t="shared" si="3"/>
        <v>101.8</v>
      </c>
      <c r="Q63" s="138">
        <f t="shared" si="3"/>
        <v>163.38</v>
      </c>
      <c r="R63" s="138">
        <f t="shared" si="3"/>
        <v>280.67</v>
      </c>
      <c r="S63" s="138">
        <f t="shared" si="3"/>
        <v>199.81</v>
      </c>
      <c r="T63" s="138">
        <f t="shared" si="3"/>
        <v>344.49299999999999</v>
      </c>
      <c r="U63" s="138">
        <f t="shared" si="3"/>
        <v>15.83</v>
      </c>
      <c r="V63" s="138">
        <f t="shared" si="3"/>
        <v>13.23</v>
      </c>
      <c r="W63" s="138">
        <f t="shared" si="3"/>
        <v>28.489000000000001</v>
      </c>
      <c r="X63" s="138">
        <f t="shared" si="3"/>
        <v>12.02</v>
      </c>
      <c r="Y63" s="138" t="str">
        <f t="shared" si="3"/>
        <v>--</v>
      </c>
      <c r="Z63" s="138" t="str">
        <f t="shared" si="3"/>
        <v>--</v>
      </c>
      <c r="AA63" s="138">
        <f t="shared" si="3"/>
        <v>134.69999999999999</v>
      </c>
      <c r="AB63" s="138">
        <f t="shared" si="3"/>
        <v>435.80200000000002</v>
      </c>
      <c r="AC63" s="138">
        <f t="shared" si="3"/>
        <v>360.21899999999999</v>
      </c>
      <c r="AD63" s="138">
        <f t="shared" si="3"/>
        <v>67.244</v>
      </c>
      <c r="AE63" s="138">
        <f t="shared" si="3"/>
        <v>300</v>
      </c>
      <c r="AF63" s="138">
        <f t="shared" si="3"/>
        <v>0</v>
      </c>
      <c r="AG63" s="138">
        <f t="shared" si="3"/>
        <v>23.935749999999999</v>
      </c>
      <c r="AH63" s="138">
        <f t="shared" si="3"/>
        <v>26.8</v>
      </c>
      <c r="AI63" s="138">
        <f t="shared" si="3"/>
        <v>10.03063</v>
      </c>
      <c r="AJ63" s="138">
        <f t="shared" si="3"/>
        <v>28.5</v>
      </c>
      <c r="AK63" s="138">
        <f t="shared" si="3"/>
        <v>30.2</v>
      </c>
      <c r="AL63" s="138">
        <f t="shared" si="3"/>
        <v>66.709999999999994</v>
      </c>
      <c r="AM63" s="138">
        <f t="shared" si="3"/>
        <v>66.989999999999995</v>
      </c>
      <c r="AN63" s="138">
        <f t="shared" si="3"/>
        <v>104.67</v>
      </c>
      <c r="AO63" s="138" t="str">
        <f t="shared" si="3"/>
        <v>--</v>
      </c>
      <c r="AP63" s="138">
        <f t="shared" si="3"/>
        <v>105.13258999999999</v>
      </c>
      <c r="AQ63" s="138" t="str">
        <f t="shared" si="3"/>
        <v>--</v>
      </c>
      <c r="AR63" s="138">
        <f t="shared" si="3"/>
        <v>15.852919999999999</v>
      </c>
      <c r="AS63" s="138">
        <f t="shared" si="3"/>
        <v>6.7561799999999996</v>
      </c>
      <c r="AT63" s="138">
        <f t="shared" si="3"/>
        <v>49.488999999999997</v>
      </c>
      <c r="AU63" s="138">
        <f t="shared" si="3"/>
        <v>26.916</v>
      </c>
      <c r="AV63" s="138">
        <f t="shared" si="3"/>
        <v>69.834000000000003</v>
      </c>
      <c r="AW63" s="138">
        <f t="shared" si="3"/>
        <v>12.83</v>
      </c>
    </row>
    <row r="64" spans="1:49" x14ac:dyDescent="0.3">
      <c r="A64" s="143" t="s">
        <v>8</v>
      </c>
      <c r="B64" s="138" t="str">
        <f t="shared" ref="B64:AW64" si="4">B59</f>
        <v/>
      </c>
      <c r="C64" s="138">
        <f t="shared" si="4"/>
        <v>38</v>
      </c>
      <c r="D64" s="138">
        <f t="shared" si="4"/>
        <v>120.7</v>
      </c>
      <c r="E64" s="138">
        <f t="shared" si="4"/>
        <v>107.8878</v>
      </c>
      <c r="F64" s="138">
        <f t="shared" si="4"/>
        <v>30.5</v>
      </c>
      <c r="G64" s="138">
        <f t="shared" si="4"/>
        <v>130</v>
      </c>
      <c r="H64" s="138">
        <f t="shared" si="4"/>
        <v>39</v>
      </c>
      <c r="I64" s="138">
        <f t="shared" si="4"/>
        <v>168</v>
      </c>
      <c r="J64" s="138">
        <f t="shared" si="4"/>
        <v>19.91</v>
      </c>
      <c r="K64" s="138">
        <f t="shared" si="4"/>
        <v>0</v>
      </c>
      <c r="L64" s="138">
        <f t="shared" si="4"/>
        <v>23.863</v>
      </c>
      <c r="M64" s="138" t="str">
        <f t="shared" si="4"/>
        <v>--</v>
      </c>
      <c r="N64" s="138" t="str">
        <f t="shared" si="4"/>
        <v>--</v>
      </c>
      <c r="O64" s="138">
        <f t="shared" si="4"/>
        <v>2.3759999999999999</v>
      </c>
      <c r="P64" s="138">
        <f t="shared" si="4"/>
        <v>177.77</v>
      </c>
      <c r="Q64" s="138">
        <f t="shared" si="4"/>
        <v>218.55</v>
      </c>
      <c r="R64" s="138">
        <f t="shared" si="4"/>
        <v>356.09</v>
      </c>
      <c r="S64" s="138">
        <f t="shared" si="4"/>
        <v>260.04000000000002</v>
      </c>
      <c r="T64" s="138">
        <f t="shared" si="4"/>
        <v>386.04700000000003</v>
      </c>
      <c r="U64" s="138">
        <f t="shared" si="4"/>
        <v>15.95</v>
      </c>
      <c r="V64" s="138">
        <f t="shared" si="4"/>
        <v>13.23</v>
      </c>
      <c r="W64" s="138">
        <f t="shared" si="4"/>
        <v>23.91</v>
      </c>
      <c r="X64" s="138">
        <f t="shared" si="4"/>
        <v>8.35</v>
      </c>
      <c r="Y64" s="138" t="str">
        <f t="shared" si="4"/>
        <v>--</v>
      </c>
      <c r="Z64" s="138" t="str">
        <f t="shared" si="4"/>
        <v>--</v>
      </c>
      <c r="AA64" s="138">
        <f t="shared" si="4"/>
        <v>140.85</v>
      </c>
      <c r="AB64" s="138">
        <f t="shared" si="4"/>
        <v>428.072</v>
      </c>
      <c r="AC64" s="138">
        <f t="shared" si="4"/>
        <v>367.012</v>
      </c>
      <c r="AD64" s="138">
        <f t="shared" si="4"/>
        <v>65.459000000000003</v>
      </c>
      <c r="AE64" s="138">
        <f t="shared" si="4"/>
        <v>219.62200000000001</v>
      </c>
      <c r="AF64" s="138">
        <f t="shared" si="4"/>
        <v>0</v>
      </c>
      <c r="AG64" s="138">
        <f t="shared" si="4"/>
        <v>23.935749999999999</v>
      </c>
      <c r="AH64" s="138">
        <f t="shared" si="4"/>
        <v>31</v>
      </c>
      <c r="AI64" s="138">
        <f t="shared" si="4"/>
        <v>9.6098099999999995</v>
      </c>
      <c r="AJ64" s="138">
        <f t="shared" si="4"/>
        <v>28.5</v>
      </c>
      <c r="AK64" s="138">
        <f t="shared" si="4"/>
        <v>29.5</v>
      </c>
      <c r="AL64" s="138">
        <f t="shared" si="4"/>
        <v>73.08</v>
      </c>
      <c r="AM64" s="138">
        <f t="shared" si="4"/>
        <v>73.37</v>
      </c>
      <c r="AN64" s="138">
        <f t="shared" si="4"/>
        <v>106.03700000000001</v>
      </c>
      <c r="AO64" s="138">
        <f t="shared" si="4"/>
        <v>103.85146</v>
      </c>
      <c r="AP64" s="138">
        <f t="shared" si="4"/>
        <v>127.10723</v>
      </c>
      <c r="AQ64" s="138">
        <f t="shared" si="4"/>
        <v>119.42917</v>
      </c>
      <c r="AR64" s="138">
        <f t="shared" si="4"/>
        <v>15.165929999999999</v>
      </c>
      <c r="AS64" s="138">
        <f t="shared" si="4"/>
        <v>6.7561799999999996</v>
      </c>
      <c r="AT64" s="138">
        <f t="shared" si="4"/>
        <v>49.488999999999997</v>
      </c>
      <c r="AU64" s="138">
        <f t="shared" si="4"/>
        <v>23.605</v>
      </c>
      <c r="AV64" s="138">
        <f t="shared" si="4"/>
        <v>65.942999999999998</v>
      </c>
      <c r="AW64" s="138">
        <f t="shared" si="4"/>
        <v>15.374000000000001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58</v>
      </c>
      <c r="C5" s="116" t="s">
        <v>61</v>
      </c>
      <c r="D5" s="116" t="s">
        <v>216</v>
      </c>
      <c r="E5" s="116" t="s">
        <v>120</v>
      </c>
      <c r="F5" s="116" t="s">
        <v>120</v>
      </c>
      <c r="G5" s="116" t="s">
        <v>120</v>
      </c>
      <c r="H5" s="116" t="s">
        <v>147</v>
      </c>
      <c r="I5" s="116" t="s">
        <v>147</v>
      </c>
      <c r="J5" s="116" t="s">
        <v>147</v>
      </c>
      <c r="K5" s="116" t="s">
        <v>147</v>
      </c>
      <c r="L5" s="116" t="s">
        <v>147</v>
      </c>
      <c r="M5" s="116" t="s">
        <v>147</v>
      </c>
      <c r="N5" s="116" t="s">
        <v>147</v>
      </c>
      <c r="O5" s="116" t="s">
        <v>147</v>
      </c>
      <c r="P5" s="116" t="s">
        <v>71</v>
      </c>
      <c r="Q5" s="116" t="s">
        <v>71</v>
      </c>
      <c r="R5" s="116" t="s">
        <v>71</v>
      </c>
      <c r="S5" s="116" t="s">
        <v>99</v>
      </c>
      <c r="T5" s="116" t="s">
        <v>99</v>
      </c>
      <c r="U5" s="116" t="s">
        <v>584</v>
      </c>
      <c r="V5" s="116" t="s">
        <v>261</v>
      </c>
      <c r="W5" s="116" t="s">
        <v>53</v>
      </c>
      <c r="X5" s="116" t="s">
        <v>53</v>
      </c>
      <c r="Y5" s="116" t="s">
        <v>585</v>
      </c>
      <c r="Z5" s="116" t="s">
        <v>585</v>
      </c>
      <c r="AA5" s="116" t="s">
        <v>48</v>
      </c>
      <c r="AB5" s="116" t="s">
        <v>48</v>
      </c>
      <c r="AC5" s="116" t="s">
        <v>83</v>
      </c>
      <c r="AD5" s="116" t="s">
        <v>977</v>
      </c>
    </row>
    <row r="6" spans="1:30" ht="26.4" x14ac:dyDescent="0.3">
      <c r="A6" s="116" t="s">
        <v>1482</v>
      </c>
      <c r="B6" s="116" t="s">
        <v>636</v>
      </c>
      <c r="C6" s="116" t="s">
        <v>1549</v>
      </c>
      <c r="D6" s="116" t="s">
        <v>1550</v>
      </c>
      <c r="E6" s="116" t="s">
        <v>1499</v>
      </c>
      <c r="F6" s="116" t="s">
        <v>1499</v>
      </c>
      <c r="G6" s="116" t="s">
        <v>1499</v>
      </c>
      <c r="H6" s="116" t="s">
        <v>636</v>
      </c>
      <c r="I6" s="116" t="s">
        <v>1492</v>
      </c>
      <c r="J6" s="116" t="s">
        <v>1501</v>
      </c>
      <c r="K6" s="116" t="s">
        <v>1551</v>
      </c>
      <c r="L6" s="116" t="s">
        <v>636</v>
      </c>
      <c r="M6" s="116" t="s">
        <v>636</v>
      </c>
      <c r="N6" s="116" t="s">
        <v>1552</v>
      </c>
      <c r="O6" s="116" t="s">
        <v>1552</v>
      </c>
      <c r="P6" s="116" t="s">
        <v>1492</v>
      </c>
      <c r="Q6" s="116" t="s">
        <v>1492</v>
      </c>
      <c r="R6" s="116" t="s">
        <v>1496</v>
      </c>
      <c r="S6" s="116" t="s">
        <v>1496</v>
      </c>
      <c r="T6" s="116" t="s">
        <v>1497</v>
      </c>
      <c r="U6" s="116" t="s">
        <v>1487</v>
      </c>
      <c r="V6" s="116" t="s">
        <v>1553</v>
      </c>
      <c r="W6" s="116" t="s">
        <v>1486</v>
      </c>
      <c r="X6" s="116" t="s">
        <v>1486</v>
      </c>
      <c r="Y6" s="116" t="s">
        <v>585</v>
      </c>
      <c r="Z6" s="116" t="s">
        <v>585</v>
      </c>
      <c r="AA6" s="116" t="s">
        <v>1483</v>
      </c>
      <c r="AB6" s="116" t="s">
        <v>1483</v>
      </c>
      <c r="AC6" s="116" t="s">
        <v>636</v>
      </c>
      <c r="AD6" s="116" t="s">
        <v>1499</v>
      </c>
    </row>
    <row r="7" spans="1:30" ht="26.4" x14ac:dyDescent="0.3">
      <c r="A7" s="116" t="s">
        <v>1504</v>
      </c>
      <c r="B7" s="116" t="s">
        <v>1505</v>
      </c>
      <c r="C7" s="116" t="s">
        <v>1505</v>
      </c>
      <c r="D7" s="116" t="s">
        <v>1505</v>
      </c>
      <c r="E7" s="116" t="s">
        <v>1505</v>
      </c>
      <c r="F7" s="116" t="s">
        <v>1505</v>
      </c>
      <c r="G7" s="116" t="s">
        <v>1505</v>
      </c>
      <c r="H7" s="116" t="s">
        <v>1505</v>
      </c>
      <c r="I7" s="116" t="s">
        <v>1505</v>
      </c>
      <c r="J7" s="116" t="s">
        <v>1505</v>
      </c>
      <c r="K7" s="116" t="s">
        <v>1505</v>
      </c>
      <c r="L7" s="116" t="s">
        <v>1505</v>
      </c>
      <c r="M7" s="116" t="s">
        <v>1505</v>
      </c>
      <c r="N7" s="116" t="s">
        <v>1505</v>
      </c>
      <c r="O7" s="116" t="s">
        <v>1505</v>
      </c>
      <c r="P7" s="116" t="s">
        <v>1505</v>
      </c>
      <c r="Q7" s="116" t="s">
        <v>1505</v>
      </c>
      <c r="R7" s="116" t="s">
        <v>1505</v>
      </c>
      <c r="S7" s="116" t="s">
        <v>1505</v>
      </c>
      <c r="T7" s="116" t="s">
        <v>1505</v>
      </c>
      <c r="U7" s="116" t="s">
        <v>1505</v>
      </c>
      <c r="V7" s="116" t="s">
        <v>1505</v>
      </c>
      <c r="W7" s="116" t="s">
        <v>1505</v>
      </c>
      <c r="X7" s="116" t="s">
        <v>1505</v>
      </c>
      <c r="Y7" s="116" t="s">
        <v>1505</v>
      </c>
      <c r="Z7" s="116" t="s">
        <v>1505</v>
      </c>
      <c r="AA7" s="116" t="s">
        <v>1505</v>
      </c>
      <c r="AB7" s="116" t="s">
        <v>1505</v>
      </c>
      <c r="AC7" s="116" t="s">
        <v>1505</v>
      </c>
      <c r="AD7" s="116" t="s">
        <v>1505</v>
      </c>
    </row>
    <row r="8" spans="1:30" ht="39.6" x14ac:dyDescent="0.3">
      <c r="A8" s="116" t="s">
        <v>6</v>
      </c>
      <c r="B8" s="116" t="s">
        <v>1554</v>
      </c>
      <c r="C8" s="116" t="s">
        <v>1555</v>
      </c>
      <c r="D8" s="116" t="s">
        <v>1556</v>
      </c>
      <c r="E8" s="116" t="s">
        <v>1557</v>
      </c>
      <c r="F8" s="116" t="s">
        <v>1558</v>
      </c>
      <c r="G8" s="116" t="s">
        <v>1559</v>
      </c>
      <c r="H8" s="116" t="s">
        <v>1560</v>
      </c>
      <c r="I8" s="116" t="s">
        <v>1561</v>
      </c>
      <c r="J8" s="116" t="s">
        <v>1562</v>
      </c>
      <c r="K8" s="116" t="s">
        <v>1563</v>
      </c>
      <c r="L8" s="116" t="s">
        <v>1560</v>
      </c>
      <c r="M8" s="116" t="s">
        <v>1564</v>
      </c>
      <c r="N8" s="116" t="s">
        <v>1565</v>
      </c>
      <c r="O8" s="116" t="s">
        <v>1503</v>
      </c>
      <c r="P8" s="116" t="s">
        <v>1521</v>
      </c>
      <c r="Q8" s="116" t="s">
        <v>1521</v>
      </c>
      <c r="R8" s="116" t="s">
        <v>1494</v>
      </c>
      <c r="S8" s="116" t="s">
        <v>1566</v>
      </c>
      <c r="T8" s="116" t="s">
        <v>1526</v>
      </c>
      <c r="U8" s="116" t="s">
        <v>1567</v>
      </c>
      <c r="V8" s="116" t="s">
        <v>1568</v>
      </c>
      <c r="W8" s="116" t="s">
        <v>1511</v>
      </c>
      <c r="X8" s="116" t="s">
        <v>1512</v>
      </c>
      <c r="Y8" s="116" t="s">
        <v>1569</v>
      </c>
      <c r="Z8" s="116" t="s">
        <v>1570</v>
      </c>
      <c r="AA8" s="116" t="s">
        <v>1509</v>
      </c>
      <c r="AB8" s="116" t="s">
        <v>1571</v>
      </c>
      <c r="AC8" s="116" t="s">
        <v>1572</v>
      </c>
      <c r="AD8" s="116" t="s">
        <v>1573</v>
      </c>
    </row>
    <row r="9" spans="1:30" ht="26.4" x14ac:dyDescent="0.3">
      <c r="A9" s="116" t="s">
        <v>1110</v>
      </c>
      <c r="B9" s="116" t="s">
        <v>1574</v>
      </c>
      <c r="C9" s="116" t="s">
        <v>1575</v>
      </c>
      <c r="D9" s="116" t="s">
        <v>1575</v>
      </c>
      <c r="E9" s="116" t="s">
        <v>1575</v>
      </c>
      <c r="F9" s="116" t="s">
        <v>1575</v>
      </c>
      <c r="G9" s="116" t="s">
        <v>1575</v>
      </c>
      <c r="H9" s="116" t="s">
        <v>1574</v>
      </c>
      <c r="I9" s="116" t="s">
        <v>1575</v>
      </c>
      <c r="J9" s="116" t="s">
        <v>1575</v>
      </c>
      <c r="K9" s="116" t="s">
        <v>1575</v>
      </c>
      <c r="L9" s="116" t="s">
        <v>1575</v>
      </c>
      <c r="M9" s="116" t="s">
        <v>1575</v>
      </c>
      <c r="N9" s="116" t="s">
        <v>1575</v>
      </c>
      <c r="O9" s="116" t="s">
        <v>1575</v>
      </c>
      <c r="P9" s="116" t="s">
        <v>1574</v>
      </c>
      <c r="Q9" s="116" t="s">
        <v>1575</v>
      </c>
      <c r="R9" s="116" t="s">
        <v>1575</v>
      </c>
      <c r="S9" s="116" t="s">
        <v>1575</v>
      </c>
      <c r="T9" s="116" t="s">
        <v>957</v>
      </c>
      <c r="U9" s="116" t="s">
        <v>1575</v>
      </c>
      <c r="V9" s="116" t="s">
        <v>1575</v>
      </c>
      <c r="W9" s="116" t="s">
        <v>1575</v>
      </c>
      <c r="X9" s="116" t="s">
        <v>1575</v>
      </c>
      <c r="Y9" s="116" t="s">
        <v>1575</v>
      </c>
      <c r="Z9" s="116" t="s">
        <v>1575</v>
      </c>
      <c r="AA9" s="116" t="s">
        <v>1575</v>
      </c>
      <c r="AB9" s="116" t="s">
        <v>1575</v>
      </c>
      <c r="AC9" s="116" t="s">
        <v>1575</v>
      </c>
      <c r="AD9" s="116" t="s">
        <v>1575</v>
      </c>
    </row>
    <row r="10" spans="1:30" x14ac:dyDescent="0.3">
      <c r="A10" s="116" t="s">
        <v>41</v>
      </c>
      <c r="B10" s="116" t="s">
        <v>1576</v>
      </c>
      <c r="C10" s="116" t="s">
        <v>1577</v>
      </c>
      <c r="D10" s="116" t="s">
        <v>1577</v>
      </c>
      <c r="E10" s="116" t="s">
        <v>1577</v>
      </c>
      <c r="F10" s="116" t="s">
        <v>1577</v>
      </c>
      <c r="G10" s="116" t="s">
        <v>1577</v>
      </c>
      <c r="H10" s="116" t="s">
        <v>1576</v>
      </c>
      <c r="I10" s="116" t="s">
        <v>1577</v>
      </c>
      <c r="J10" s="116" t="s">
        <v>1577</v>
      </c>
      <c r="K10" s="116" t="s">
        <v>1577</v>
      </c>
      <c r="L10" s="116" t="s">
        <v>1577</v>
      </c>
      <c r="M10" s="116" t="s">
        <v>1577</v>
      </c>
      <c r="N10" s="116" t="s">
        <v>1577</v>
      </c>
      <c r="O10" s="116" t="s">
        <v>1577</v>
      </c>
      <c r="P10" s="116" t="s">
        <v>1576</v>
      </c>
      <c r="Q10" s="116" t="s">
        <v>1577</v>
      </c>
      <c r="R10" s="116" t="s">
        <v>1577</v>
      </c>
      <c r="S10" s="116" t="s">
        <v>1577</v>
      </c>
      <c r="T10" s="116" t="s">
        <v>1577</v>
      </c>
      <c r="U10" s="116" t="s">
        <v>1577</v>
      </c>
      <c r="V10" s="116" t="s">
        <v>1577</v>
      </c>
      <c r="W10" s="116" t="s">
        <v>1577</v>
      </c>
      <c r="X10" s="116" t="s">
        <v>1577</v>
      </c>
      <c r="Y10" s="116" t="s">
        <v>1577</v>
      </c>
      <c r="Z10" s="116" t="s">
        <v>1577</v>
      </c>
      <c r="AA10" s="116" t="s">
        <v>1577</v>
      </c>
      <c r="AB10" s="116" t="s">
        <v>1577</v>
      </c>
      <c r="AC10" s="116" t="s">
        <v>1577</v>
      </c>
      <c r="AD10" s="116" t="s">
        <v>1577</v>
      </c>
    </row>
    <row r="11" spans="1:30" x14ac:dyDescent="0.3">
      <c r="A11" s="117" t="s">
        <v>46</v>
      </c>
      <c r="B11" s="145">
        <v>2695</v>
      </c>
      <c r="C11" s="145">
        <v>8.2168500000000009</v>
      </c>
      <c r="D11" s="145">
        <v>0.51288</v>
      </c>
      <c r="E11" s="145">
        <v>0.42799999999999999</v>
      </c>
      <c r="F11" s="145">
        <v>0</v>
      </c>
      <c r="G11" s="145">
        <v>2.2499999999999999E-2</v>
      </c>
      <c r="H11" s="145">
        <v>3875.4042899999999</v>
      </c>
      <c r="I11" s="117" t="s">
        <v>1546</v>
      </c>
      <c r="J11" s="117" t="s">
        <v>1546</v>
      </c>
      <c r="K11" s="145">
        <v>1.966E-2</v>
      </c>
      <c r="L11" s="145">
        <v>23.23903</v>
      </c>
      <c r="M11" s="117" t="s">
        <v>1546</v>
      </c>
      <c r="N11" s="145">
        <v>0.41570000000000001</v>
      </c>
      <c r="O11" s="145">
        <v>1.1100000000000001E-3</v>
      </c>
      <c r="P11" s="145">
        <v>2411.64</v>
      </c>
      <c r="Q11" s="145">
        <v>0.91700000000000004</v>
      </c>
      <c r="R11" s="117" t="s">
        <v>1546</v>
      </c>
      <c r="S11" s="145">
        <v>0.28999999999999998</v>
      </c>
      <c r="T11" s="145">
        <v>0.41399999999999998</v>
      </c>
      <c r="U11" s="117" t="s">
        <v>1546</v>
      </c>
      <c r="V11" s="145">
        <v>264.94</v>
      </c>
      <c r="W11" s="145">
        <v>0.161</v>
      </c>
      <c r="X11" s="145">
        <v>0</v>
      </c>
      <c r="Y11" s="145">
        <v>41.63</v>
      </c>
      <c r="Z11" s="145">
        <v>0.14699999999999999</v>
      </c>
      <c r="AA11" s="145">
        <v>0.37007000000000001</v>
      </c>
      <c r="AB11" s="145">
        <v>0.19922000000000001</v>
      </c>
      <c r="AC11" s="145">
        <v>9.5</v>
      </c>
      <c r="AD11" s="145">
        <v>0.63700000000000001</v>
      </c>
    </row>
    <row r="12" spans="1:30" x14ac:dyDescent="0.3">
      <c r="A12" s="125" t="s">
        <v>801</v>
      </c>
      <c r="B12" s="123">
        <v>2695</v>
      </c>
      <c r="C12" s="123">
        <v>8.2168500000000009</v>
      </c>
      <c r="D12" s="123">
        <v>0.51288</v>
      </c>
      <c r="E12" s="123">
        <v>0.42799999999999999</v>
      </c>
      <c r="F12" s="123">
        <v>0</v>
      </c>
      <c r="G12" s="123">
        <v>2.2499999999999999E-2</v>
      </c>
      <c r="H12" s="123">
        <v>3875.4042899999999</v>
      </c>
      <c r="I12" s="125" t="s">
        <v>1546</v>
      </c>
      <c r="J12" s="125" t="s">
        <v>1546</v>
      </c>
      <c r="K12" s="123">
        <v>1.966E-2</v>
      </c>
      <c r="L12" s="123">
        <v>23.23903</v>
      </c>
      <c r="M12" s="125" t="s">
        <v>1546</v>
      </c>
      <c r="N12" s="123">
        <v>0.41570000000000001</v>
      </c>
      <c r="O12" s="123">
        <v>1.1100000000000001E-3</v>
      </c>
      <c r="P12" s="123">
        <v>2411.64</v>
      </c>
      <c r="Q12" s="123">
        <v>0.91700000000000004</v>
      </c>
      <c r="R12" s="125" t="s">
        <v>1546</v>
      </c>
      <c r="S12" s="123">
        <v>0.28999999999999998</v>
      </c>
      <c r="T12" s="123">
        <v>0.41399999999999998</v>
      </c>
      <c r="U12" s="125" t="s">
        <v>1546</v>
      </c>
      <c r="V12" s="123">
        <v>264.94</v>
      </c>
      <c r="W12" s="123">
        <v>0.161</v>
      </c>
      <c r="X12" s="123">
        <v>0</v>
      </c>
      <c r="Y12" s="123">
        <v>41.63</v>
      </c>
      <c r="Z12" s="123">
        <v>0.14699999999999999</v>
      </c>
      <c r="AA12" s="123">
        <v>0.37007000000000001</v>
      </c>
      <c r="AB12" s="123">
        <v>0.19922000000000001</v>
      </c>
      <c r="AC12" s="123">
        <v>9.5</v>
      </c>
      <c r="AD12" s="123">
        <v>0.63700000000000001</v>
      </c>
    </row>
    <row r="13" spans="1:30" x14ac:dyDescent="0.3">
      <c r="A13" s="125" t="s">
        <v>802</v>
      </c>
      <c r="B13" s="123">
        <v>2695</v>
      </c>
      <c r="C13" s="123">
        <v>8.3700899999999994</v>
      </c>
      <c r="D13" s="123">
        <v>0.50595000000000001</v>
      </c>
      <c r="E13" s="123">
        <v>0.42299999999999999</v>
      </c>
      <c r="F13" s="123">
        <v>0</v>
      </c>
      <c r="G13" s="123">
        <v>2.1819999999999999E-2</v>
      </c>
      <c r="H13" s="123">
        <v>3875.41831</v>
      </c>
      <c r="I13" s="125" t="s">
        <v>1546</v>
      </c>
      <c r="J13" s="125" t="s">
        <v>1546</v>
      </c>
      <c r="K13" s="123">
        <v>1.9650000000000001E-2</v>
      </c>
      <c r="L13" s="123">
        <v>23.274899999999999</v>
      </c>
      <c r="M13" s="125" t="s">
        <v>1546</v>
      </c>
      <c r="N13" s="123">
        <v>0.3876</v>
      </c>
      <c r="O13" s="123">
        <v>1.1100000000000001E-3</v>
      </c>
      <c r="P13" s="123">
        <v>2411.5500000000002</v>
      </c>
      <c r="Q13" s="123">
        <v>0.90600000000000003</v>
      </c>
      <c r="R13" s="125" t="s">
        <v>1546</v>
      </c>
      <c r="S13" s="123">
        <v>0.28999999999999998</v>
      </c>
      <c r="T13" s="123">
        <v>0.41199999999999998</v>
      </c>
      <c r="U13" s="125" t="s">
        <v>1546</v>
      </c>
      <c r="V13" s="123">
        <v>264.94099999999997</v>
      </c>
      <c r="W13" s="123">
        <v>0.159</v>
      </c>
      <c r="X13" s="123">
        <v>0</v>
      </c>
      <c r="Y13" s="123">
        <v>41.63</v>
      </c>
      <c r="Z13" s="123">
        <v>0.14399999999999999</v>
      </c>
      <c r="AA13" s="123">
        <v>0.35732999999999998</v>
      </c>
      <c r="AB13" s="123">
        <v>0.18468999999999999</v>
      </c>
      <c r="AC13" s="123">
        <v>9.4700000000000006</v>
      </c>
      <c r="AD13" s="123">
        <v>0.63700000000000001</v>
      </c>
    </row>
    <row r="14" spans="1:30" x14ac:dyDescent="0.3">
      <c r="A14" s="125" t="s">
        <v>803</v>
      </c>
      <c r="B14" s="123">
        <v>2695</v>
      </c>
      <c r="C14" s="123">
        <v>8.3700899999999994</v>
      </c>
      <c r="D14" s="123">
        <v>0.50595000000000001</v>
      </c>
      <c r="E14" s="123">
        <v>0.42299999999999999</v>
      </c>
      <c r="F14" s="123">
        <v>0</v>
      </c>
      <c r="G14" s="123">
        <v>2.1819999999999999E-2</v>
      </c>
      <c r="H14" s="123">
        <v>3875.41831</v>
      </c>
      <c r="I14" s="125" t="s">
        <v>1546</v>
      </c>
      <c r="J14" s="125" t="s">
        <v>1546</v>
      </c>
      <c r="K14" s="123">
        <v>1.9650000000000001E-2</v>
      </c>
      <c r="L14" s="123">
        <v>23.274899999999999</v>
      </c>
      <c r="M14" s="125" t="s">
        <v>1546</v>
      </c>
      <c r="N14" s="123">
        <v>0.3876</v>
      </c>
      <c r="O14" s="123">
        <v>1.1100000000000001E-3</v>
      </c>
      <c r="P14" s="123">
        <v>2411.5500000000002</v>
      </c>
      <c r="Q14" s="123">
        <v>0.90600000000000003</v>
      </c>
      <c r="R14" s="125" t="s">
        <v>1546</v>
      </c>
      <c r="S14" s="123">
        <v>0.28999999999999998</v>
      </c>
      <c r="T14" s="123">
        <v>0.41199999999999998</v>
      </c>
      <c r="U14" s="125" t="s">
        <v>1546</v>
      </c>
      <c r="V14" s="123">
        <v>264.94099999999997</v>
      </c>
      <c r="W14" s="123">
        <v>0.159</v>
      </c>
      <c r="X14" s="123">
        <v>0</v>
      </c>
      <c r="Y14" s="123">
        <v>41.63</v>
      </c>
      <c r="Z14" s="123">
        <v>0.14399999999999999</v>
      </c>
      <c r="AA14" s="123">
        <v>0.35732999999999998</v>
      </c>
      <c r="AB14" s="123">
        <v>0.18468999999999999</v>
      </c>
      <c r="AC14" s="123">
        <v>9.4700000000000006</v>
      </c>
      <c r="AD14" s="123">
        <v>0.63700000000000001</v>
      </c>
    </row>
    <row r="15" spans="1:30" x14ac:dyDescent="0.3">
      <c r="A15" s="125" t="s">
        <v>804</v>
      </c>
      <c r="B15" s="123">
        <v>2695</v>
      </c>
      <c r="C15" s="123">
        <v>8.5002700000000004</v>
      </c>
      <c r="D15" s="123">
        <v>0.50363999999999998</v>
      </c>
      <c r="E15" s="123">
        <v>0.433</v>
      </c>
      <c r="F15" s="123">
        <v>0</v>
      </c>
      <c r="G15" s="123">
        <v>2.683E-2</v>
      </c>
      <c r="H15" s="123">
        <v>3875.4177</v>
      </c>
      <c r="I15" s="125" t="s">
        <v>1546</v>
      </c>
      <c r="J15" s="125" t="s">
        <v>1546</v>
      </c>
      <c r="K15" s="123">
        <v>1.966E-2</v>
      </c>
      <c r="L15" s="123">
        <v>23.273340000000001</v>
      </c>
      <c r="M15" s="125" t="s">
        <v>1546</v>
      </c>
      <c r="N15" s="123">
        <v>0.38081999999999999</v>
      </c>
      <c r="O15" s="123">
        <v>1.1100000000000001E-3</v>
      </c>
      <c r="P15" s="123">
        <v>2411.4899999999998</v>
      </c>
      <c r="Q15" s="123">
        <v>0.89800000000000002</v>
      </c>
      <c r="R15" s="125" t="s">
        <v>1546</v>
      </c>
      <c r="S15" s="123">
        <v>0.28899999999999998</v>
      </c>
      <c r="T15" s="123">
        <v>0.42499999999999999</v>
      </c>
      <c r="U15" s="125" t="s">
        <v>1546</v>
      </c>
      <c r="V15" s="123">
        <v>264.94200000000001</v>
      </c>
      <c r="W15" s="123">
        <v>0.157</v>
      </c>
      <c r="X15" s="123">
        <v>0</v>
      </c>
      <c r="Y15" s="123">
        <v>41.63</v>
      </c>
      <c r="Z15" s="123">
        <v>0.14199999999999999</v>
      </c>
      <c r="AA15" s="123">
        <v>0.31981999999999999</v>
      </c>
      <c r="AB15" s="123">
        <v>0.17910999999999999</v>
      </c>
      <c r="AC15" s="123">
        <v>9.4499999999999993</v>
      </c>
      <c r="AD15" s="123">
        <v>0.63700000000000001</v>
      </c>
    </row>
    <row r="16" spans="1:30" x14ac:dyDescent="0.3">
      <c r="A16" s="125" t="s">
        <v>805</v>
      </c>
      <c r="B16" s="123">
        <v>2695</v>
      </c>
      <c r="C16" s="123">
        <v>8.5002700000000004</v>
      </c>
      <c r="D16" s="123">
        <v>0.50363999999999998</v>
      </c>
      <c r="E16" s="123">
        <v>0.433</v>
      </c>
      <c r="F16" s="123">
        <v>0</v>
      </c>
      <c r="G16" s="123">
        <v>2.683E-2</v>
      </c>
      <c r="H16" s="123">
        <v>3875.4177</v>
      </c>
      <c r="I16" s="125" t="s">
        <v>1546</v>
      </c>
      <c r="J16" s="125" t="s">
        <v>1546</v>
      </c>
      <c r="K16" s="123">
        <v>1.966E-2</v>
      </c>
      <c r="L16" s="123">
        <v>23.273340000000001</v>
      </c>
      <c r="M16" s="125" t="s">
        <v>1546</v>
      </c>
      <c r="N16" s="123">
        <v>0.38081999999999999</v>
      </c>
      <c r="O16" s="123">
        <v>1.1100000000000001E-3</v>
      </c>
      <c r="P16" s="123">
        <v>2411.4899999999998</v>
      </c>
      <c r="Q16" s="123">
        <v>0.89800000000000002</v>
      </c>
      <c r="R16" s="125" t="s">
        <v>1546</v>
      </c>
      <c r="S16" s="123">
        <v>0.28899999999999998</v>
      </c>
      <c r="T16" s="123">
        <v>0.42499999999999999</v>
      </c>
      <c r="U16" s="125" t="s">
        <v>1546</v>
      </c>
      <c r="V16" s="123">
        <v>264.94200000000001</v>
      </c>
      <c r="W16" s="123">
        <v>0.157</v>
      </c>
      <c r="X16" s="123">
        <v>0</v>
      </c>
      <c r="Y16" s="123">
        <v>41.63</v>
      </c>
      <c r="Z16" s="123">
        <v>0.14199999999999999</v>
      </c>
      <c r="AA16" s="123">
        <v>0.31981999999999999</v>
      </c>
      <c r="AB16" s="123">
        <v>0.17910999999999999</v>
      </c>
      <c r="AC16" s="123">
        <v>9.4499999999999993</v>
      </c>
      <c r="AD16" s="123">
        <v>0.63700000000000001</v>
      </c>
    </row>
    <row r="17" spans="1:30" x14ac:dyDescent="0.3">
      <c r="A17" s="125" t="s">
        <v>806</v>
      </c>
      <c r="B17" s="123">
        <v>2695</v>
      </c>
      <c r="C17" s="123">
        <v>8.7043400000000002</v>
      </c>
      <c r="D17" s="123">
        <v>0.49209000000000003</v>
      </c>
      <c r="E17" s="123">
        <v>0.42299999999999999</v>
      </c>
      <c r="F17" s="123">
        <v>0</v>
      </c>
      <c r="G17" s="123">
        <v>3.2250000000000001E-2</v>
      </c>
      <c r="H17" s="123">
        <v>3875.4094700000001</v>
      </c>
      <c r="I17" s="125" t="s">
        <v>1546</v>
      </c>
      <c r="J17" s="125" t="s">
        <v>1546</v>
      </c>
      <c r="K17" s="123">
        <v>1.966E-2</v>
      </c>
      <c r="L17" s="123">
        <v>23.252279999999999</v>
      </c>
      <c r="M17" s="125" t="s">
        <v>1546</v>
      </c>
      <c r="N17" s="123">
        <v>0.35371000000000002</v>
      </c>
      <c r="O17" s="123">
        <v>1.1100000000000001E-3</v>
      </c>
      <c r="P17" s="123">
        <v>2411.41</v>
      </c>
      <c r="Q17" s="123">
        <v>0.88900000000000001</v>
      </c>
      <c r="R17" s="125" t="s">
        <v>1546</v>
      </c>
      <c r="S17" s="123">
        <v>0.28999999999999998</v>
      </c>
      <c r="T17" s="123">
        <v>0.41199999999999998</v>
      </c>
      <c r="U17" s="125" t="s">
        <v>1546</v>
      </c>
      <c r="V17" s="123">
        <v>264.94299999999998</v>
      </c>
      <c r="W17" s="123">
        <v>0.156</v>
      </c>
      <c r="X17" s="123">
        <v>0</v>
      </c>
      <c r="Y17" s="123">
        <v>41.63</v>
      </c>
      <c r="Z17" s="123">
        <v>0.14799999999999999</v>
      </c>
      <c r="AA17" s="123">
        <v>0.27293000000000001</v>
      </c>
      <c r="AB17" s="123">
        <v>0.16747999999999999</v>
      </c>
      <c r="AC17" s="123">
        <v>9.4499999999999993</v>
      </c>
      <c r="AD17" s="123">
        <v>0.63700000000000001</v>
      </c>
    </row>
    <row r="18" spans="1:30" x14ac:dyDescent="0.3">
      <c r="A18" s="125" t="s">
        <v>807</v>
      </c>
      <c r="B18" s="123">
        <v>2695</v>
      </c>
      <c r="C18" s="123">
        <v>8.7043400000000002</v>
      </c>
      <c r="D18" s="123">
        <v>0.49209000000000003</v>
      </c>
      <c r="E18" s="123">
        <v>0.42299999999999999</v>
      </c>
      <c r="F18" s="123">
        <v>0</v>
      </c>
      <c r="G18" s="123">
        <v>3.2250000000000001E-2</v>
      </c>
      <c r="H18" s="123">
        <v>3875.4094700000001</v>
      </c>
      <c r="I18" s="125" t="s">
        <v>1546</v>
      </c>
      <c r="J18" s="125" t="s">
        <v>1546</v>
      </c>
      <c r="K18" s="123">
        <v>1.966E-2</v>
      </c>
      <c r="L18" s="123">
        <v>23.252279999999999</v>
      </c>
      <c r="M18" s="125" t="s">
        <v>1546</v>
      </c>
      <c r="N18" s="123">
        <v>0.35371000000000002</v>
      </c>
      <c r="O18" s="123">
        <v>1.1100000000000001E-3</v>
      </c>
      <c r="P18" s="123">
        <v>2411.41</v>
      </c>
      <c r="Q18" s="123">
        <v>0.88900000000000001</v>
      </c>
      <c r="R18" s="125" t="s">
        <v>1546</v>
      </c>
      <c r="S18" s="123">
        <v>0.28999999999999998</v>
      </c>
      <c r="T18" s="123">
        <v>0.41199999999999998</v>
      </c>
      <c r="U18" s="125" t="s">
        <v>1546</v>
      </c>
      <c r="V18" s="123">
        <v>264.94299999999998</v>
      </c>
      <c r="W18" s="123">
        <v>0.156</v>
      </c>
      <c r="X18" s="123">
        <v>0</v>
      </c>
      <c r="Y18" s="123">
        <v>41.63</v>
      </c>
      <c r="Z18" s="123">
        <v>0.14799999999999999</v>
      </c>
      <c r="AA18" s="123">
        <v>0.27293000000000001</v>
      </c>
      <c r="AB18" s="123">
        <v>0.16747999999999999</v>
      </c>
      <c r="AC18" s="123">
        <v>9.4499999999999993</v>
      </c>
      <c r="AD18" s="123">
        <v>0.63700000000000001</v>
      </c>
    </row>
    <row r="19" spans="1:30" x14ac:dyDescent="0.3">
      <c r="A19" s="125" t="s">
        <v>808</v>
      </c>
      <c r="B19" s="123">
        <v>2695</v>
      </c>
      <c r="C19" s="123">
        <v>8.4510799999999993</v>
      </c>
      <c r="D19" s="123">
        <v>0.54291</v>
      </c>
      <c r="E19" s="123">
        <v>0.42299999999999999</v>
      </c>
      <c r="F19" s="123">
        <v>0</v>
      </c>
      <c r="G19" s="123">
        <v>3.2280000000000003E-2</v>
      </c>
      <c r="H19" s="123">
        <v>3875.3884400000002</v>
      </c>
      <c r="I19" s="125" t="s">
        <v>1546</v>
      </c>
      <c r="J19" s="125" t="s">
        <v>1546</v>
      </c>
      <c r="K19" s="123">
        <v>1.966E-2</v>
      </c>
      <c r="L19" s="123">
        <v>23.19849</v>
      </c>
      <c r="M19" s="125" t="s">
        <v>1546</v>
      </c>
      <c r="N19" s="123">
        <v>0.32163999999999998</v>
      </c>
      <c r="O19" s="123">
        <v>1.1100000000000001E-3</v>
      </c>
      <c r="P19" s="123">
        <v>2411.38</v>
      </c>
      <c r="Q19" s="123">
        <v>0.88500000000000001</v>
      </c>
      <c r="R19" s="125" t="s">
        <v>1546</v>
      </c>
      <c r="S19" s="123">
        <v>0.28899999999999998</v>
      </c>
      <c r="T19" s="123">
        <v>0.42</v>
      </c>
      <c r="U19" s="125" t="s">
        <v>1546</v>
      </c>
      <c r="V19" s="123">
        <v>264.94499999999999</v>
      </c>
      <c r="W19" s="123">
        <v>0.154</v>
      </c>
      <c r="X19" s="123">
        <v>0</v>
      </c>
      <c r="Y19" s="123">
        <v>41.63</v>
      </c>
      <c r="Z19" s="123">
        <v>0.14799999999999999</v>
      </c>
      <c r="AA19" s="123">
        <v>0.25968000000000002</v>
      </c>
      <c r="AB19" s="123">
        <v>0.15165999999999999</v>
      </c>
      <c r="AC19" s="123">
        <v>9.42</v>
      </c>
      <c r="AD19" s="123">
        <v>0.63700000000000001</v>
      </c>
    </row>
    <row r="20" spans="1:30" x14ac:dyDescent="0.3">
      <c r="A20" s="125" t="s">
        <v>809</v>
      </c>
      <c r="B20" s="123">
        <v>2695</v>
      </c>
      <c r="C20" s="123">
        <v>8.4510799999999993</v>
      </c>
      <c r="D20" s="123">
        <v>0.54291</v>
      </c>
      <c r="E20" s="123">
        <v>0.42299999999999999</v>
      </c>
      <c r="F20" s="123">
        <v>0</v>
      </c>
      <c r="G20" s="123">
        <v>3.2280000000000003E-2</v>
      </c>
      <c r="H20" s="123">
        <v>3875.3884400000002</v>
      </c>
      <c r="I20" s="125" t="s">
        <v>1546</v>
      </c>
      <c r="J20" s="125" t="s">
        <v>1546</v>
      </c>
      <c r="K20" s="123">
        <v>1.966E-2</v>
      </c>
      <c r="L20" s="123">
        <v>23.19849</v>
      </c>
      <c r="M20" s="125" t="s">
        <v>1546</v>
      </c>
      <c r="N20" s="123">
        <v>0.32163999999999998</v>
      </c>
      <c r="O20" s="123">
        <v>1.1100000000000001E-3</v>
      </c>
      <c r="P20" s="123">
        <v>2411.38</v>
      </c>
      <c r="Q20" s="123">
        <v>0.88500000000000001</v>
      </c>
      <c r="R20" s="125" t="s">
        <v>1546</v>
      </c>
      <c r="S20" s="123">
        <v>0.28899999999999998</v>
      </c>
      <c r="T20" s="123">
        <v>0.42</v>
      </c>
      <c r="U20" s="125" t="s">
        <v>1546</v>
      </c>
      <c r="V20" s="123">
        <v>264.94499999999999</v>
      </c>
      <c r="W20" s="123">
        <v>0.154</v>
      </c>
      <c r="X20" s="123">
        <v>0</v>
      </c>
      <c r="Y20" s="123">
        <v>41.63</v>
      </c>
      <c r="Z20" s="123">
        <v>0.14799999999999999</v>
      </c>
      <c r="AA20" s="123">
        <v>0.25968000000000002</v>
      </c>
      <c r="AB20" s="123">
        <v>0.15165999999999999</v>
      </c>
      <c r="AC20" s="123">
        <v>9.42</v>
      </c>
      <c r="AD20" s="123">
        <v>0.63700000000000001</v>
      </c>
    </row>
    <row r="21" spans="1:30" x14ac:dyDescent="0.3">
      <c r="A21" s="125" t="s">
        <v>810</v>
      </c>
      <c r="B21" s="123">
        <v>2695</v>
      </c>
      <c r="C21" s="123">
        <v>8.4925300000000004</v>
      </c>
      <c r="D21" s="123">
        <v>0.55908000000000002</v>
      </c>
      <c r="E21" s="123">
        <v>0.433</v>
      </c>
      <c r="F21" s="123">
        <v>0</v>
      </c>
      <c r="G21" s="123">
        <v>3.6920000000000001E-2</v>
      </c>
      <c r="H21" s="123">
        <v>3875.3555200000001</v>
      </c>
      <c r="I21" s="125" t="s">
        <v>1546</v>
      </c>
      <c r="J21" s="125" t="s">
        <v>1546</v>
      </c>
      <c r="K21" s="123">
        <v>1.9650000000000001E-2</v>
      </c>
      <c r="L21" s="123">
        <v>23.114350000000002</v>
      </c>
      <c r="M21" s="125" t="s">
        <v>1546</v>
      </c>
      <c r="N21" s="123">
        <v>0.29809999999999998</v>
      </c>
      <c r="O21" s="123">
        <v>1.1100000000000001E-3</v>
      </c>
      <c r="P21" s="123">
        <v>2411.41</v>
      </c>
      <c r="Q21" s="123">
        <v>0.88900000000000001</v>
      </c>
      <c r="R21" s="125" t="s">
        <v>1546</v>
      </c>
      <c r="S21" s="123">
        <v>0.28899999999999998</v>
      </c>
      <c r="T21" s="123">
        <v>0.42</v>
      </c>
      <c r="U21" s="125" t="s">
        <v>1546</v>
      </c>
      <c r="V21" s="123">
        <v>264.94600000000003</v>
      </c>
      <c r="W21" s="123">
        <v>0.153</v>
      </c>
      <c r="X21" s="123">
        <v>0</v>
      </c>
      <c r="Y21" s="123">
        <v>41.63</v>
      </c>
      <c r="Z21" s="123">
        <v>0.14899999999999999</v>
      </c>
      <c r="AA21" s="123">
        <v>0.25239</v>
      </c>
      <c r="AB21" s="123">
        <v>0.14545</v>
      </c>
      <c r="AC21" s="123">
        <v>9.41</v>
      </c>
      <c r="AD21" s="123">
        <v>0.63700000000000001</v>
      </c>
    </row>
    <row r="22" spans="1:30" x14ac:dyDescent="0.3">
      <c r="A22" s="125" t="s">
        <v>811</v>
      </c>
      <c r="B22" s="123">
        <v>2695</v>
      </c>
      <c r="C22" s="123">
        <v>8.4925300000000004</v>
      </c>
      <c r="D22" s="123">
        <v>0.55908000000000002</v>
      </c>
      <c r="E22" s="123">
        <v>0.433</v>
      </c>
      <c r="F22" s="123">
        <v>0</v>
      </c>
      <c r="G22" s="123">
        <v>3.6920000000000001E-2</v>
      </c>
      <c r="H22" s="123">
        <v>3875.3555200000001</v>
      </c>
      <c r="I22" s="125" t="s">
        <v>1546</v>
      </c>
      <c r="J22" s="125" t="s">
        <v>1546</v>
      </c>
      <c r="K22" s="123">
        <v>1.9650000000000001E-2</v>
      </c>
      <c r="L22" s="123">
        <v>23.114350000000002</v>
      </c>
      <c r="M22" s="125" t="s">
        <v>1546</v>
      </c>
      <c r="N22" s="123">
        <v>0.29809999999999998</v>
      </c>
      <c r="O22" s="123">
        <v>1.1100000000000001E-3</v>
      </c>
      <c r="P22" s="123">
        <v>2411.41</v>
      </c>
      <c r="Q22" s="123">
        <v>0.88900000000000001</v>
      </c>
      <c r="R22" s="125" t="s">
        <v>1546</v>
      </c>
      <c r="S22" s="123">
        <v>0.28899999999999998</v>
      </c>
      <c r="T22" s="123">
        <v>0.42</v>
      </c>
      <c r="U22" s="125" t="s">
        <v>1546</v>
      </c>
      <c r="V22" s="123">
        <v>264.94600000000003</v>
      </c>
      <c r="W22" s="123">
        <v>0.153</v>
      </c>
      <c r="X22" s="123">
        <v>0</v>
      </c>
      <c r="Y22" s="123">
        <v>41.63</v>
      </c>
      <c r="Z22" s="123">
        <v>0.14899999999999999</v>
      </c>
      <c r="AA22" s="123">
        <v>0.25239</v>
      </c>
      <c r="AB22" s="123">
        <v>0.14545</v>
      </c>
      <c r="AC22" s="123">
        <v>9.41</v>
      </c>
      <c r="AD22" s="123">
        <v>0.63700000000000001</v>
      </c>
    </row>
    <row r="23" spans="1:30" x14ac:dyDescent="0.3">
      <c r="A23" s="125" t="s">
        <v>812</v>
      </c>
      <c r="B23" s="123">
        <v>2695</v>
      </c>
      <c r="C23" s="123">
        <v>8.42483</v>
      </c>
      <c r="D23" s="123">
        <v>0.56601000000000001</v>
      </c>
      <c r="E23" s="123">
        <v>0.42299999999999999</v>
      </c>
      <c r="F23" s="123">
        <v>0</v>
      </c>
      <c r="G23" s="123">
        <v>3.8859999999999999E-2</v>
      </c>
      <c r="H23" s="123">
        <v>3875.3274799999999</v>
      </c>
      <c r="I23" s="125" t="s">
        <v>1546</v>
      </c>
      <c r="J23" s="125" t="s">
        <v>1546</v>
      </c>
      <c r="K23" s="123">
        <v>1.967E-2</v>
      </c>
      <c r="L23" s="123">
        <v>23.042729999999999</v>
      </c>
      <c r="M23" s="125" t="s">
        <v>1546</v>
      </c>
      <c r="N23" s="123">
        <v>0.29221999999999998</v>
      </c>
      <c r="O23" s="123">
        <v>1.1100000000000001E-3</v>
      </c>
      <c r="P23" s="123">
        <v>2411.38</v>
      </c>
      <c r="Q23" s="123">
        <v>0.88500000000000001</v>
      </c>
      <c r="R23" s="125" t="s">
        <v>1546</v>
      </c>
      <c r="S23" s="123">
        <v>0.28799999999999998</v>
      </c>
      <c r="T23" s="123">
        <v>0.41899999999999998</v>
      </c>
      <c r="U23" s="123">
        <v>82.74</v>
      </c>
      <c r="V23" s="123">
        <v>264.947</v>
      </c>
      <c r="W23" s="123">
        <v>0.151</v>
      </c>
      <c r="X23" s="123">
        <v>0</v>
      </c>
      <c r="Y23" s="123">
        <v>41.63</v>
      </c>
      <c r="Z23" s="123">
        <v>0.14799999999999999</v>
      </c>
      <c r="AA23" s="123">
        <v>0.26334000000000002</v>
      </c>
      <c r="AB23" s="123">
        <v>0.13585</v>
      </c>
      <c r="AC23" s="123">
        <v>9.44</v>
      </c>
      <c r="AD23" s="123">
        <v>0.63700000000000001</v>
      </c>
    </row>
    <row r="24" spans="1:30" x14ac:dyDescent="0.3">
      <c r="A24" s="125" t="s">
        <v>813</v>
      </c>
      <c r="B24" s="123">
        <v>2695</v>
      </c>
      <c r="C24" s="123">
        <v>8.42483</v>
      </c>
      <c r="D24" s="123">
        <v>0.56601000000000001</v>
      </c>
      <c r="E24" s="123">
        <v>0.42299999999999999</v>
      </c>
      <c r="F24" s="123">
        <v>0</v>
      </c>
      <c r="G24" s="123">
        <v>3.8859999999999999E-2</v>
      </c>
      <c r="H24" s="123">
        <v>3875.3274799999999</v>
      </c>
      <c r="I24" s="125" t="s">
        <v>1546</v>
      </c>
      <c r="J24" s="125" t="s">
        <v>1546</v>
      </c>
      <c r="K24" s="123">
        <v>1.967E-2</v>
      </c>
      <c r="L24" s="123">
        <v>23.042729999999999</v>
      </c>
      <c r="M24" s="125" t="s">
        <v>1546</v>
      </c>
      <c r="N24" s="123">
        <v>0.29221999999999998</v>
      </c>
      <c r="O24" s="123">
        <v>1.1100000000000001E-3</v>
      </c>
      <c r="P24" s="123">
        <v>2411.38</v>
      </c>
      <c r="Q24" s="123">
        <v>0.88500000000000001</v>
      </c>
      <c r="R24" s="125" t="s">
        <v>1546</v>
      </c>
      <c r="S24" s="123">
        <v>0.28799999999999998</v>
      </c>
      <c r="T24" s="123">
        <v>0.41899999999999998</v>
      </c>
      <c r="U24" s="123">
        <v>82.74</v>
      </c>
      <c r="V24" s="123">
        <v>264.947</v>
      </c>
      <c r="W24" s="123">
        <v>0.151</v>
      </c>
      <c r="X24" s="123">
        <v>0</v>
      </c>
      <c r="Y24" s="123">
        <v>41.63</v>
      </c>
      <c r="Z24" s="123">
        <v>0.14799999999999999</v>
      </c>
      <c r="AA24" s="123">
        <v>0.26334000000000002</v>
      </c>
      <c r="AB24" s="123">
        <v>0.13585</v>
      </c>
      <c r="AC24" s="123">
        <v>9.44</v>
      </c>
      <c r="AD24" s="123">
        <v>0.63700000000000001</v>
      </c>
    </row>
    <row r="25" spans="1:30" x14ac:dyDescent="0.3">
      <c r="A25" s="125" t="s">
        <v>814</v>
      </c>
      <c r="B25" s="123">
        <v>2695</v>
      </c>
      <c r="C25" s="123">
        <v>8.3572199999999999</v>
      </c>
      <c r="D25" s="123">
        <v>0.55908000000000002</v>
      </c>
      <c r="E25" s="123">
        <v>0.433</v>
      </c>
      <c r="F25" s="123">
        <v>0</v>
      </c>
      <c r="G25" s="123">
        <v>4.444E-2</v>
      </c>
      <c r="H25" s="123">
        <v>3875.3079699999998</v>
      </c>
      <c r="I25" s="125" t="s">
        <v>1546</v>
      </c>
      <c r="J25" s="125" t="s">
        <v>1546</v>
      </c>
      <c r="K25" s="123">
        <v>1.966E-2</v>
      </c>
      <c r="L25" s="123">
        <v>22.99295</v>
      </c>
      <c r="M25" s="125" t="s">
        <v>1546</v>
      </c>
      <c r="N25" s="123">
        <v>0.30986999999999998</v>
      </c>
      <c r="O25" s="123">
        <v>1.1100000000000001E-3</v>
      </c>
      <c r="P25" s="123">
        <v>2411.3200000000002</v>
      </c>
      <c r="Q25" s="123">
        <v>0.878</v>
      </c>
      <c r="R25" s="125" t="s">
        <v>1546</v>
      </c>
      <c r="S25" s="123">
        <v>0.28799999999999998</v>
      </c>
      <c r="T25" s="123">
        <v>0.42099999999999999</v>
      </c>
      <c r="U25" s="125" t="s">
        <v>1546</v>
      </c>
      <c r="V25" s="123">
        <v>264.94799999999998</v>
      </c>
      <c r="W25" s="123">
        <v>0.161</v>
      </c>
      <c r="X25" s="123">
        <v>0</v>
      </c>
      <c r="Y25" s="123">
        <v>41.63</v>
      </c>
      <c r="Z25" s="123">
        <v>0.14799999999999999</v>
      </c>
      <c r="AA25" s="123">
        <v>0.25724000000000002</v>
      </c>
      <c r="AB25" s="123">
        <v>0.15009</v>
      </c>
      <c r="AC25" s="123">
        <v>9.48</v>
      </c>
      <c r="AD25" s="123">
        <v>0.63700000000000001</v>
      </c>
    </row>
    <row r="26" spans="1:30" x14ac:dyDescent="0.3">
      <c r="A26" s="125" t="s">
        <v>815</v>
      </c>
      <c r="B26" s="123">
        <v>2695</v>
      </c>
      <c r="C26" s="123">
        <v>8.3572199999999999</v>
      </c>
      <c r="D26" s="123">
        <v>0.55908000000000002</v>
      </c>
      <c r="E26" s="123">
        <v>0.433</v>
      </c>
      <c r="F26" s="123">
        <v>0</v>
      </c>
      <c r="G26" s="123">
        <v>4.444E-2</v>
      </c>
      <c r="H26" s="123">
        <v>3875.3079699999998</v>
      </c>
      <c r="I26" s="125" t="s">
        <v>1546</v>
      </c>
      <c r="J26" s="125" t="s">
        <v>1546</v>
      </c>
      <c r="K26" s="123">
        <v>1.966E-2</v>
      </c>
      <c r="L26" s="123">
        <v>22.99295</v>
      </c>
      <c r="M26" s="125" t="s">
        <v>1546</v>
      </c>
      <c r="N26" s="123">
        <v>0.30986999999999998</v>
      </c>
      <c r="O26" s="123">
        <v>1.1100000000000001E-3</v>
      </c>
      <c r="P26" s="123">
        <v>2411.3200000000002</v>
      </c>
      <c r="Q26" s="123">
        <v>0.878</v>
      </c>
      <c r="R26" s="125" t="s">
        <v>1546</v>
      </c>
      <c r="S26" s="123">
        <v>0.28799999999999998</v>
      </c>
      <c r="T26" s="123">
        <v>0.42099999999999999</v>
      </c>
      <c r="U26" s="125" t="s">
        <v>1546</v>
      </c>
      <c r="V26" s="123">
        <v>264.94799999999998</v>
      </c>
      <c r="W26" s="123">
        <v>0.161</v>
      </c>
      <c r="X26" s="123">
        <v>0</v>
      </c>
      <c r="Y26" s="123">
        <v>41.63</v>
      </c>
      <c r="Z26" s="123">
        <v>0.14799999999999999</v>
      </c>
      <c r="AA26" s="123">
        <v>0.25724000000000002</v>
      </c>
      <c r="AB26" s="123">
        <v>0.15009</v>
      </c>
      <c r="AC26" s="123">
        <v>9.48</v>
      </c>
      <c r="AD26" s="123">
        <v>0.63700000000000001</v>
      </c>
    </row>
    <row r="27" spans="1:30" x14ac:dyDescent="0.3">
      <c r="A27" s="125" t="s">
        <v>816</v>
      </c>
      <c r="B27" s="123">
        <v>2695</v>
      </c>
      <c r="C27" s="123">
        <v>8.2847500000000007</v>
      </c>
      <c r="D27" s="123">
        <v>0.57525000000000004</v>
      </c>
      <c r="E27" s="123">
        <v>0.42799999999999999</v>
      </c>
      <c r="F27" s="123">
        <v>0</v>
      </c>
      <c r="G27" s="123">
        <v>4.8640000000000003E-2</v>
      </c>
      <c r="H27" s="123">
        <v>3875.2960800000001</v>
      </c>
      <c r="I27" s="125" t="s">
        <v>1546</v>
      </c>
      <c r="J27" s="125" t="s">
        <v>1546</v>
      </c>
      <c r="K27" s="123">
        <v>1.967E-2</v>
      </c>
      <c r="L27" s="123">
        <v>22.962630000000001</v>
      </c>
      <c r="M27" s="123">
        <v>214.85732999999999</v>
      </c>
      <c r="N27" s="123">
        <v>0.33446999999999999</v>
      </c>
      <c r="O27" s="123">
        <v>1.1100000000000001E-3</v>
      </c>
      <c r="P27" s="123">
        <v>2411.25</v>
      </c>
      <c r="Q27" s="123">
        <v>0.86899999999999999</v>
      </c>
      <c r="R27" s="125" t="s">
        <v>1546</v>
      </c>
      <c r="S27" s="123">
        <v>0.28799999999999998</v>
      </c>
      <c r="T27" s="123">
        <v>0.42099999999999999</v>
      </c>
      <c r="U27" s="125" t="s">
        <v>1546</v>
      </c>
      <c r="V27" s="123">
        <v>264.94900000000001</v>
      </c>
      <c r="W27" s="123">
        <v>0.151</v>
      </c>
      <c r="X27" s="123">
        <v>0</v>
      </c>
      <c r="Y27" s="123">
        <v>41.63</v>
      </c>
      <c r="Z27" s="123">
        <v>0.14799999999999999</v>
      </c>
      <c r="AA27" s="123">
        <v>0.23086000000000001</v>
      </c>
      <c r="AB27" s="123">
        <v>0.16148000000000001</v>
      </c>
      <c r="AC27" s="123">
        <v>9.5299999999999994</v>
      </c>
      <c r="AD27" s="123">
        <v>0.63700000000000001</v>
      </c>
    </row>
    <row r="28" spans="1:30" x14ac:dyDescent="0.3">
      <c r="A28" s="125" t="s">
        <v>817</v>
      </c>
      <c r="B28" s="123">
        <v>2695</v>
      </c>
      <c r="C28" s="123">
        <v>8.2847500000000007</v>
      </c>
      <c r="D28" s="123">
        <v>0.57525000000000004</v>
      </c>
      <c r="E28" s="123">
        <v>0.42799999999999999</v>
      </c>
      <c r="F28" s="123">
        <v>0</v>
      </c>
      <c r="G28" s="123">
        <v>4.8640000000000003E-2</v>
      </c>
      <c r="H28" s="123">
        <v>3875.2960800000001</v>
      </c>
      <c r="I28" s="125" t="s">
        <v>1546</v>
      </c>
      <c r="J28" s="125" t="s">
        <v>1546</v>
      </c>
      <c r="K28" s="123">
        <v>1.967E-2</v>
      </c>
      <c r="L28" s="123">
        <v>22.962630000000001</v>
      </c>
      <c r="M28" s="123">
        <v>214.85732999999999</v>
      </c>
      <c r="N28" s="123">
        <v>0.33446999999999999</v>
      </c>
      <c r="O28" s="123">
        <v>1.1100000000000001E-3</v>
      </c>
      <c r="P28" s="123">
        <v>2411.25</v>
      </c>
      <c r="Q28" s="123">
        <v>0.86899999999999999</v>
      </c>
      <c r="R28" s="125" t="s">
        <v>1546</v>
      </c>
      <c r="S28" s="123">
        <v>0.28799999999999998</v>
      </c>
      <c r="T28" s="123">
        <v>0.42099999999999999</v>
      </c>
      <c r="U28" s="125" t="s">
        <v>1546</v>
      </c>
      <c r="V28" s="123">
        <v>264.94900000000001</v>
      </c>
      <c r="W28" s="123">
        <v>0.151</v>
      </c>
      <c r="X28" s="123">
        <v>0</v>
      </c>
      <c r="Y28" s="123">
        <v>41.63</v>
      </c>
      <c r="Z28" s="123">
        <v>0.14799999999999999</v>
      </c>
      <c r="AA28" s="123">
        <v>0.23086000000000001</v>
      </c>
      <c r="AB28" s="123">
        <v>0.16148000000000001</v>
      </c>
      <c r="AC28" s="123">
        <v>9.5299999999999994</v>
      </c>
      <c r="AD28" s="123">
        <v>0.63700000000000001</v>
      </c>
    </row>
    <row r="29" spans="1:30" x14ac:dyDescent="0.3">
      <c r="A29" s="125" t="s">
        <v>818</v>
      </c>
      <c r="B29" s="123">
        <v>2695</v>
      </c>
      <c r="C29" s="123">
        <v>8.2144999999999992</v>
      </c>
      <c r="D29" s="123">
        <v>0.63549999999999995</v>
      </c>
      <c r="E29" s="123">
        <v>0.42799999999999999</v>
      </c>
      <c r="F29" s="123">
        <v>0</v>
      </c>
      <c r="G29" s="123">
        <v>3.4049999999999997E-2</v>
      </c>
      <c r="H29" s="123">
        <v>3875.2774899999999</v>
      </c>
      <c r="I29" s="125" t="s">
        <v>1546</v>
      </c>
      <c r="J29" s="125" t="s">
        <v>1546</v>
      </c>
      <c r="K29" s="123">
        <v>1.9640000000000001E-2</v>
      </c>
      <c r="L29" s="123">
        <v>22.915220000000001</v>
      </c>
      <c r="M29" s="125" t="s">
        <v>1546</v>
      </c>
      <c r="N29" s="123">
        <v>0.34088000000000002</v>
      </c>
      <c r="O29" s="123">
        <v>1.1100000000000001E-3</v>
      </c>
      <c r="P29" s="123">
        <v>2411.4</v>
      </c>
      <c r="Q29" s="123">
        <v>0.88700000000000001</v>
      </c>
      <c r="R29" s="125" t="s">
        <v>1546</v>
      </c>
      <c r="S29" s="123">
        <v>0.28699999999999998</v>
      </c>
      <c r="T29" s="123">
        <v>0.42099999999999999</v>
      </c>
      <c r="U29" s="125" t="s">
        <v>1546</v>
      </c>
      <c r="V29" s="123">
        <v>264.94499999999999</v>
      </c>
      <c r="W29" s="123">
        <v>0.12</v>
      </c>
      <c r="X29" s="123">
        <v>0</v>
      </c>
      <c r="Y29" s="123">
        <v>41.63</v>
      </c>
      <c r="Z29" s="123">
        <v>0.14699999999999999</v>
      </c>
      <c r="AA29" s="123">
        <v>0.21911</v>
      </c>
      <c r="AB29" s="123">
        <v>0.15897</v>
      </c>
      <c r="AC29" s="123">
        <v>9.5399999999999991</v>
      </c>
      <c r="AD29" s="123">
        <v>0.63700000000000001</v>
      </c>
    </row>
    <row r="30" spans="1:30" x14ac:dyDescent="0.3">
      <c r="A30" s="125" t="s">
        <v>819</v>
      </c>
      <c r="B30" s="123">
        <v>2695</v>
      </c>
      <c r="C30" s="123">
        <v>8.2144999999999992</v>
      </c>
      <c r="D30" s="123">
        <v>0.63549999999999995</v>
      </c>
      <c r="E30" s="123">
        <v>0.42799999999999999</v>
      </c>
      <c r="F30" s="123">
        <v>0</v>
      </c>
      <c r="G30" s="123">
        <v>3.4049999999999997E-2</v>
      </c>
      <c r="H30" s="123">
        <v>3875.2774899999999</v>
      </c>
      <c r="I30" s="125" t="s">
        <v>1546</v>
      </c>
      <c r="J30" s="125" t="s">
        <v>1546</v>
      </c>
      <c r="K30" s="123">
        <v>1.9640000000000001E-2</v>
      </c>
      <c r="L30" s="123">
        <v>22.915220000000001</v>
      </c>
      <c r="M30" s="125" t="s">
        <v>1546</v>
      </c>
      <c r="N30" s="123">
        <v>0.34088000000000002</v>
      </c>
      <c r="O30" s="123">
        <v>1.1100000000000001E-3</v>
      </c>
      <c r="P30" s="123">
        <v>2411.4</v>
      </c>
      <c r="Q30" s="123">
        <v>0.88700000000000001</v>
      </c>
      <c r="R30" s="125" t="s">
        <v>1546</v>
      </c>
      <c r="S30" s="123">
        <v>0.28699999999999998</v>
      </c>
      <c r="T30" s="123">
        <v>0.42099999999999999</v>
      </c>
      <c r="U30" s="125" t="s">
        <v>1546</v>
      </c>
      <c r="V30" s="123">
        <v>264.94499999999999</v>
      </c>
      <c r="W30" s="123">
        <v>0.12</v>
      </c>
      <c r="X30" s="123">
        <v>0</v>
      </c>
      <c r="Y30" s="123">
        <v>41.63</v>
      </c>
      <c r="Z30" s="123">
        <v>0.14699999999999999</v>
      </c>
      <c r="AA30" s="123">
        <v>0.21911</v>
      </c>
      <c r="AB30" s="123">
        <v>0.15897</v>
      </c>
      <c r="AC30" s="123">
        <v>9.5399999999999991</v>
      </c>
      <c r="AD30" s="123">
        <v>0.63700000000000001</v>
      </c>
    </row>
    <row r="31" spans="1:30" x14ac:dyDescent="0.3">
      <c r="A31" s="125" t="s">
        <v>820</v>
      </c>
      <c r="B31" s="123">
        <v>2695</v>
      </c>
      <c r="C31" s="123">
        <v>8.1937599999999993</v>
      </c>
      <c r="D31" s="123">
        <v>0.66049999999999998</v>
      </c>
      <c r="E31" s="123">
        <v>0.41799999999999998</v>
      </c>
      <c r="F31" s="123">
        <v>0</v>
      </c>
      <c r="G31" s="123">
        <v>3.8469999999999997E-2</v>
      </c>
      <c r="H31" s="123">
        <v>3875.2418299999999</v>
      </c>
      <c r="I31" s="125" t="s">
        <v>1546</v>
      </c>
      <c r="J31" s="125" t="s">
        <v>1546</v>
      </c>
      <c r="K31" s="123">
        <v>1.967E-2</v>
      </c>
      <c r="L31" s="123">
        <v>22.824359999999999</v>
      </c>
      <c r="M31" s="125" t="s">
        <v>1546</v>
      </c>
      <c r="N31" s="123">
        <v>0.3473</v>
      </c>
      <c r="O31" s="123">
        <v>1.1100000000000001E-3</v>
      </c>
      <c r="P31" s="123">
        <v>2411.54</v>
      </c>
      <c r="Q31" s="123">
        <v>0.90500000000000003</v>
      </c>
      <c r="R31" s="125" t="s">
        <v>1546</v>
      </c>
      <c r="S31" s="123">
        <v>0.28699999999999998</v>
      </c>
      <c r="T31" s="123">
        <v>0.41799999999999998</v>
      </c>
      <c r="U31" s="125" t="s">
        <v>1546</v>
      </c>
      <c r="V31" s="123">
        <v>264.94</v>
      </c>
      <c r="W31" s="123">
        <v>8.4000000000000005E-2</v>
      </c>
      <c r="X31" s="123">
        <v>0</v>
      </c>
      <c r="Y31" s="123">
        <v>41.63</v>
      </c>
      <c r="Z31" s="123">
        <v>0.14399999999999999</v>
      </c>
      <c r="AA31" s="123">
        <v>0.22731999999999999</v>
      </c>
      <c r="AB31" s="123">
        <v>0.14621999999999999</v>
      </c>
      <c r="AC31" s="123">
        <v>9.5399999999999991</v>
      </c>
      <c r="AD31" s="123">
        <v>0.63700000000000001</v>
      </c>
    </row>
    <row r="32" spans="1:30" x14ac:dyDescent="0.3">
      <c r="A32" s="125" t="s">
        <v>821</v>
      </c>
      <c r="B32" s="123">
        <v>2695</v>
      </c>
      <c r="C32" s="123">
        <v>8.1937599999999993</v>
      </c>
      <c r="D32" s="123">
        <v>0.66049999999999998</v>
      </c>
      <c r="E32" s="123">
        <v>0.41799999999999998</v>
      </c>
      <c r="F32" s="123">
        <v>0</v>
      </c>
      <c r="G32" s="123">
        <v>3.8469999999999997E-2</v>
      </c>
      <c r="H32" s="123">
        <v>3875.2418299999999</v>
      </c>
      <c r="I32" s="125" t="s">
        <v>1546</v>
      </c>
      <c r="J32" s="125" t="s">
        <v>1546</v>
      </c>
      <c r="K32" s="123">
        <v>1.967E-2</v>
      </c>
      <c r="L32" s="123">
        <v>22.824359999999999</v>
      </c>
      <c r="M32" s="125" t="s">
        <v>1546</v>
      </c>
      <c r="N32" s="123">
        <v>0.3473</v>
      </c>
      <c r="O32" s="123">
        <v>1.1100000000000001E-3</v>
      </c>
      <c r="P32" s="123">
        <v>2411.54</v>
      </c>
      <c r="Q32" s="123">
        <v>0.90500000000000003</v>
      </c>
      <c r="R32" s="125" t="s">
        <v>1546</v>
      </c>
      <c r="S32" s="123">
        <v>0.28699999999999998</v>
      </c>
      <c r="T32" s="123">
        <v>0.41799999999999998</v>
      </c>
      <c r="U32" s="125" t="s">
        <v>1546</v>
      </c>
      <c r="V32" s="123">
        <v>264.94</v>
      </c>
      <c r="W32" s="123">
        <v>8.4000000000000005E-2</v>
      </c>
      <c r="X32" s="123">
        <v>0</v>
      </c>
      <c r="Y32" s="123">
        <v>41.63</v>
      </c>
      <c r="Z32" s="123">
        <v>0.14399999999999999</v>
      </c>
      <c r="AA32" s="123">
        <v>0.22731999999999999</v>
      </c>
      <c r="AB32" s="123">
        <v>0.14621999999999999</v>
      </c>
      <c r="AC32" s="123">
        <v>9.5399999999999991</v>
      </c>
      <c r="AD32" s="123">
        <v>0.63700000000000001</v>
      </c>
    </row>
    <row r="33" spans="1:30" x14ac:dyDescent="0.3">
      <c r="A33" s="125" t="s">
        <v>822</v>
      </c>
      <c r="B33" s="123">
        <v>2695</v>
      </c>
      <c r="C33" s="123">
        <v>8.2792999999999992</v>
      </c>
      <c r="D33" s="123">
        <v>0.68300000000000005</v>
      </c>
      <c r="E33" s="123">
        <v>0.41799999999999998</v>
      </c>
      <c r="F33" s="123">
        <v>0</v>
      </c>
      <c r="G33" s="123">
        <v>4.7980000000000002E-2</v>
      </c>
      <c r="H33" s="123">
        <v>3875.2019</v>
      </c>
      <c r="I33" s="125" t="s">
        <v>1546</v>
      </c>
      <c r="J33" s="125" t="s">
        <v>1546</v>
      </c>
      <c r="K33" s="123">
        <v>1.966E-2</v>
      </c>
      <c r="L33" s="123">
        <v>22.722750000000001</v>
      </c>
      <c r="M33" s="125" t="s">
        <v>1546</v>
      </c>
      <c r="N33" s="123">
        <v>0.39462000000000003</v>
      </c>
      <c r="O33" s="123">
        <v>1.1100000000000001E-3</v>
      </c>
      <c r="P33" s="123">
        <v>2411.66</v>
      </c>
      <c r="Q33" s="123">
        <v>0.91900000000000004</v>
      </c>
      <c r="R33" s="125" t="s">
        <v>1546</v>
      </c>
      <c r="S33" s="123">
        <v>0.28599999999999998</v>
      </c>
      <c r="T33" s="123">
        <v>0.42</v>
      </c>
      <c r="U33" s="125" t="s">
        <v>1546</v>
      </c>
      <c r="V33" s="123">
        <v>264.935</v>
      </c>
      <c r="W33" s="123">
        <v>9.0999999999999998E-2</v>
      </c>
      <c r="X33" s="123">
        <v>0</v>
      </c>
      <c r="Y33" s="123">
        <v>41.63</v>
      </c>
      <c r="Z33" s="123">
        <v>0.14000000000000001</v>
      </c>
      <c r="AA33" s="123">
        <v>0.23322999999999999</v>
      </c>
      <c r="AB33" s="123">
        <v>0.14853</v>
      </c>
      <c r="AC33" s="123">
        <v>9.56</v>
      </c>
      <c r="AD33" s="123">
        <v>0.63700000000000001</v>
      </c>
    </row>
    <row r="34" spans="1:30" x14ac:dyDescent="0.3">
      <c r="A34" s="125" t="s">
        <v>823</v>
      </c>
      <c r="B34" s="123">
        <v>2695</v>
      </c>
      <c r="C34" s="123">
        <v>8.2792999999999992</v>
      </c>
      <c r="D34" s="123">
        <v>0.68300000000000005</v>
      </c>
      <c r="E34" s="123">
        <v>0.41799999999999998</v>
      </c>
      <c r="F34" s="123">
        <v>0</v>
      </c>
      <c r="G34" s="123">
        <v>4.7980000000000002E-2</v>
      </c>
      <c r="H34" s="123">
        <v>3875.2019</v>
      </c>
      <c r="I34" s="125" t="s">
        <v>1546</v>
      </c>
      <c r="J34" s="125" t="s">
        <v>1546</v>
      </c>
      <c r="K34" s="123">
        <v>1.966E-2</v>
      </c>
      <c r="L34" s="123">
        <v>22.722750000000001</v>
      </c>
      <c r="M34" s="125" t="s">
        <v>1546</v>
      </c>
      <c r="N34" s="123">
        <v>0.39462000000000003</v>
      </c>
      <c r="O34" s="123">
        <v>1.1100000000000001E-3</v>
      </c>
      <c r="P34" s="123">
        <v>2411.66</v>
      </c>
      <c r="Q34" s="123">
        <v>0.91900000000000004</v>
      </c>
      <c r="R34" s="125" t="s">
        <v>1546</v>
      </c>
      <c r="S34" s="123">
        <v>0.28599999999999998</v>
      </c>
      <c r="T34" s="123">
        <v>0.42</v>
      </c>
      <c r="U34" s="125" t="s">
        <v>1546</v>
      </c>
      <c r="V34" s="123">
        <v>264.935</v>
      </c>
      <c r="W34" s="123">
        <v>9.0999999999999998E-2</v>
      </c>
      <c r="X34" s="123">
        <v>0</v>
      </c>
      <c r="Y34" s="123">
        <v>41.63</v>
      </c>
      <c r="Z34" s="123">
        <v>0.14000000000000001</v>
      </c>
      <c r="AA34" s="123">
        <v>0.23322999999999999</v>
      </c>
      <c r="AB34" s="123">
        <v>0.14853</v>
      </c>
      <c r="AC34" s="123">
        <v>9.56</v>
      </c>
      <c r="AD34" s="123">
        <v>0.63700000000000001</v>
      </c>
    </row>
    <row r="35" spans="1:30" x14ac:dyDescent="0.3">
      <c r="A35" s="125" t="s">
        <v>824</v>
      </c>
      <c r="B35" s="123">
        <v>2695</v>
      </c>
      <c r="C35" s="123">
        <v>7.9576500000000001</v>
      </c>
      <c r="D35" s="123">
        <v>0.71299999999999997</v>
      </c>
      <c r="E35" s="123">
        <v>0.42799999999999999</v>
      </c>
      <c r="F35" s="123">
        <v>0</v>
      </c>
      <c r="G35" s="123">
        <v>4.8680000000000001E-2</v>
      </c>
      <c r="H35" s="123">
        <v>3875.1778199999999</v>
      </c>
      <c r="I35" s="125" t="s">
        <v>1546</v>
      </c>
      <c r="J35" s="125" t="s">
        <v>1546</v>
      </c>
      <c r="K35" s="123">
        <v>1.9709999999999998E-2</v>
      </c>
      <c r="L35" s="123">
        <v>22.661519999999999</v>
      </c>
      <c r="M35" s="125" t="s">
        <v>1546</v>
      </c>
      <c r="N35" s="123">
        <v>0.40165000000000001</v>
      </c>
      <c r="O35" s="123">
        <v>1.1100000000000001E-3</v>
      </c>
      <c r="P35" s="123">
        <v>2411.7600000000002</v>
      </c>
      <c r="Q35" s="123">
        <v>0.93200000000000005</v>
      </c>
      <c r="R35" s="125" t="s">
        <v>1546</v>
      </c>
      <c r="S35" s="123">
        <v>0.28599999999999998</v>
      </c>
      <c r="T35" s="123">
        <v>0.41799999999999998</v>
      </c>
      <c r="U35" s="125" t="s">
        <v>1546</v>
      </c>
      <c r="V35" s="123">
        <v>264.93099999999998</v>
      </c>
      <c r="W35" s="123">
        <v>0.111</v>
      </c>
      <c r="X35" s="123">
        <v>0</v>
      </c>
      <c r="Y35" s="123">
        <v>41.63</v>
      </c>
      <c r="Z35" s="123">
        <v>0.13200000000000001</v>
      </c>
      <c r="AA35" s="123">
        <v>0.23680000000000001</v>
      </c>
      <c r="AB35" s="123">
        <v>0.15009</v>
      </c>
      <c r="AC35" s="123">
        <v>9.57</v>
      </c>
      <c r="AD35" s="123">
        <v>0.63700000000000001</v>
      </c>
    </row>
    <row r="36" spans="1:30" x14ac:dyDescent="0.3">
      <c r="A36" s="125" t="s">
        <v>825</v>
      </c>
      <c r="B36" s="123">
        <v>2695</v>
      </c>
      <c r="C36" s="123">
        <v>7.9576500000000001</v>
      </c>
      <c r="D36" s="123">
        <v>0.71299999999999997</v>
      </c>
      <c r="E36" s="123">
        <v>0.42799999999999999</v>
      </c>
      <c r="F36" s="123">
        <v>0</v>
      </c>
      <c r="G36" s="123">
        <v>4.8680000000000001E-2</v>
      </c>
      <c r="H36" s="123">
        <v>3875.1778199999999</v>
      </c>
      <c r="I36" s="125" t="s">
        <v>1546</v>
      </c>
      <c r="J36" s="125" t="s">
        <v>1546</v>
      </c>
      <c r="K36" s="123">
        <v>1.9709999999999998E-2</v>
      </c>
      <c r="L36" s="123">
        <v>22.661519999999999</v>
      </c>
      <c r="M36" s="125" t="s">
        <v>1546</v>
      </c>
      <c r="N36" s="123">
        <v>0.40165000000000001</v>
      </c>
      <c r="O36" s="123">
        <v>1.1100000000000001E-3</v>
      </c>
      <c r="P36" s="123">
        <v>2411.7600000000002</v>
      </c>
      <c r="Q36" s="123">
        <v>0.93200000000000005</v>
      </c>
      <c r="R36" s="125" t="s">
        <v>1546</v>
      </c>
      <c r="S36" s="123">
        <v>0.28599999999999998</v>
      </c>
      <c r="T36" s="123">
        <v>0.41799999999999998</v>
      </c>
      <c r="U36" s="125" t="s">
        <v>1546</v>
      </c>
      <c r="V36" s="123">
        <v>264.93099999999998</v>
      </c>
      <c r="W36" s="123">
        <v>0.111</v>
      </c>
      <c r="X36" s="123">
        <v>0</v>
      </c>
      <c r="Y36" s="123">
        <v>41.63</v>
      </c>
      <c r="Z36" s="123">
        <v>0.13200000000000001</v>
      </c>
      <c r="AA36" s="123">
        <v>0.23680000000000001</v>
      </c>
      <c r="AB36" s="123">
        <v>0.15009</v>
      </c>
      <c r="AC36" s="123">
        <v>9.57</v>
      </c>
      <c r="AD36" s="123">
        <v>0.63700000000000001</v>
      </c>
    </row>
    <row r="37" spans="1:30" x14ac:dyDescent="0.3">
      <c r="A37" s="125" t="s">
        <v>826</v>
      </c>
      <c r="B37" s="123">
        <v>2695</v>
      </c>
      <c r="C37" s="123">
        <v>7.91927</v>
      </c>
      <c r="D37" s="123">
        <v>0.78300000000000003</v>
      </c>
      <c r="E37" s="123">
        <v>0.41799999999999998</v>
      </c>
      <c r="F37" s="123">
        <v>0</v>
      </c>
      <c r="G37" s="123">
        <v>4.539E-2</v>
      </c>
      <c r="H37" s="123">
        <v>3875.1461199999999</v>
      </c>
      <c r="I37" s="125" t="s">
        <v>1546</v>
      </c>
      <c r="J37" s="125" t="s">
        <v>1546</v>
      </c>
      <c r="K37" s="123">
        <v>1.9769999999999999E-2</v>
      </c>
      <c r="L37" s="123">
        <v>22.58099</v>
      </c>
      <c r="M37" s="125" t="s">
        <v>1546</v>
      </c>
      <c r="N37" s="123">
        <v>0.40165000000000001</v>
      </c>
      <c r="O37" s="123">
        <v>1.1100000000000001E-3</v>
      </c>
      <c r="P37" s="123">
        <v>2411.9</v>
      </c>
      <c r="Q37" s="123">
        <v>0.94899999999999995</v>
      </c>
      <c r="R37" s="125" t="s">
        <v>1546</v>
      </c>
      <c r="S37" s="123">
        <v>0.28599999999999998</v>
      </c>
      <c r="T37" s="123">
        <v>0.42099999999999999</v>
      </c>
      <c r="U37" s="125" t="s">
        <v>1546</v>
      </c>
      <c r="V37" s="123">
        <v>264.92599999999999</v>
      </c>
      <c r="W37" s="123">
        <v>0.112</v>
      </c>
      <c r="X37" s="123">
        <v>0</v>
      </c>
      <c r="Y37" s="123">
        <v>41.63</v>
      </c>
      <c r="Z37" s="123">
        <v>0.129</v>
      </c>
      <c r="AA37" s="123">
        <v>0.23799000000000001</v>
      </c>
      <c r="AB37" s="123">
        <v>0.14774999999999999</v>
      </c>
      <c r="AC37" s="123">
        <v>9.58</v>
      </c>
      <c r="AD37" s="123">
        <v>0.63700000000000001</v>
      </c>
    </row>
    <row r="38" spans="1:30" x14ac:dyDescent="0.3">
      <c r="A38" s="125" t="s">
        <v>827</v>
      </c>
      <c r="B38" s="123">
        <v>2695</v>
      </c>
      <c r="C38" s="123">
        <v>7.91927</v>
      </c>
      <c r="D38" s="123">
        <v>0.78300000000000003</v>
      </c>
      <c r="E38" s="123">
        <v>0.41799999999999998</v>
      </c>
      <c r="F38" s="123">
        <v>0</v>
      </c>
      <c r="G38" s="123">
        <v>4.539E-2</v>
      </c>
      <c r="H38" s="123">
        <v>3875.1461199999999</v>
      </c>
      <c r="I38" s="125" t="s">
        <v>1546</v>
      </c>
      <c r="J38" s="125" t="s">
        <v>1546</v>
      </c>
      <c r="K38" s="123">
        <v>1.9769999999999999E-2</v>
      </c>
      <c r="L38" s="123">
        <v>22.58099</v>
      </c>
      <c r="M38" s="125" t="s">
        <v>1546</v>
      </c>
      <c r="N38" s="123">
        <v>0.40165000000000001</v>
      </c>
      <c r="O38" s="123">
        <v>1.1100000000000001E-3</v>
      </c>
      <c r="P38" s="123">
        <v>2411.9</v>
      </c>
      <c r="Q38" s="123">
        <v>0.94899999999999995</v>
      </c>
      <c r="R38" s="125" t="s">
        <v>1546</v>
      </c>
      <c r="S38" s="123">
        <v>0.28599999999999998</v>
      </c>
      <c r="T38" s="123">
        <v>0.42099999999999999</v>
      </c>
      <c r="U38" s="125" t="s">
        <v>1546</v>
      </c>
      <c r="V38" s="123">
        <v>264.92599999999999</v>
      </c>
      <c r="W38" s="123">
        <v>0.112</v>
      </c>
      <c r="X38" s="123">
        <v>0</v>
      </c>
      <c r="Y38" s="123">
        <v>41.63</v>
      </c>
      <c r="Z38" s="123">
        <v>0.129</v>
      </c>
      <c r="AA38" s="123">
        <v>0.23799000000000001</v>
      </c>
      <c r="AB38" s="123">
        <v>0.14774999999999999</v>
      </c>
      <c r="AC38" s="123">
        <v>9.58</v>
      </c>
      <c r="AD38" s="123">
        <v>0.63700000000000001</v>
      </c>
    </row>
    <row r="39" spans="1:30" x14ac:dyDescent="0.3">
      <c r="A39" s="125" t="s">
        <v>828</v>
      </c>
      <c r="B39" s="123">
        <v>2695</v>
      </c>
      <c r="C39" s="123">
        <v>8.2353199999999998</v>
      </c>
      <c r="D39" s="123">
        <v>0.80800000000000005</v>
      </c>
      <c r="E39" s="123">
        <v>0.41799999999999998</v>
      </c>
      <c r="F39" s="123">
        <v>0</v>
      </c>
      <c r="G39" s="123">
        <v>3.4419999999999999E-2</v>
      </c>
      <c r="H39" s="123">
        <v>3875.1104599999999</v>
      </c>
      <c r="I39" s="125" t="s">
        <v>1546</v>
      </c>
      <c r="J39" s="125" t="s">
        <v>1546</v>
      </c>
      <c r="K39" s="123">
        <v>1.976E-2</v>
      </c>
      <c r="L39" s="123">
        <v>22.490469999999998</v>
      </c>
      <c r="M39" s="125" t="s">
        <v>1546</v>
      </c>
      <c r="N39" s="123">
        <v>0.40867999999999999</v>
      </c>
      <c r="O39" s="123">
        <v>1.1100000000000001E-3</v>
      </c>
      <c r="P39" s="123">
        <v>2412.06</v>
      </c>
      <c r="Q39" s="123">
        <v>0.95699999999999996</v>
      </c>
      <c r="R39" s="125" t="s">
        <v>1546</v>
      </c>
      <c r="S39" s="123">
        <v>0.28499999999999998</v>
      </c>
      <c r="T39" s="123">
        <v>0.41699999999999998</v>
      </c>
      <c r="U39" s="125" t="s">
        <v>1546</v>
      </c>
      <c r="V39" s="123">
        <v>264.92099999999999</v>
      </c>
      <c r="W39" s="123">
        <v>8.1000000000000003E-2</v>
      </c>
      <c r="X39" s="123">
        <v>0</v>
      </c>
      <c r="Y39" s="123">
        <v>41.63</v>
      </c>
      <c r="Z39" s="123">
        <v>0.128</v>
      </c>
      <c r="AA39" s="123">
        <v>0.23799000000000001</v>
      </c>
      <c r="AB39" s="123">
        <v>0.14545</v>
      </c>
      <c r="AC39" s="123">
        <v>9.58</v>
      </c>
      <c r="AD39" s="123">
        <v>0.63700000000000001</v>
      </c>
    </row>
    <row r="40" spans="1:30" x14ac:dyDescent="0.3">
      <c r="A40" s="125" t="s">
        <v>829</v>
      </c>
      <c r="B40" s="123">
        <v>2695</v>
      </c>
      <c r="C40" s="123">
        <v>8.2353199999999998</v>
      </c>
      <c r="D40" s="123">
        <v>0.80800000000000005</v>
      </c>
      <c r="E40" s="123">
        <v>0.41799999999999998</v>
      </c>
      <c r="F40" s="123">
        <v>0</v>
      </c>
      <c r="G40" s="123">
        <v>3.4419999999999999E-2</v>
      </c>
      <c r="H40" s="123">
        <v>3875.1104599999999</v>
      </c>
      <c r="I40" s="125" t="s">
        <v>1546</v>
      </c>
      <c r="J40" s="125" t="s">
        <v>1546</v>
      </c>
      <c r="K40" s="123">
        <v>1.976E-2</v>
      </c>
      <c r="L40" s="123">
        <v>22.490469999999998</v>
      </c>
      <c r="M40" s="125" t="s">
        <v>1546</v>
      </c>
      <c r="N40" s="123">
        <v>0.40867999999999999</v>
      </c>
      <c r="O40" s="123">
        <v>1.1100000000000001E-3</v>
      </c>
      <c r="P40" s="123">
        <v>2412.06</v>
      </c>
      <c r="Q40" s="123">
        <v>0.95699999999999996</v>
      </c>
      <c r="R40" s="125" t="s">
        <v>1546</v>
      </c>
      <c r="S40" s="123">
        <v>0.28499999999999998</v>
      </c>
      <c r="T40" s="123">
        <v>0.41699999999999998</v>
      </c>
      <c r="U40" s="125" t="s">
        <v>1546</v>
      </c>
      <c r="V40" s="123">
        <v>264.92099999999999</v>
      </c>
      <c r="W40" s="123">
        <v>8.1000000000000003E-2</v>
      </c>
      <c r="X40" s="123">
        <v>0</v>
      </c>
      <c r="Y40" s="123">
        <v>41.63</v>
      </c>
      <c r="Z40" s="123">
        <v>0.128</v>
      </c>
      <c r="AA40" s="123">
        <v>0.23799000000000001</v>
      </c>
      <c r="AB40" s="123">
        <v>0.14545</v>
      </c>
      <c r="AC40" s="123">
        <v>9.58</v>
      </c>
      <c r="AD40" s="123">
        <v>0.63700000000000001</v>
      </c>
    </row>
    <row r="41" spans="1:30" x14ac:dyDescent="0.3">
      <c r="A41" s="125" t="s">
        <v>830</v>
      </c>
      <c r="B41" s="123">
        <v>2695</v>
      </c>
      <c r="C41" s="123">
        <v>8.5162499999999994</v>
      </c>
      <c r="D41" s="123">
        <v>0.66049999999999998</v>
      </c>
      <c r="E41" s="123">
        <v>0.42799999999999999</v>
      </c>
      <c r="F41" s="123">
        <v>0</v>
      </c>
      <c r="G41" s="123">
        <v>4.3970000000000002E-2</v>
      </c>
      <c r="H41" s="123">
        <v>3875.0558999999998</v>
      </c>
      <c r="I41" s="125" t="s">
        <v>1546</v>
      </c>
      <c r="J41" s="125" t="s">
        <v>1546</v>
      </c>
      <c r="K41" s="123">
        <v>1.9779999999999999E-2</v>
      </c>
      <c r="L41" s="123">
        <v>22.352180000000001</v>
      </c>
      <c r="M41" s="125" t="s">
        <v>1546</v>
      </c>
      <c r="N41" s="123">
        <v>0.44452000000000003</v>
      </c>
      <c r="O41" s="123">
        <v>1.1100000000000001E-3</v>
      </c>
      <c r="P41" s="123">
        <v>2412.21</v>
      </c>
      <c r="Q41" s="123">
        <v>0.98799999999999999</v>
      </c>
      <c r="R41" s="125" t="s">
        <v>1546</v>
      </c>
      <c r="S41" s="123">
        <v>0.28499999999999998</v>
      </c>
      <c r="T41" s="123">
        <v>0.41899999999999998</v>
      </c>
      <c r="U41" s="125" t="s">
        <v>1546</v>
      </c>
      <c r="V41" s="123">
        <v>264.91699999999997</v>
      </c>
      <c r="W41" s="123">
        <v>5.3999999999999999E-2</v>
      </c>
      <c r="X41" s="123">
        <v>0</v>
      </c>
      <c r="Y41" s="123">
        <v>41.63</v>
      </c>
      <c r="Z41" s="123">
        <v>0.126</v>
      </c>
      <c r="AA41" s="123">
        <v>0.24396000000000001</v>
      </c>
      <c r="AB41" s="123">
        <v>0.14698</v>
      </c>
      <c r="AC41" s="123">
        <v>9.5399999999999991</v>
      </c>
      <c r="AD41" s="123">
        <v>0.63700000000000001</v>
      </c>
    </row>
    <row r="42" spans="1:30" x14ac:dyDescent="0.3">
      <c r="A42" s="125" t="s">
        <v>831</v>
      </c>
      <c r="B42" s="123">
        <v>2695</v>
      </c>
      <c r="C42" s="123">
        <v>8.5162499999999994</v>
      </c>
      <c r="D42" s="123">
        <v>0.66049999999999998</v>
      </c>
      <c r="E42" s="123">
        <v>0.42799999999999999</v>
      </c>
      <c r="F42" s="123">
        <v>0</v>
      </c>
      <c r="G42" s="123">
        <v>4.3970000000000002E-2</v>
      </c>
      <c r="H42" s="123">
        <v>3875.0558999999998</v>
      </c>
      <c r="I42" s="125" t="s">
        <v>1546</v>
      </c>
      <c r="J42" s="125" t="s">
        <v>1546</v>
      </c>
      <c r="K42" s="123">
        <v>1.9779999999999999E-2</v>
      </c>
      <c r="L42" s="123">
        <v>22.352180000000001</v>
      </c>
      <c r="M42" s="125" t="s">
        <v>1546</v>
      </c>
      <c r="N42" s="123">
        <v>0.44452000000000003</v>
      </c>
      <c r="O42" s="123">
        <v>1.1100000000000001E-3</v>
      </c>
      <c r="P42" s="123">
        <v>2412.21</v>
      </c>
      <c r="Q42" s="123">
        <v>0.98799999999999999</v>
      </c>
      <c r="R42" s="125" t="s">
        <v>1546</v>
      </c>
      <c r="S42" s="123">
        <v>0.28499999999999998</v>
      </c>
      <c r="T42" s="123">
        <v>0.41899999999999998</v>
      </c>
      <c r="U42" s="125" t="s">
        <v>1546</v>
      </c>
      <c r="V42" s="123">
        <v>264.91699999999997</v>
      </c>
      <c r="W42" s="123">
        <v>5.3999999999999999E-2</v>
      </c>
      <c r="X42" s="123">
        <v>0</v>
      </c>
      <c r="Y42" s="123">
        <v>41.63</v>
      </c>
      <c r="Z42" s="123">
        <v>0.126</v>
      </c>
      <c r="AA42" s="123">
        <v>0.24396000000000001</v>
      </c>
      <c r="AB42" s="123">
        <v>0.14698</v>
      </c>
      <c r="AC42" s="123">
        <v>9.5399999999999991</v>
      </c>
      <c r="AD42" s="123">
        <v>0.63700000000000001</v>
      </c>
    </row>
    <row r="43" spans="1:30" x14ac:dyDescent="0.3">
      <c r="A43" s="125" t="s">
        <v>832</v>
      </c>
      <c r="B43" s="123">
        <v>2695</v>
      </c>
      <c r="C43" s="123">
        <v>8.8014100000000006</v>
      </c>
      <c r="D43" s="123">
        <v>0.878</v>
      </c>
      <c r="E43" s="123">
        <v>0.433</v>
      </c>
      <c r="F43" s="123">
        <v>0</v>
      </c>
      <c r="G43" s="123">
        <v>4.7829999999999998E-2</v>
      </c>
      <c r="H43" s="123">
        <v>3875.0309099999999</v>
      </c>
      <c r="I43" s="125" t="s">
        <v>1546</v>
      </c>
      <c r="J43" s="125" t="s">
        <v>1546</v>
      </c>
      <c r="K43" s="123">
        <v>1.9779999999999999E-2</v>
      </c>
      <c r="L43" s="123">
        <v>22.288889999999999</v>
      </c>
      <c r="M43" s="125" t="s">
        <v>1546</v>
      </c>
      <c r="N43" s="123">
        <v>0.45179000000000002</v>
      </c>
      <c r="O43" s="123">
        <v>1.1100000000000001E-3</v>
      </c>
      <c r="P43" s="123">
        <v>2412.21</v>
      </c>
      <c r="Q43" s="123">
        <v>0.98799999999999999</v>
      </c>
      <c r="R43" s="125" t="s">
        <v>1546</v>
      </c>
      <c r="S43" s="123">
        <v>0.28499999999999998</v>
      </c>
      <c r="T43" s="123">
        <v>0.41799999999999998</v>
      </c>
      <c r="U43" s="125" t="s">
        <v>1546</v>
      </c>
      <c r="V43" s="123">
        <v>264.91199999999998</v>
      </c>
      <c r="W43" s="123">
        <v>5.0999999999999997E-2</v>
      </c>
      <c r="X43" s="123">
        <v>0</v>
      </c>
      <c r="Y43" s="123">
        <v>41.63</v>
      </c>
      <c r="Z43" s="123">
        <v>0.129</v>
      </c>
      <c r="AA43" s="123">
        <v>0.24515999999999999</v>
      </c>
      <c r="AB43" s="123">
        <v>0.14698</v>
      </c>
      <c r="AC43" s="123">
        <v>9.4499999999999993</v>
      </c>
      <c r="AD43" s="123">
        <v>0.63700000000000001</v>
      </c>
    </row>
    <row r="44" spans="1:30" x14ac:dyDescent="0.3">
      <c r="A44" s="125" t="s">
        <v>833</v>
      </c>
      <c r="B44" s="123">
        <v>2695</v>
      </c>
      <c r="C44" s="123">
        <v>8.8014100000000006</v>
      </c>
      <c r="D44" s="123">
        <v>0.878</v>
      </c>
      <c r="E44" s="123">
        <v>0.433</v>
      </c>
      <c r="F44" s="123">
        <v>0</v>
      </c>
      <c r="G44" s="123">
        <v>4.7829999999999998E-2</v>
      </c>
      <c r="H44" s="123">
        <v>3875.0309099999999</v>
      </c>
      <c r="I44" s="125" t="s">
        <v>1546</v>
      </c>
      <c r="J44" s="125" t="s">
        <v>1546</v>
      </c>
      <c r="K44" s="123">
        <v>1.9779999999999999E-2</v>
      </c>
      <c r="L44" s="123">
        <v>22.288889999999999</v>
      </c>
      <c r="M44" s="125" t="s">
        <v>1546</v>
      </c>
      <c r="N44" s="123">
        <v>0.45179000000000002</v>
      </c>
      <c r="O44" s="123">
        <v>1.1100000000000001E-3</v>
      </c>
      <c r="P44" s="123">
        <v>2412.21</v>
      </c>
      <c r="Q44" s="123">
        <v>0.98799999999999999</v>
      </c>
      <c r="R44" s="125" t="s">
        <v>1546</v>
      </c>
      <c r="S44" s="123">
        <v>0.28499999999999998</v>
      </c>
      <c r="T44" s="123">
        <v>0.41799999999999998</v>
      </c>
      <c r="U44" s="125" t="s">
        <v>1546</v>
      </c>
      <c r="V44" s="123">
        <v>264.91199999999998</v>
      </c>
      <c r="W44" s="123">
        <v>5.0999999999999997E-2</v>
      </c>
      <c r="X44" s="123">
        <v>0</v>
      </c>
      <c r="Y44" s="123">
        <v>41.63</v>
      </c>
      <c r="Z44" s="123">
        <v>0.129</v>
      </c>
      <c r="AA44" s="123">
        <v>0.24515999999999999</v>
      </c>
      <c r="AB44" s="123">
        <v>0.14698</v>
      </c>
      <c r="AC44" s="123">
        <v>9.4499999999999993</v>
      </c>
      <c r="AD44" s="123">
        <v>0.63700000000000001</v>
      </c>
    </row>
    <row r="45" spans="1:30" x14ac:dyDescent="0.3">
      <c r="A45" s="125" t="s">
        <v>834</v>
      </c>
      <c r="B45" s="123">
        <v>2695</v>
      </c>
      <c r="C45" s="123">
        <v>9.0654299999999992</v>
      </c>
      <c r="D45" s="123">
        <v>0.76300000000000001</v>
      </c>
      <c r="E45" s="123">
        <v>0.42799999999999999</v>
      </c>
      <c r="F45" s="123">
        <v>0</v>
      </c>
      <c r="G45" s="123">
        <v>4.6210000000000001E-2</v>
      </c>
      <c r="H45" s="123">
        <v>3874.9928100000002</v>
      </c>
      <c r="I45" s="123">
        <v>55.887999999999998</v>
      </c>
      <c r="J45" s="123">
        <v>9.1856000000000009</v>
      </c>
      <c r="K45" s="123">
        <v>1.9779999999999999E-2</v>
      </c>
      <c r="L45" s="123">
        <v>22.192519999999998</v>
      </c>
      <c r="M45" s="125" t="s">
        <v>1546</v>
      </c>
      <c r="N45" s="123">
        <v>0.45179000000000002</v>
      </c>
      <c r="O45" s="123">
        <v>1.1100000000000001E-3</v>
      </c>
      <c r="P45" s="123">
        <v>2412.06</v>
      </c>
      <c r="Q45" s="123">
        <v>0.96899999999999997</v>
      </c>
      <c r="R45" s="125" t="s">
        <v>1546</v>
      </c>
      <c r="S45" s="123">
        <v>0.28499999999999998</v>
      </c>
      <c r="T45" s="123">
        <v>0.42</v>
      </c>
      <c r="U45" s="125" t="s">
        <v>1546</v>
      </c>
      <c r="V45" s="123">
        <v>264.90699999999998</v>
      </c>
      <c r="W45" s="123">
        <v>4.9000000000000002E-2</v>
      </c>
      <c r="X45" s="123">
        <v>0</v>
      </c>
      <c r="Y45" s="123">
        <v>41.63</v>
      </c>
      <c r="Z45" s="123">
        <v>0.13600000000000001</v>
      </c>
      <c r="AA45" s="123">
        <v>0.26579000000000003</v>
      </c>
      <c r="AB45" s="123">
        <v>0.12617999999999999</v>
      </c>
      <c r="AC45" s="123">
        <v>9.4700000000000006</v>
      </c>
      <c r="AD45" s="123">
        <v>0.63700000000000001</v>
      </c>
    </row>
    <row r="46" spans="1:30" x14ac:dyDescent="0.3">
      <c r="A46" s="125" t="s">
        <v>835</v>
      </c>
      <c r="B46" s="123">
        <v>2695</v>
      </c>
      <c r="C46" s="123">
        <v>9.0654299999999992</v>
      </c>
      <c r="D46" s="123">
        <v>0.76300000000000001</v>
      </c>
      <c r="E46" s="123">
        <v>0.42799999999999999</v>
      </c>
      <c r="F46" s="123">
        <v>0</v>
      </c>
      <c r="G46" s="123">
        <v>4.6210000000000001E-2</v>
      </c>
      <c r="H46" s="123">
        <v>3874.9928100000002</v>
      </c>
      <c r="I46" s="123">
        <v>55.887999999999998</v>
      </c>
      <c r="J46" s="123">
        <v>9.1856000000000009</v>
      </c>
      <c r="K46" s="123">
        <v>1.9779999999999999E-2</v>
      </c>
      <c r="L46" s="123">
        <v>22.192519999999998</v>
      </c>
      <c r="M46" s="125" t="s">
        <v>1546</v>
      </c>
      <c r="N46" s="123">
        <v>0.45179000000000002</v>
      </c>
      <c r="O46" s="123">
        <v>1.1100000000000001E-3</v>
      </c>
      <c r="P46" s="123">
        <v>2412.06</v>
      </c>
      <c r="Q46" s="123">
        <v>0.96899999999999997</v>
      </c>
      <c r="R46" s="125" t="s">
        <v>1546</v>
      </c>
      <c r="S46" s="123">
        <v>0.28499999999999998</v>
      </c>
      <c r="T46" s="123">
        <v>0.42</v>
      </c>
      <c r="U46" s="125" t="s">
        <v>1546</v>
      </c>
      <c r="V46" s="123">
        <v>264.90699999999998</v>
      </c>
      <c r="W46" s="123">
        <v>4.9000000000000002E-2</v>
      </c>
      <c r="X46" s="123">
        <v>0</v>
      </c>
      <c r="Y46" s="123">
        <v>41.63</v>
      </c>
      <c r="Z46" s="123">
        <v>0.13600000000000001</v>
      </c>
      <c r="AA46" s="123">
        <v>0.26579000000000003</v>
      </c>
      <c r="AB46" s="123">
        <v>0.12617999999999999</v>
      </c>
      <c r="AC46" s="123">
        <v>9.4700000000000006</v>
      </c>
      <c r="AD46" s="123">
        <v>0.63700000000000001</v>
      </c>
    </row>
    <row r="47" spans="1:30" x14ac:dyDescent="0.3">
      <c r="A47" s="125" t="s">
        <v>836</v>
      </c>
      <c r="B47" s="123">
        <v>2695</v>
      </c>
      <c r="C47" s="123">
        <v>9.3151899999999994</v>
      </c>
      <c r="D47" s="123">
        <v>0.79300000000000004</v>
      </c>
      <c r="E47" s="123">
        <v>0.433</v>
      </c>
      <c r="F47" s="123">
        <v>0</v>
      </c>
      <c r="G47" s="123">
        <v>4.4880000000000003E-2</v>
      </c>
      <c r="H47" s="123">
        <v>3874.9406899999999</v>
      </c>
      <c r="I47" s="125" t="s">
        <v>1546</v>
      </c>
      <c r="J47" s="125" t="s">
        <v>1546</v>
      </c>
      <c r="K47" s="123">
        <v>1.9779999999999999E-2</v>
      </c>
      <c r="L47" s="123">
        <v>22.060849999999999</v>
      </c>
      <c r="M47" s="123">
        <v>217.47720000000001</v>
      </c>
      <c r="N47" s="123">
        <v>0.46656999999999998</v>
      </c>
      <c r="O47" s="123">
        <v>1.1100000000000001E-3</v>
      </c>
      <c r="P47" s="123">
        <v>2411.96</v>
      </c>
      <c r="Q47" s="123">
        <v>0.95599999999999996</v>
      </c>
      <c r="R47" s="125" t="s">
        <v>1546</v>
      </c>
      <c r="S47" s="123">
        <v>0.28399999999999997</v>
      </c>
      <c r="T47" s="123">
        <v>0.42099999999999999</v>
      </c>
      <c r="U47" s="123">
        <v>82.74</v>
      </c>
      <c r="V47" s="123">
        <v>264.90300000000002</v>
      </c>
      <c r="W47" s="123">
        <v>4.5999999999999999E-2</v>
      </c>
      <c r="X47" s="123">
        <v>0</v>
      </c>
      <c r="Y47" s="123">
        <v>41.63</v>
      </c>
      <c r="Z47" s="123">
        <v>0.14499999999999999</v>
      </c>
      <c r="AA47" s="123">
        <v>0.30146000000000001</v>
      </c>
      <c r="AB47" s="123">
        <v>0.11285000000000001</v>
      </c>
      <c r="AC47" s="123">
        <v>9.48</v>
      </c>
      <c r="AD47" s="123">
        <v>0.63700000000000001</v>
      </c>
    </row>
    <row r="48" spans="1:30" x14ac:dyDescent="0.3">
      <c r="A48" s="125" t="s">
        <v>837</v>
      </c>
      <c r="B48" s="123">
        <v>2695</v>
      </c>
      <c r="C48" s="123">
        <v>9.3151899999999994</v>
      </c>
      <c r="D48" s="123">
        <v>0.79300000000000004</v>
      </c>
      <c r="E48" s="123">
        <v>0.433</v>
      </c>
      <c r="F48" s="123">
        <v>0</v>
      </c>
      <c r="G48" s="123">
        <v>4.4880000000000003E-2</v>
      </c>
      <c r="H48" s="123">
        <v>3874.9406899999999</v>
      </c>
      <c r="I48" s="125" t="s">
        <v>1546</v>
      </c>
      <c r="J48" s="125" t="s">
        <v>1546</v>
      </c>
      <c r="K48" s="123">
        <v>1.9779999999999999E-2</v>
      </c>
      <c r="L48" s="123">
        <v>22.060849999999999</v>
      </c>
      <c r="M48" s="123">
        <v>217.47720000000001</v>
      </c>
      <c r="N48" s="123">
        <v>0.46656999999999998</v>
      </c>
      <c r="O48" s="123">
        <v>1.1100000000000001E-3</v>
      </c>
      <c r="P48" s="123">
        <v>2411.96</v>
      </c>
      <c r="Q48" s="123">
        <v>0.95599999999999996</v>
      </c>
      <c r="R48" s="125" t="s">
        <v>1546</v>
      </c>
      <c r="S48" s="123">
        <v>0.28399999999999997</v>
      </c>
      <c r="T48" s="123">
        <v>0.42099999999999999</v>
      </c>
      <c r="U48" s="123">
        <v>82.74</v>
      </c>
      <c r="V48" s="123">
        <v>264.90300000000002</v>
      </c>
      <c r="W48" s="123">
        <v>4.5999999999999999E-2</v>
      </c>
      <c r="X48" s="123">
        <v>0</v>
      </c>
      <c r="Y48" s="123">
        <v>41.63</v>
      </c>
      <c r="Z48" s="123">
        <v>0.14499999999999999</v>
      </c>
      <c r="AA48" s="123">
        <v>0.30146000000000001</v>
      </c>
      <c r="AB48" s="123">
        <v>0.11285000000000001</v>
      </c>
      <c r="AC48" s="123">
        <v>9.48</v>
      </c>
      <c r="AD48" s="123">
        <v>0.63700000000000001</v>
      </c>
    </row>
    <row r="49" spans="1:30" x14ac:dyDescent="0.3">
      <c r="A49" s="125" t="s">
        <v>838</v>
      </c>
      <c r="B49" s="123">
        <v>2695</v>
      </c>
      <c r="C49" s="123">
        <v>9.4766399999999997</v>
      </c>
      <c r="D49" s="123">
        <v>0.72799999999999998</v>
      </c>
      <c r="E49" s="123">
        <v>0.433</v>
      </c>
      <c r="F49" s="123">
        <v>0</v>
      </c>
      <c r="G49" s="123">
        <v>4.3580000000000001E-2</v>
      </c>
      <c r="H49" s="123">
        <v>3874.9034999999999</v>
      </c>
      <c r="I49" s="125" t="s">
        <v>1546</v>
      </c>
      <c r="J49" s="125" t="s">
        <v>1546</v>
      </c>
      <c r="K49" s="123">
        <v>1.975E-2</v>
      </c>
      <c r="L49" s="123">
        <v>21.967030000000001</v>
      </c>
      <c r="M49" s="125" t="s">
        <v>1546</v>
      </c>
      <c r="N49" s="123">
        <v>0.42998999999999998</v>
      </c>
      <c r="O49" s="123">
        <v>1.1100000000000001E-3</v>
      </c>
      <c r="P49" s="123">
        <v>2412.02</v>
      </c>
      <c r="Q49" s="123">
        <v>0.96399999999999997</v>
      </c>
      <c r="R49" s="125" t="s">
        <v>1546</v>
      </c>
      <c r="S49" s="123">
        <v>0.28299999999999997</v>
      </c>
      <c r="T49" s="123">
        <v>0.42099999999999999</v>
      </c>
      <c r="U49" s="125" t="s">
        <v>1546</v>
      </c>
      <c r="V49" s="123">
        <v>264.89800000000002</v>
      </c>
      <c r="W49" s="123">
        <v>5.8000000000000003E-2</v>
      </c>
      <c r="X49" s="123">
        <v>0</v>
      </c>
      <c r="Y49" s="123">
        <v>41.63</v>
      </c>
      <c r="Z49" s="123">
        <v>0.14599999999999999</v>
      </c>
      <c r="AA49" s="123">
        <v>0.30754999999999999</v>
      </c>
      <c r="AB49" s="123">
        <v>0.11468</v>
      </c>
      <c r="AC49" s="123">
        <v>9.5</v>
      </c>
      <c r="AD49" s="123">
        <v>0.63700000000000001</v>
      </c>
    </row>
    <row r="50" spans="1:30" x14ac:dyDescent="0.3">
      <c r="A50" s="125" t="s">
        <v>839</v>
      </c>
      <c r="B50" s="123">
        <v>2695</v>
      </c>
      <c r="C50" s="123">
        <v>9.4766399999999997</v>
      </c>
      <c r="D50" s="123">
        <v>0.72799999999999998</v>
      </c>
      <c r="E50" s="123">
        <v>0.433</v>
      </c>
      <c r="F50" s="123">
        <v>0</v>
      </c>
      <c r="G50" s="123">
        <v>4.3580000000000001E-2</v>
      </c>
      <c r="H50" s="123">
        <v>3874.9034999999999</v>
      </c>
      <c r="I50" s="125" t="s">
        <v>1546</v>
      </c>
      <c r="J50" s="125" t="s">
        <v>1546</v>
      </c>
      <c r="K50" s="123">
        <v>1.975E-2</v>
      </c>
      <c r="L50" s="123">
        <v>21.967030000000001</v>
      </c>
      <c r="M50" s="125" t="s">
        <v>1546</v>
      </c>
      <c r="N50" s="123">
        <v>0.42998999999999998</v>
      </c>
      <c r="O50" s="123">
        <v>1.1100000000000001E-3</v>
      </c>
      <c r="P50" s="123">
        <v>2412.02</v>
      </c>
      <c r="Q50" s="123">
        <v>0.96399999999999997</v>
      </c>
      <c r="R50" s="125" t="s">
        <v>1546</v>
      </c>
      <c r="S50" s="123">
        <v>0.28299999999999997</v>
      </c>
      <c r="T50" s="123">
        <v>0.42099999999999999</v>
      </c>
      <c r="U50" s="125" t="s">
        <v>1546</v>
      </c>
      <c r="V50" s="123">
        <v>264.89800000000002</v>
      </c>
      <c r="W50" s="123">
        <v>5.8000000000000003E-2</v>
      </c>
      <c r="X50" s="123">
        <v>0</v>
      </c>
      <c r="Y50" s="123">
        <v>41.63</v>
      </c>
      <c r="Z50" s="123">
        <v>0.14599999999999999</v>
      </c>
      <c r="AA50" s="123">
        <v>0.30754999999999999</v>
      </c>
      <c r="AB50" s="123">
        <v>0.11468</v>
      </c>
      <c r="AC50" s="123">
        <v>9.5</v>
      </c>
      <c r="AD50" s="123">
        <v>0.63700000000000001</v>
      </c>
    </row>
    <row r="51" spans="1:30" x14ac:dyDescent="0.3">
      <c r="A51" s="125" t="s">
        <v>840</v>
      </c>
      <c r="B51" s="123">
        <v>2695</v>
      </c>
      <c r="C51" s="123">
        <v>9.5328400000000002</v>
      </c>
      <c r="D51" s="123">
        <v>0.67300000000000004</v>
      </c>
      <c r="E51" s="123">
        <v>0.42299999999999999</v>
      </c>
      <c r="F51" s="123">
        <v>0</v>
      </c>
      <c r="G51" s="123">
        <v>4.1779999999999998E-2</v>
      </c>
      <c r="H51" s="123">
        <v>3874.8589999999999</v>
      </c>
      <c r="I51" s="125" t="s">
        <v>1546</v>
      </c>
      <c r="J51" s="125" t="s">
        <v>1546</v>
      </c>
      <c r="K51" s="123">
        <v>1.9709999999999998E-2</v>
      </c>
      <c r="L51" s="123">
        <v>21.854890000000001</v>
      </c>
      <c r="M51" s="125" t="s">
        <v>1546</v>
      </c>
      <c r="N51" s="123">
        <v>0.3876</v>
      </c>
      <c r="O51" s="123">
        <v>1.1100000000000001E-3</v>
      </c>
      <c r="P51" s="123">
        <v>2412.04</v>
      </c>
      <c r="Q51" s="123">
        <v>0.96599999999999997</v>
      </c>
      <c r="R51" s="125" t="s">
        <v>1546</v>
      </c>
      <c r="S51" s="123">
        <v>0.28399999999999997</v>
      </c>
      <c r="T51" s="123">
        <v>0.41799999999999998</v>
      </c>
      <c r="U51" s="125" t="s">
        <v>1546</v>
      </c>
      <c r="V51" s="123">
        <v>264.89400000000001</v>
      </c>
      <c r="W51" s="123">
        <v>7.9000000000000001E-2</v>
      </c>
      <c r="X51" s="123">
        <v>0</v>
      </c>
      <c r="Y51" s="123">
        <v>41.63</v>
      </c>
      <c r="Z51" s="123">
        <v>0.14699999999999999</v>
      </c>
      <c r="AA51" s="123">
        <v>0.31981999999999999</v>
      </c>
      <c r="AB51" s="123">
        <v>0.12032</v>
      </c>
      <c r="AC51" s="123">
        <v>9.48</v>
      </c>
      <c r="AD51" s="123">
        <v>0.63700000000000001</v>
      </c>
    </row>
    <row r="52" spans="1:30" x14ac:dyDescent="0.3">
      <c r="A52" s="125" t="s">
        <v>841</v>
      </c>
      <c r="B52" s="123">
        <v>2695</v>
      </c>
      <c r="C52" s="123">
        <v>9.5328400000000002</v>
      </c>
      <c r="D52" s="123">
        <v>0.67300000000000004</v>
      </c>
      <c r="E52" s="123">
        <v>0.42299999999999999</v>
      </c>
      <c r="F52" s="123">
        <v>0</v>
      </c>
      <c r="G52" s="123">
        <v>4.1779999999999998E-2</v>
      </c>
      <c r="H52" s="123">
        <v>3874.8589999999999</v>
      </c>
      <c r="I52" s="125" t="s">
        <v>1546</v>
      </c>
      <c r="J52" s="125" t="s">
        <v>1546</v>
      </c>
      <c r="K52" s="123">
        <v>1.9709999999999998E-2</v>
      </c>
      <c r="L52" s="123">
        <v>21.854890000000001</v>
      </c>
      <c r="M52" s="125" t="s">
        <v>1546</v>
      </c>
      <c r="N52" s="123">
        <v>0.3876</v>
      </c>
      <c r="O52" s="123">
        <v>1.1100000000000001E-3</v>
      </c>
      <c r="P52" s="123">
        <v>2412.04</v>
      </c>
      <c r="Q52" s="123">
        <v>0.96599999999999997</v>
      </c>
      <c r="R52" s="125" t="s">
        <v>1546</v>
      </c>
      <c r="S52" s="123">
        <v>0.28399999999999997</v>
      </c>
      <c r="T52" s="123">
        <v>0.41799999999999998</v>
      </c>
      <c r="U52" s="125" t="s">
        <v>1546</v>
      </c>
      <c r="V52" s="123">
        <v>264.89400000000001</v>
      </c>
      <c r="W52" s="123">
        <v>7.9000000000000001E-2</v>
      </c>
      <c r="X52" s="123">
        <v>0</v>
      </c>
      <c r="Y52" s="123">
        <v>41.63</v>
      </c>
      <c r="Z52" s="123">
        <v>0.14699999999999999</v>
      </c>
      <c r="AA52" s="123">
        <v>0.31981999999999999</v>
      </c>
      <c r="AB52" s="123">
        <v>0.12032</v>
      </c>
      <c r="AC52" s="123">
        <v>9.48</v>
      </c>
      <c r="AD52" s="123">
        <v>0.63700000000000001</v>
      </c>
    </row>
    <row r="53" spans="1:30" x14ac:dyDescent="0.3">
      <c r="A53" s="125" t="s">
        <v>842</v>
      </c>
      <c r="B53" s="123">
        <v>2695</v>
      </c>
      <c r="C53" s="123">
        <v>9.6149000000000004</v>
      </c>
      <c r="D53" s="123">
        <v>0.58218000000000003</v>
      </c>
      <c r="E53" s="123">
        <v>0.42799999999999999</v>
      </c>
      <c r="F53" s="123">
        <v>0</v>
      </c>
      <c r="G53" s="123">
        <v>3.0890000000000001E-2</v>
      </c>
      <c r="H53" s="123">
        <v>3874.8145</v>
      </c>
      <c r="I53" s="125" t="s">
        <v>1546</v>
      </c>
      <c r="J53" s="125" t="s">
        <v>1546</v>
      </c>
      <c r="K53" s="123">
        <v>1.967E-2</v>
      </c>
      <c r="L53" s="123">
        <v>21.742889999999999</v>
      </c>
      <c r="M53" s="125" t="s">
        <v>1546</v>
      </c>
      <c r="N53" s="123">
        <v>0.34088000000000002</v>
      </c>
      <c r="O53" s="123">
        <v>1.23E-3</v>
      </c>
      <c r="P53" s="123">
        <v>2412.0500000000002</v>
      </c>
      <c r="Q53" s="123">
        <v>0.96799999999999997</v>
      </c>
      <c r="R53" s="125" t="s">
        <v>1546</v>
      </c>
      <c r="S53" s="123">
        <v>0.28299999999999997</v>
      </c>
      <c r="T53" s="123">
        <v>0.41799999999999998</v>
      </c>
      <c r="U53" s="125" t="s">
        <v>1546</v>
      </c>
      <c r="V53" s="123">
        <v>264.88900000000001</v>
      </c>
      <c r="W53" s="123">
        <v>0.1</v>
      </c>
      <c r="X53" s="123">
        <v>0</v>
      </c>
      <c r="Y53" s="123">
        <v>41.63</v>
      </c>
      <c r="Z53" s="123">
        <v>0.14499999999999999</v>
      </c>
      <c r="AA53" s="123">
        <v>0.32599</v>
      </c>
      <c r="AB53" s="123">
        <v>0.1153</v>
      </c>
      <c r="AC53" s="123">
        <v>9.48</v>
      </c>
      <c r="AD53" s="123">
        <v>0.63700000000000001</v>
      </c>
    </row>
    <row r="54" spans="1:30" x14ac:dyDescent="0.3">
      <c r="A54" s="125" t="s">
        <v>843</v>
      </c>
      <c r="B54" s="123">
        <v>2695</v>
      </c>
      <c r="C54" s="123">
        <v>9.6149000000000004</v>
      </c>
      <c r="D54" s="123">
        <v>0.58218000000000003</v>
      </c>
      <c r="E54" s="123">
        <v>0.42799999999999999</v>
      </c>
      <c r="F54" s="123">
        <v>0</v>
      </c>
      <c r="G54" s="123">
        <v>3.0890000000000001E-2</v>
      </c>
      <c r="H54" s="123">
        <v>3874.8145</v>
      </c>
      <c r="I54" s="125" t="s">
        <v>1546</v>
      </c>
      <c r="J54" s="125" t="s">
        <v>1546</v>
      </c>
      <c r="K54" s="123">
        <v>1.967E-2</v>
      </c>
      <c r="L54" s="123">
        <v>21.742889999999999</v>
      </c>
      <c r="M54" s="125" t="s">
        <v>1546</v>
      </c>
      <c r="N54" s="123">
        <v>0.34088000000000002</v>
      </c>
      <c r="O54" s="123">
        <v>1.23E-3</v>
      </c>
      <c r="P54" s="123">
        <v>2412.0500000000002</v>
      </c>
      <c r="Q54" s="123">
        <v>0.96799999999999997</v>
      </c>
      <c r="R54" s="125" t="s">
        <v>1546</v>
      </c>
      <c r="S54" s="123">
        <v>0.28299999999999997</v>
      </c>
      <c r="T54" s="123">
        <v>0.41799999999999998</v>
      </c>
      <c r="U54" s="125" t="s">
        <v>1546</v>
      </c>
      <c r="V54" s="123">
        <v>264.88900000000001</v>
      </c>
      <c r="W54" s="123">
        <v>0.1</v>
      </c>
      <c r="X54" s="123">
        <v>0</v>
      </c>
      <c r="Y54" s="123">
        <v>41.63</v>
      </c>
      <c r="Z54" s="123">
        <v>0.14499999999999999</v>
      </c>
      <c r="AA54" s="123">
        <v>0.32599</v>
      </c>
      <c r="AB54" s="123">
        <v>0.1153</v>
      </c>
      <c r="AC54" s="123">
        <v>9.48</v>
      </c>
      <c r="AD54" s="123">
        <v>0.63700000000000001</v>
      </c>
    </row>
    <row r="55" spans="1:30" x14ac:dyDescent="0.3">
      <c r="A55" s="125" t="s">
        <v>844</v>
      </c>
      <c r="B55" s="123">
        <v>2695</v>
      </c>
      <c r="C55" s="123">
        <v>9.6584199999999996</v>
      </c>
      <c r="D55" s="123">
        <v>0.58679999999999999</v>
      </c>
      <c r="E55" s="123">
        <v>0.42299999999999999</v>
      </c>
      <c r="F55" s="123">
        <v>0</v>
      </c>
      <c r="G55" s="123">
        <v>2.5149999999999999E-2</v>
      </c>
      <c r="H55" s="123">
        <v>3874.7946900000002</v>
      </c>
      <c r="I55" s="125" t="s">
        <v>1546</v>
      </c>
      <c r="J55" s="125" t="s">
        <v>1546</v>
      </c>
      <c r="K55" s="123">
        <v>1.967E-2</v>
      </c>
      <c r="L55" s="123">
        <v>21.693079999999998</v>
      </c>
      <c r="M55" s="125" t="s">
        <v>1546</v>
      </c>
      <c r="N55" s="123">
        <v>0.30986999999999998</v>
      </c>
      <c r="O55" s="123">
        <v>1.23E-3</v>
      </c>
      <c r="P55" s="123">
        <v>2412.0500000000002</v>
      </c>
      <c r="Q55" s="123">
        <v>0.96799999999999997</v>
      </c>
      <c r="R55" s="125" t="s">
        <v>1546</v>
      </c>
      <c r="S55" s="123">
        <v>0.28399999999999997</v>
      </c>
      <c r="T55" s="123">
        <v>0.41699999999999998</v>
      </c>
      <c r="U55" s="125" t="s">
        <v>1546</v>
      </c>
      <c r="V55" s="123">
        <v>264.88400000000001</v>
      </c>
      <c r="W55" s="123">
        <v>0.121</v>
      </c>
      <c r="X55" s="123">
        <v>0</v>
      </c>
      <c r="Y55" s="123">
        <v>41.63</v>
      </c>
      <c r="Z55" s="123">
        <v>0.14399999999999999</v>
      </c>
      <c r="AA55" s="123">
        <v>0.33532000000000001</v>
      </c>
      <c r="AB55" s="123">
        <v>0.11285000000000001</v>
      </c>
      <c r="AC55" s="123">
        <v>9.4499999999999993</v>
      </c>
      <c r="AD55" s="123">
        <v>0.63700000000000001</v>
      </c>
    </row>
    <row r="56" spans="1:30" x14ac:dyDescent="0.3">
      <c r="A56" s="125" t="s">
        <v>845</v>
      </c>
      <c r="B56" s="123">
        <v>2695</v>
      </c>
      <c r="C56" s="123">
        <v>9.6584199999999996</v>
      </c>
      <c r="D56" s="123">
        <v>0.58679999999999999</v>
      </c>
      <c r="E56" s="123">
        <v>0.42299999999999999</v>
      </c>
      <c r="F56" s="123">
        <v>0</v>
      </c>
      <c r="G56" s="123">
        <v>2.5149999999999999E-2</v>
      </c>
      <c r="H56" s="123">
        <v>3874.7946900000002</v>
      </c>
      <c r="I56" s="125" t="s">
        <v>1546</v>
      </c>
      <c r="J56" s="125" t="s">
        <v>1546</v>
      </c>
      <c r="K56" s="123">
        <v>1.967E-2</v>
      </c>
      <c r="L56" s="123">
        <v>21.693079999999998</v>
      </c>
      <c r="M56" s="125" t="s">
        <v>1546</v>
      </c>
      <c r="N56" s="123">
        <v>0.30986999999999998</v>
      </c>
      <c r="O56" s="123">
        <v>1.23E-3</v>
      </c>
      <c r="P56" s="123">
        <v>2412.0500000000002</v>
      </c>
      <c r="Q56" s="123">
        <v>0.96799999999999997</v>
      </c>
      <c r="R56" s="125" t="s">
        <v>1546</v>
      </c>
      <c r="S56" s="123">
        <v>0.28399999999999997</v>
      </c>
      <c r="T56" s="123">
        <v>0.41699999999999998</v>
      </c>
      <c r="U56" s="125" t="s">
        <v>1546</v>
      </c>
      <c r="V56" s="123">
        <v>264.88400000000001</v>
      </c>
      <c r="W56" s="123">
        <v>0.121</v>
      </c>
      <c r="X56" s="123">
        <v>0</v>
      </c>
      <c r="Y56" s="123">
        <v>41.63</v>
      </c>
      <c r="Z56" s="123">
        <v>0.14399999999999999</v>
      </c>
      <c r="AA56" s="123">
        <v>0.33532000000000001</v>
      </c>
      <c r="AB56" s="123">
        <v>0.11285000000000001</v>
      </c>
      <c r="AC56" s="123">
        <v>9.4499999999999993</v>
      </c>
      <c r="AD56" s="123">
        <v>0.63700000000000001</v>
      </c>
    </row>
    <row r="57" spans="1:30" x14ac:dyDescent="0.3">
      <c r="A57" s="125" t="s">
        <v>846</v>
      </c>
      <c r="B57" s="123">
        <v>2695</v>
      </c>
      <c r="C57" s="123">
        <v>9.5617699999999992</v>
      </c>
      <c r="D57" s="125" t="s">
        <v>1546</v>
      </c>
      <c r="E57" s="123">
        <v>0.42299999999999999</v>
      </c>
      <c r="F57" s="123">
        <v>0</v>
      </c>
      <c r="G57" s="123">
        <v>2.3009999999999999E-2</v>
      </c>
      <c r="H57" s="123">
        <v>3874.7898100000002</v>
      </c>
      <c r="I57" s="125" t="s">
        <v>1546</v>
      </c>
      <c r="J57" s="125" t="s">
        <v>1546</v>
      </c>
      <c r="K57" s="123">
        <v>1.967E-2</v>
      </c>
      <c r="L57" s="123">
        <v>21.680820000000001</v>
      </c>
      <c r="M57" s="125" t="s">
        <v>1546</v>
      </c>
      <c r="N57" s="123">
        <v>0.29221999999999998</v>
      </c>
      <c r="O57" s="123">
        <v>1.1100000000000001E-3</v>
      </c>
      <c r="P57" s="123">
        <v>2412.0500000000002</v>
      </c>
      <c r="Q57" s="123">
        <v>0.96799999999999997</v>
      </c>
      <c r="R57" s="125" t="s">
        <v>1546</v>
      </c>
      <c r="S57" s="123">
        <v>0.28199999999999997</v>
      </c>
      <c r="T57" s="123">
        <v>0.41799999999999998</v>
      </c>
      <c r="U57" s="125" t="s">
        <v>1546</v>
      </c>
      <c r="V57" s="123">
        <v>264.88</v>
      </c>
      <c r="W57" s="123">
        <v>0.13900000000000001</v>
      </c>
      <c r="X57" s="123">
        <v>0</v>
      </c>
      <c r="Y57" s="123">
        <v>41.63</v>
      </c>
      <c r="Z57" s="123">
        <v>0.14699999999999999</v>
      </c>
      <c r="AA57" s="123">
        <v>0.32290000000000002</v>
      </c>
      <c r="AB57" s="123">
        <v>0.12224</v>
      </c>
      <c r="AC57" s="123">
        <v>9.4700000000000006</v>
      </c>
      <c r="AD57" s="123">
        <v>0.63700000000000001</v>
      </c>
    </row>
    <row r="58" spans="1:30" x14ac:dyDescent="0.3">
      <c r="A58" s="126" t="s">
        <v>847</v>
      </c>
      <c r="B58" s="132">
        <v>2695</v>
      </c>
      <c r="C58" s="132">
        <v>9.5617699999999992</v>
      </c>
      <c r="D58" s="126" t="s">
        <v>1546</v>
      </c>
      <c r="E58" s="132">
        <v>0.42299999999999999</v>
      </c>
      <c r="F58" s="132">
        <v>0</v>
      </c>
      <c r="G58" s="132">
        <v>2.3009999999999999E-2</v>
      </c>
      <c r="H58" s="132">
        <v>3874.7898100000002</v>
      </c>
      <c r="I58" s="126" t="s">
        <v>1546</v>
      </c>
      <c r="J58" s="126" t="s">
        <v>1546</v>
      </c>
      <c r="K58" s="132">
        <v>1.967E-2</v>
      </c>
      <c r="L58" s="132">
        <v>21.680820000000001</v>
      </c>
      <c r="M58" s="126" t="s">
        <v>1546</v>
      </c>
      <c r="N58" s="132">
        <v>0.29221999999999998</v>
      </c>
      <c r="O58" s="132">
        <v>1.1100000000000001E-3</v>
      </c>
      <c r="P58" s="132">
        <v>2412.0500000000002</v>
      </c>
      <c r="Q58" s="132">
        <v>0.96799999999999997</v>
      </c>
      <c r="R58" s="126" t="s">
        <v>1546</v>
      </c>
      <c r="S58" s="132">
        <v>0.28199999999999997</v>
      </c>
      <c r="T58" s="132">
        <v>0.41799999999999998</v>
      </c>
      <c r="U58" s="126" t="s">
        <v>1546</v>
      </c>
      <c r="V58" s="132">
        <v>264.88</v>
      </c>
      <c r="W58" s="132">
        <v>0.13900000000000001</v>
      </c>
      <c r="X58" s="132">
        <v>0</v>
      </c>
      <c r="Y58" s="132">
        <v>41.63</v>
      </c>
      <c r="Z58" s="132">
        <v>0.14699999999999999</v>
      </c>
      <c r="AA58" s="132">
        <v>0.32290000000000002</v>
      </c>
      <c r="AB58" s="132">
        <v>0.12224</v>
      </c>
      <c r="AC58" s="132">
        <v>9.4700000000000006</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1578</v>
      </c>
      <c r="C5" s="1"/>
      <c r="D5" s="1"/>
      <c r="E5" s="1"/>
      <c r="F5" s="1"/>
      <c r="G5" s="1"/>
      <c r="H5" s="1"/>
    </row>
    <row r="6" spans="1:8" ht="27.6" x14ac:dyDescent="0.3">
      <c r="A6" s="1"/>
      <c r="B6" s="3" t="s">
        <v>41</v>
      </c>
      <c r="C6" s="3" t="s">
        <v>3</v>
      </c>
      <c r="D6" s="3" t="s">
        <v>1579</v>
      </c>
      <c r="E6" s="3" t="s">
        <v>7</v>
      </c>
      <c r="F6" s="3" t="s">
        <v>8</v>
      </c>
      <c r="G6" s="3" t="s">
        <v>1580</v>
      </c>
      <c r="H6" s="3" t="s">
        <v>1581</v>
      </c>
    </row>
    <row r="7" spans="1:8" x14ac:dyDescent="0.3">
      <c r="A7" s="1"/>
      <c r="B7" s="86" t="s">
        <v>45</v>
      </c>
      <c r="C7" s="6" t="s">
        <v>53</v>
      </c>
      <c r="D7" s="6" t="s">
        <v>1582</v>
      </c>
      <c r="E7" s="86" t="s">
        <v>1583</v>
      </c>
      <c r="F7" s="86" t="s">
        <v>1584</v>
      </c>
      <c r="G7" s="146">
        <v>5</v>
      </c>
      <c r="H7" s="86"/>
    </row>
    <row r="8" spans="1:8" x14ac:dyDescent="0.3">
      <c r="A8" s="1"/>
      <c r="B8" s="86" t="s">
        <v>45</v>
      </c>
      <c r="C8" s="6" t="s">
        <v>53</v>
      </c>
      <c r="D8" s="6" t="s">
        <v>1585</v>
      </c>
      <c r="E8" s="86" t="s">
        <v>1583</v>
      </c>
      <c r="F8" s="86" t="s">
        <v>1584</v>
      </c>
      <c r="G8" s="146">
        <v>0</v>
      </c>
      <c r="H8" s="86"/>
    </row>
    <row r="9" spans="1:8" x14ac:dyDescent="0.3">
      <c r="A9" s="1"/>
      <c r="B9" s="86" t="s">
        <v>45</v>
      </c>
      <c r="C9" s="6" t="s">
        <v>53</v>
      </c>
      <c r="D9" s="6" t="s">
        <v>1586</v>
      </c>
      <c r="E9" s="86" t="s">
        <v>1583</v>
      </c>
      <c r="F9" s="86" t="s">
        <v>1584</v>
      </c>
      <c r="G9" s="146">
        <v>0</v>
      </c>
      <c r="H9" s="86"/>
    </row>
    <row r="10" spans="1:8" x14ac:dyDescent="0.3">
      <c r="A10" s="1"/>
      <c r="B10" s="86" t="s">
        <v>45</v>
      </c>
      <c r="C10" s="6" t="s">
        <v>53</v>
      </c>
      <c r="D10" s="6" t="s">
        <v>1587</v>
      </c>
      <c r="E10" s="86" t="s">
        <v>1583</v>
      </c>
      <c r="F10" s="86" t="s">
        <v>1584</v>
      </c>
      <c r="G10" s="146">
        <v>14</v>
      </c>
      <c r="H10" s="86"/>
    </row>
    <row r="11" spans="1:8" x14ac:dyDescent="0.3">
      <c r="A11" s="1"/>
      <c r="B11" s="86" t="s">
        <v>45</v>
      </c>
      <c r="C11" s="6" t="s">
        <v>53</v>
      </c>
      <c r="D11" s="6" t="s">
        <v>1588</v>
      </c>
      <c r="E11" s="86" t="s">
        <v>1583</v>
      </c>
      <c r="F11" s="86" t="s">
        <v>1584</v>
      </c>
      <c r="G11" s="146">
        <v>3</v>
      </c>
      <c r="H11" s="86"/>
    </row>
    <row r="12" spans="1:8" x14ac:dyDescent="0.3">
      <c r="A12" s="1"/>
      <c r="B12" s="86" t="s">
        <v>45</v>
      </c>
      <c r="C12" s="6" t="s">
        <v>53</v>
      </c>
      <c r="D12" s="6" t="s">
        <v>1589</v>
      </c>
      <c r="E12" s="86" t="s">
        <v>1583</v>
      </c>
      <c r="F12" s="86" t="s">
        <v>1584</v>
      </c>
      <c r="G12" s="146">
        <v>5</v>
      </c>
      <c r="H12" s="86"/>
    </row>
    <row r="13" spans="1:8" x14ac:dyDescent="0.3">
      <c r="A13" s="1"/>
      <c r="B13" s="86" t="s">
        <v>45</v>
      </c>
      <c r="C13" s="6" t="s">
        <v>53</v>
      </c>
      <c r="D13" s="6" t="s">
        <v>1590</v>
      </c>
      <c r="E13" s="86" t="s">
        <v>1583</v>
      </c>
      <c r="F13" s="86" t="s">
        <v>1584</v>
      </c>
      <c r="G13" s="146">
        <v>0</v>
      </c>
      <c r="H13" s="86"/>
    </row>
    <row r="14" spans="1:8" x14ac:dyDescent="0.3">
      <c r="A14" s="1"/>
      <c r="B14" s="86" t="s">
        <v>45</v>
      </c>
      <c r="C14" s="6" t="s">
        <v>584</v>
      </c>
      <c r="D14" s="6" t="s">
        <v>1567</v>
      </c>
      <c r="E14" s="86" t="s">
        <v>1583</v>
      </c>
      <c r="F14" s="86" t="s">
        <v>1584</v>
      </c>
      <c r="G14" s="146">
        <v>0.25</v>
      </c>
      <c r="H14" s="86"/>
    </row>
    <row r="15" spans="1:8" x14ac:dyDescent="0.3">
      <c r="A15" s="1"/>
      <c r="B15" s="86" t="s">
        <v>45</v>
      </c>
      <c r="C15" s="6" t="s">
        <v>58</v>
      </c>
      <c r="D15" s="6" t="s">
        <v>1591</v>
      </c>
      <c r="E15" s="86" t="s">
        <v>1583</v>
      </c>
      <c r="F15" s="86" t="s">
        <v>1584</v>
      </c>
      <c r="G15" s="146">
        <v>0.24</v>
      </c>
      <c r="H15" s="86"/>
    </row>
    <row r="16" spans="1:8" x14ac:dyDescent="0.3">
      <c r="A16" s="1"/>
      <c r="B16" s="86" t="s">
        <v>45</v>
      </c>
      <c r="C16" s="6" t="s">
        <v>58</v>
      </c>
      <c r="D16" s="6" t="s">
        <v>1592</v>
      </c>
      <c r="E16" s="86" t="s">
        <v>1583</v>
      </c>
      <c r="F16" s="86" t="s">
        <v>1584</v>
      </c>
      <c r="G16" s="146">
        <v>0.09</v>
      </c>
      <c r="H16" s="86"/>
    </row>
    <row r="17" spans="1:8" x14ac:dyDescent="0.3">
      <c r="A17" s="1"/>
      <c r="B17" s="86" t="s">
        <v>45</v>
      </c>
      <c r="C17" s="6" t="s">
        <v>58</v>
      </c>
      <c r="D17" s="6" t="s">
        <v>1593</v>
      </c>
      <c r="E17" s="86" t="s">
        <v>1583</v>
      </c>
      <c r="F17" s="86" t="s">
        <v>1584</v>
      </c>
      <c r="G17" s="146">
        <v>0.67</v>
      </c>
      <c r="H17" s="86"/>
    </row>
    <row r="18" spans="1:8" x14ac:dyDescent="0.3">
      <c r="A18" s="1"/>
      <c r="B18" s="86" t="s">
        <v>45</v>
      </c>
      <c r="C18" s="6" t="s">
        <v>58</v>
      </c>
      <c r="D18" s="6" t="s">
        <v>1594</v>
      </c>
      <c r="E18" s="86" t="s">
        <v>1583</v>
      </c>
      <c r="F18" s="86" t="s">
        <v>1584</v>
      </c>
      <c r="G18" s="146">
        <v>0.69</v>
      </c>
      <c r="H18" s="86"/>
    </row>
    <row r="19" spans="1:8" x14ac:dyDescent="0.3">
      <c r="A19" s="1"/>
      <c r="B19" s="86" t="s">
        <v>45</v>
      </c>
      <c r="C19" s="6" t="s">
        <v>58</v>
      </c>
      <c r="D19" s="6" t="s">
        <v>1595</v>
      </c>
      <c r="E19" s="86" t="s">
        <v>1583</v>
      </c>
      <c r="F19" s="86" t="s">
        <v>1584</v>
      </c>
      <c r="G19" s="146">
        <v>0.11</v>
      </c>
      <c r="H19" s="86"/>
    </row>
    <row r="20" spans="1:8" x14ac:dyDescent="0.3">
      <c r="A20" s="1"/>
      <c r="B20" s="86" t="s">
        <v>45</v>
      </c>
      <c r="C20" s="6" t="s">
        <v>58</v>
      </c>
      <c r="D20" s="6" t="s">
        <v>1596</v>
      </c>
      <c r="E20" s="86" t="s">
        <v>1583</v>
      </c>
      <c r="F20" s="86" t="s">
        <v>1584</v>
      </c>
      <c r="G20" s="146">
        <v>0.02</v>
      </c>
      <c r="H20" s="86"/>
    </row>
    <row r="21" spans="1:8" x14ac:dyDescent="0.3">
      <c r="A21" s="1"/>
      <c r="B21" s="86" t="s">
        <v>45</v>
      </c>
      <c r="C21" s="6" t="s">
        <v>58</v>
      </c>
      <c r="D21" s="6" t="s">
        <v>1597</v>
      </c>
      <c r="E21" s="86" t="s">
        <v>1583</v>
      </c>
      <c r="F21" s="86" t="s">
        <v>1584</v>
      </c>
      <c r="G21" s="146">
        <v>7.0000000000000007E-2</v>
      </c>
      <c r="H21" s="86"/>
    </row>
    <row r="22" spans="1:8" x14ac:dyDescent="0.3">
      <c r="A22" s="1"/>
      <c r="B22" s="86" t="s">
        <v>45</v>
      </c>
      <c r="C22" s="6" t="s">
        <v>58</v>
      </c>
      <c r="D22" s="6" t="s">
        <v>1598</v>
      </c>
      <c r="E22" s="86" t="s">
        <v>1583</v>
      </c>
      <c r="F22" s="86" t="s">
        <v>1584</v>
      </c>
      <c r="G22" s="146">
        <v>0.28000000000000003</v>
      </c>
      <c r="H22" s="86"/>
    </row>
    <row r="23" spans="1:8" x14ac:dyDescent="0.3">
      <c r="A23" s="1"/>
      <c r="B23" s="86" t="s">
        <v>45</v>
      </c>
      <c r="C23" s="6" t="s">
        <v>58</v>
      </c>
      <c r="D23" s="6" t="s">
        <v>1599</v>
      </c>
      <c r="E23" s="86" t="s">
        <v>1583</v>
      </c>
      <c r="F23" s="86" t="s">
        <v>1584</v>
      </c>
      <c r="G23" s="146">
        <v>0.08</v>
      </c>
      <c r="H23" s="86"/>
    </row>
    <row r="24" spans="1:8" x14ac:dyDescent="0.3">
      <c r="A24" s="1"/>
      <c r="B24" s="86" t="s">
        <v>45</v>
      </c>
      <c r="C24" s="6" t="s">
        <v>58</v>
      </c>
      <c r="D24" s="6" t="s">
        <v>1600</v>
      </c>
      <c r="E24" s="86" t="s">
        <v>1583</v>
      </c>
      <c r="F24" s="86" t="s">
        <v>1584</v>
      </c>
      <c r="G24" s="146">
        <v>0.52</v>
      </c>
      <c r="H24" s="86"/>
    </row>
    <row r="25" spans="1:8" x14ac:dyDescent="0.3">
      <c r="A25" s="1"/>
      <c r="B25" s="86" t="s">
        <v>45</v>
      </c>
      <c r="C25" s="6" t="s">
        <v>58</v>
      </c>
      <c r="D25" s="6" t="s">
        <v>1601</v>
      </c>
      <c r="E25" s="86" t="s">
        <v>1583</v>
      </c>
      <c r="F25" s="86" t="s">
        <v>1584</v>
      </c>
      <c r="G25" s="146">
        <v>0.15</v>
      </c>
      <c r="H25" s="86"/>
    </row>
    <row r="26" spans="1:8" x14ac:dyDescent="0.3">
      <c r="A26" s="1"/>
      <c r="B26" s="86" t="s">
        <v>45</v>
      </c>
      <c r="C26" s="6" t="s">
        <v>58</v>
      </c>
      <c r="D26" s="6" t="s">
        <v>1602</v>
      </c>
      <c r="E26" s="86" t="s">
        <v>1583</v>
      </c>
      <c r="F26" s="86" t="s">
        <v>1584</v>
      </c>
      <c r="G26" s="146">
        <v>0.13</v>
      </c>
      <c r="H26" s="86"/>
    </row>
    <row r="27" spans="1:8" x14ac:dyDescent="0.3">
      <c r="A27" s="1"/>
      <c r="B27" s="86" t="s">
        <v>45</v>
      </c>
      <c r="C27" s="6" t="s">
        <v>58</v>
      </c>
      <c r="D27" s="6" t="s">
        <v>1603</v>
      </c>
      <c r="E27" s="86" t="s">
        <v>1583</v>
      </c>
      <c r="F27" s="86" t="s">
        <v>1584</v>
      </c>
      <c r="G27" s="146">
        <v>23.507999999999999</v>
      </c>
      <c r="H27" s="86"/>
    </row>
    <row r="28" spans="1:8" x14ac:dyDescent="0.3">
      <c r="A28" s="1"/>
      <c r="B28" s="86" t="s">
        <v>45</v>
      </c>
      <c r="C28" s="6" t="s">
        <v>58</v>
      </c>
      <c r="D28" s="6" t="s">
        <v>1604</v>
      </c>
      <c r="E28" s="86" t="s">
        <v>1583</v>
      </c>
      <c r="F28" s="86" t="s">
        <v>1584</v>
      </c>
      <c r="G28" s="146">
        <v>0.14000000000000001</v>
      </c>
      <c r="H28" s="86"/>
    </row>
    <row r="29" spans="1:8" x14ac:dyDescent="0.3">
      <c r="A29" s="1"/>
      <c r="B29" s="86" t="s">
        <v>45</v>
      </c>
      <c r="C29" s="6" t="s">
        <v>58</v>
      </c>
      <c r="D29" s="6" t="s">
        <v>1605</v>
      </c>
      <c r="E29" s="86" t="s">
        <v>1583</v>
      </c>
      <c r="F29" s="86" t="s">
        <v>1584</v>
      </c>
      <c r="G29" s="146">
        <v>0.4</v>
      </c>
      <c r="H29" s="86"/>
    </row>
    <row r="30" spans="1:8" x14ac:dyDescent="0.3">
      <c r="A30" s="1"/>
      <c r="B30" s="86" t="s">
        <v>45</v>
      </c>
      <c r="C30" s="6" t="s">
        <v>58</v>
      </c>
      <c r="D30" s="6" t="s">
        <v>1606</v>
      </c>
      <c r="E30" s="86" t="s">
        <v>1583</v>
      </c>
      <c r="F30" s="86" t="s">
        <v>1584</v>
      </c>
      <c r="G30" s="146">
        <v>0.02</v>
      </c>
      <c r="H30" s="86"/>
    </row>
    <row r="31" spans="1:8" x14ac:dyDescent="0.3">
      <c r="A31" s="1"/>
      <c r="B31" s="86" t="s">
        <v>45</v>
      </c>
      <c r="C31" s="6" t="s">
        <v>58</v>
      </c>
      <c r="D31" s="6" t="s">
        <v>1607</v>
      </c>
      <c r="E31" s="86" t="s">
        <v>1583</v>
      </c>
      <c r="F31" s="86" t="s">
        <v>1584</v>
      </c>
      <c r="G31" s="146">
        <v>1.19</v>
      </c>
      <c r="H31" s="86"/>
    </row>
    <row r="32" spans="1:8" x14ac:dyDescent="0.3">
      <c r="A32" s="1"/>
      <c r="B32" s="86" t="s">
        <v>45</v>
      </c>
      <c r="C32" s="6" t="s">
        <v>58</v>
      </c>
      <c r="D32" s="6" t="s">
        <v>1608</v>
      </c>
      <c r="E32" s="86" t="s">
        <v>1583</v>
      </c>
      <c r="F32" s="86" t="s">
        <v>1584</v>
      </c>
      <c r="G32" s="146">
        <v>0.16</v>
      </c>
      <c r="H32" s="86"/>
    </row>
    <row r="33" spans="1:8" x14ac:dyDescent="0.3">
      <c r="A33" s="1"/>
      <c r="B33" s="86" t="s">
        <v>45</v>
      </c>
      <c r="C33" s="6" t="s">
        <v>58</v>
      </c>
      <c r="D33" s="6" t="s">
        <v>1609</v>
      </c>
      <c r="E33" s="86" t="s">
        <v>1583</v>
      </c>
      <c r="F33" s="86" t="s">
        <v>1584</v>
      </c>
      <c r="G33" s="146">
        <v>0.17</v>
      </c>
      <c r="H33" s="86"/>
    </row>
    <row r="34" spans="1:8" x14ac:dyDescent="0.3">
      <c r="A34" s="1"/>
      <c r="B34" s="86" t="s">
        <v>45</v>
      </c>
      <c r="C34" s="6" t="s">
        <v>58</v>
      </c>
      <c r="D34" s="6" t="s">
        <v>1610</v>
      </c>
      <c r="E34" s="86" t="s">
        <v>1583</v>
      </c>
      <c r="F34" s="86" t="s">
        <v>1584</v>
      </c>
      <c r="G34" s="146">
        <v>0.04</v>
      </c>
      <c r="H34" s="86"/>
    </row>
    <row r="35" spans="1:8" x14ac:dyDescent="0.3">
      <c r="A35" s="1"/>
      <c r="B35" s="86" t="s">
        <v>45</v>
      </c>
      <c r="C35" s="6" t="s">
        <v>58</v>
      </c>
      <c r="D35" s="6" t="s">
        <v>1611</v>
      </c>
      <c r="E35" s="86" t="s">
        <v>1583</v>
      </c>
      <c r="F35" s="86" t="s">
        <v>1584</v>
      </c>
      <c r="G35" s="146">
        <v>7.0000000000000007E-2</v>
      </c>
      <c r="H35" s="86"/>
    </row>
    <row r="36" spans="1:8" x14ac:dyDescent="0.3">
      <c r="A36" s="1"/>
      <c r="B36" s="86" t="s">
        <v>45</v>
      </c>
      <c r="C36" s="6" t="s">
        <v>147</v>
      </c>
      <c r="D36" s="6" t="s">
        <v>1612</v>
      </c>
      <c r="E36" s="86" t="s">
        <v>1583</v>
      </c>
      <c r="F36" s="86" t="s">
        <v>1584</v>
      </c>
      <c r="G36" s="146">
        <v>123.25</v>
      </c>
      <c r="H36" s="86"/>
    </row>
    <row r="37" spans="1:8" x14ac:dyDescent="0.3">
      <c r="A37" s="1"/>
      <c r="B37" s="86" t="s">
        <v>45</v>
      </c>
      <c r="C37" s="6" t="s">
        <v>147</v>
      </c>
      <c r="D37" s="6" t="s">
        <v>1613</v>
      </c>
      <c r="E37" s="86" t="s">
        <v>1583</v>
      </c>
      <c r="F37" s="86" t="s">
        <v>1614</v>
      </c>
      <c r="G37" s="146">
        <v>19</v>
      </c>
      <c r="H37" s="86"/>
    </row>
    <row r="38" spans="1:8" x14ac:dyDescent="0.3">
      <c r="A38" s="1"/>
      <c r="B38" s="86" t="s">
        <v>45</v>
      </c>
      <c r="C38" s="6" t="s">
        <v>147</v>
      </c>
      <c r="D38" s="6" t="s">
        <v>1613</v>
      </c>
      <c r="E38" s="86" t="s">
        <v>1615</v>
      </c>
      <c r="F38" s="86" t="s">
        <v>1584</v>
      </c>
      <c r="G38" s="146">
        <v>26</v>
      </c>
      <c r="H38" s="86"/>
    </row>
    <row r="39" spans="1:8" ht="26.4" x14ac:dyDescent="0.3">
      <c r="A39" s="1"/>
      <c r="B39" s="86" t="s">
        <v>45</v>
      </c>
      <c r="C39" s="6" t="s">
        <v>594</v>
      </c>
      <c r="D39" s="6" t="s">
        <v>1616</v>
      </c>
      <c r="E39" s="86" t="s">
        <v>1583</v>
      </c>
      <c r="F39" s="86" t="s">
        <v>1584</v>
      </c>
      <c r="G39" s="146">
        <v>5</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1617</v>
      </c>
      <c r="C5" s="1"/>
      <c r="D5" s="1"/>
      <c r="E5" s="1"/>
      <c r="F5" s="1"/>
      <c r="G5" s="1"/>
      <c r="H5" s="1"/>
    </row>
    <row r="6" spans="1:8" ht="27.6" x14ac:dyDescent="0.3">
      <c r="A6" s="1"/>
      <c r="B6" s="3" t="s">
        <v>41</v>
      </c>
      <c r="C6" s="3" t="s">
        <v>3</v>
      </c>
      <c r="D6" s="3" t="s">
        <v>1579</v>
      </c>
      <c r="E6" s="3" t="s">
        <v>7</v>
      </c>
      <c r="F6" s="3" t="s">
        <v>8</v>
      </c>
      <c r="G6" s="3" t="s">
        <v>1580</v>
      </c>
      <c r="H6" s="3" t="s">
        <v>1581</v>
      </c>
    </row>
    <row r="7" spans="1:8" x14ac:dyDescent="0.3">
      <c r="A7" s="1"/>
      <c r="B7" s="86" t="s">
        <v>45</v>
      </c>
      <c r="C7" s="6" t="s">
        <v>53</v>
      </c>
      <c r="D7" s="6" t="s">
        <v>1512</v>
      </c>
      <c r="E7" s="86" t="s">
        <v>1583</v>
      </c>
      <c r="F7" s="86" t="s">
        <v>1584</v>
      </c>
      <c r="G7" s="146">
        <v>0</v>
      </c>
      <c r="H7" s="86"/>
    </row>
    <row r="8" spans="1:8" x14ac:dyDescent="0.3">
      <c r="A8" s="1"/>
      <c r="B8" s="86" t="s">
        <v>45</v>
      </c>
      <c r="C8" s="6" t="s">
        <v>53</v>
      </c>
      <c r="D8" s="6" t="s">
        <v>1511</v>
      </c>
      <c r="E8" s="86" t="s">
        <v>1583</v>
      </c>
      <c r="F8" s="86" t="s">
        <v>1584</v>
      </c>
      <c r="G8" s="146">
        <v>0</v>
      </c>
      <c r="H8" s="86"/>
    </row>
    <row r="9" spans="1:8" x14ac:dyDescent="0.3">
      <c r="A9" s="1"/>
      <c r="B9" s="86" t="s">
        <v>45</v>
      </c>
      <c r="C9" s="6" t="s">
        <v>53</v>
      </c>
      <c r="D9" s="6" t="s">
        <v>1582</v>
      </c>
      <c r="E9" s="86" t="s">
        <v>1583</v>
      </c>
      <c r="F9" s="86" t="s">
        <v>1584</v>
      </c>
      <c r="G9" s="146">
        <v>0</v>
      </c>
      <c r="H9" s="86"/>
    </row>
    <row r="10" spans="1:8" x14ac:dyDescent="0.3">
      <c r="A10" s="1"/>
      <c r="B10" s="86" t="s">
        <v>45</v>
      </c>
      <c r="C10" s="6" t="s">
        <v>53</v>
      </c>
      <c r="D10" s="6" t="s">
        <v>1585</v>
      </c>
      <c r="E10" s="86" t="s">
        <v>1583</v>
      </c>
      <c r="F10" s="86" t="s">
        <v>1584</v>
      </c>
      <c r="G10" s="146">
        <v>0</v>
      </c>
      <c r="H10" s="86"/>
    </row>
    <row r="11" spans="1:8" x14ac:dyDescent="0.3">
      <c r="A11" s="1"/>
      <c r="B11" s="86" t="s">
        <v>45</v>
      </c>
      <c r="C11" s="6" t="s">
        <v>53</v>
      </c>
      <c r="D11" s="6" t="s">
        <v>1586</v>
      </c>
      <c r="E11" s="86" t="s">
        <v>1583</v>
      </c>
      <c r="F11" s="86" t="s">
        <v>1584</v>
      </c>
      <c r="G11" s="146">
        <v>0</v>
      </c>
      <c r="H11" s="86"/>
    </row>
    <row r="12" spans="1:8" x14ac:dyDescent="0.3">
      <c r="A12" s="1"/>
      <c r="B12" s="86" t="s">
        <v>45</v>
      </c>
      <c r="C12" s="6" t="s">
        <v>53</v>
      </c>
      <c r="D12" s="6" t="s">
        <v>1587</v>
      </c>
      <c r="E12" s="86" t="s">
        <v>1583</v>
      </c>
      <c r="F12" s="86" t="s">
        <v>1584</v>
      </c>
      <c r="G12" s="146">
        <v>0</v>
      </c>
      <c r="H12" s="86"/>
    </row>
    <row r="13" spans="1:8" x14ac:dyDescent="0.3">
      <c r="A13" s="1"/>
      <c r="B13" s="86" t="s">
        <v>45</v>
      </c>
      <c r="C13" s="6" t="s">
        <v>53</v>
      </c>
      <c r="D13" s="6" t="s">
        <v>1588</v>
      </c>
      <c r="E13" s="86" t="s">
        <v>1583</v>
      </c>
      <c r="F13" s="86" t="s">
        <v>1584</v>
      </c>
      <c r="G13" s="146">
        <v>0</v>
      </c>
      <c r="H13" s="86"/>
    </row>
    <row r="14" spans="1:8" x14ac:dyDescent="0.3">
      <c r="A14" s="1"/>
      <c r="B14" s="86" t="s">
        <v>45</v>
      </c>
      <c r="C14" s="6" t="s">
        <v>53</v>
      </c>
      <c r="D14" s="6" t="s">
        <v>1589</v>
      </c>
      <c r="E14" s="86" t="s">
        <v>1583</v>
      </c>
      <c r="F14" s="86" t="s">
        <v>1584</v>
      </c>
      <c r="G14" s="146">
        <v>0</v>
      </c>
      <c r="H14" s="86"/>
    </row>
    <row r="15" spans="1:8" x14ac:dyDescent="0.3">
      <c r="A15" s="1"/>
      <c r="B15" s="86" t="s">
        <v>45</v>
      </c>
      <c r="C15" s="6" t="s">
        <v>53</v>
      </c>
      <c r="D15" s="6" t="s">
        <v>1590</v>
      </c>
      <c r="E15" s="86" t="s">
        <v>1583</v>
      </c>
      <c r="F15" s="86" t="s">
        <v>1584</v>
      </c>
      <c r="G15" s="146">
        <v>0</v>
      </c>
      <c r="H15" s="86"/>
    </row>
    <row r="16" spans="1:8" x14ac:dyDescent="0.3">
      <c r="A16" s="1"/>
      <c r="B16" s="86" t="s">
        <v>45</v>
      </c>
      <c r="C16" s="6" t="s">
        <v>584</v>
      </c>
      <c r="D16" s="6" t="s">
        <v>1567</v>
      </c>
      <c r="E16" s="86" t="s">
        <v>1583</v>
      </c>
      <c r="F16" s="86" t="s">
        <v>1584</v>
      </c>
      <c r="G16" s="146">
        <v>0</v>
      </c>
      <c r="H16" s="86"/>
    </row>
    <row r="17" spans="1:8" x14ac:dyDescent="0.3">
      <c r="A17" s="1"/>
      <c r="B17" s="86" t="s">
        <v>45</v>
      </c>
      <c r="C17" s="6" t="s">
        <v>584</v>
      </c>
      <c r="D17" s="6" t="s">
        <v>1618</v>
      </c>
      <c r="E17" s="86" t="s">
        <v>1583</v>
      </c>
      <c r="F17" s="86" t="s">
        <v>1584</v>
      </c>
      <c r="G17" s="146">
        <v>127.71</v>
      </c>
      <c r="H17" s="86"/>
    </row>
    <row r="18" spans="1:8" x14ac:dyDescent="0.3">
      <c r="A18" s="1"/>
      <c r="B18" s="86" t="s">
        <v>45</v>
      </c>
      <c r="C18" s="6" t="s">
        <v>58</v>
      </c>
      <c r="D18" s="6" t="s">
        <v>1554</v>
      </c>
      <c r="E18" s="86" t="s">
        <v>1583</v>
      </c>
      <c r="F18" s="86" t="s">
        <v>1584</v>
      </c>
      <c r="G18" s="146">
        <v>187.40700000000001</v>
      </c>
      <c r="H18" s="86"/>
    </row>
    <row r="19" spans="1:8" ht="26.4" x14ac:dyDescent="0.3">
      <c r="A19" s="1"/>
      <c r="B19" s="86" t="s">
        <v>45</v>
      </c>
      <c r="C19" s="6" t="s">
        <v>61</v>
      </c>
      <c r="D19" s="6" t="s">
        <v>1555</v>
      </c>
      <c r="E19" s="86" t="s">
        <v>1583</v>
      </c>
      <c r="F19" s="86" t="s">
        <v>1584</v>
      </c>
      <c r="G19" s="146">
        <v>294</v>
      </c>
      <c r="H19" s="86"/>
    </row>
    <row r="20" spans="1:8" ht="26.4" x14ac:dyDescent="0.3">
      <c r="A20" s="1"/>
      <c r="B20" s="86" t="s">
        <v>45</v>
      </c>
      <c r="C20" s="6" t="s">
        <v>977</v>
      </c>
      <c r="D20" s="6" t="s">
        <v>1573</v>
      </c>
      <c r="E20" s="86" t="s">
        <v>1583</v>
      </c>
      <c r="F20" s="86" t="s">
        <v>1584</v>
      </c>
      <c r="G20" s="146">
        <v>3.82</v>
      </c>
      <c r="H20" s="86" t="s">
        <v>1619</v>
      </c>
    </row>
    <row r="21" spans="1:8" x14ac:dyDescent="0.3">
      <c r="A21" s="1"/>
      <c r="B21" s="86" t="s">
        <v>45</v>
      </c>
      <c r="C21" s="6" t="s">
        <v>83</v>
      </c>
      <c r="D21" s="6" t="s">
        <v>1572</v>
      </c>
      <c r="E21" s="86" t="s">
        <v>1583</v>
      </c>
      <c r="F21" s="86" t="s">
        <v>1584</v>
      </c>
      <c r="G21" s="146">
        <v>626.34500000000003</v>
      </c>
      <c r="H21" s="86"/>
    </row>
    <row r="22" spans="1:8" x14ac:dyDescent="0.3">
      <c r="A22" s="1"/>
      <c r="B22" s="86" t="s">
        <v>45</v>
      </c>
      <c r="C22" s="6" t="s">
        <v>99</v>
      </c>
      <c r="D22" s="6" t="s">
        <v>1526</v>
      </c>
      <c r="E22" s="86" t="s">
        <v>1583</v>
      </c>
      <c r="F22" s="86" t="s">
        <v>1584</v>
      </c>
      <c r="G22" s="146">
        <v>210.25</v>
      </c>
      <c r="H22" s="86"/>
    </row>
    <row r="23" spans="1:8" x14ac:dyDescent="0.3">
      <c r="A23" s="1"/>
      <c r="B23" s="86" t="s">
        <v>45</v>
      </c>
      <c r="C23" s="6" t="s">
        <v>99</v>
      </c>
      <c r="D23" s="6" t="s">
        <v>1566</v>
      </c>
      <c r="E23" s="86" t="s">
        <v>1583</v>
      </c>
      <c r="F23" s="86" t="s">
        <v>1584</v>
      </c>
      <c r="G23" s="146">
        <v>0</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1620</v>
      </c>
      <c r="C5" s="1"/>
      <c r="D5" s="1"/>
      <c r="E5" s="1"/>
      <c r="F5" s="1"/>
      <c r="G5" s="1"/>
      <c r="H5" s="1"/>
      <c r="I5" s="1"/>
      <c r="J5" s="1"/>
    </row>
    <row r="6" spans="1:10" ht="27" customHeight="1" x14ac:dyDescent="0.3">
      <c r="A6" s="1"/>
      <c r="B6" s="7" t="s">
        <v>41</v>
      </c>
      <c r="C6" s="7" t="s">
        <v>3</v>
      </c>
      <c r="D6" s="7" t="s">
        <v>51</v>
      </c>
      <c r="E6" s="7" t="s">
        <v>1621</v>
      </c>
      <c r="F6" s="7" t="s">
        <v>7</v>
      </c>
      <c r="G6" s="7" t="s">
        <v>1622</v>
      </c>
      <c r="H6" s="7" t="s">
        <v>1623</v>
      </c>
      <c r="I6" s="7" t="s">
        <v>1624</v>
      </c>
      <c r="J6" s="7" t="s">
        <v>1625</v>
      </c>
    </row>
    <row r="7" spans="1:10" x14ac:dyDescent="0.3">
      <c r="A7" s="1"/>
      <c r="B7" s="147" t="s">
        <v>45</v>
      </c>
      <c r="C7" s="4" t="s">
        <v>53</v>
      </c>
      <c r="D7" s="4" t="s">
        <v>1122</v>
      </c>
      <c r="E7" s="4" t="s">
        <v>1626</v>
      </c>
      <c r="F7" s="148">
        <v>498.71</v>
      </c>
      <c r="G7" s="148">
        <v>498.70800000000003</v>
      </c>
      <c r="H7" s="148">
        <v>0</v>
      </c>
      <c r="I7" s="4" t="s">
        <v>1627</v>
      </c>
      <c r="J7" s="5" t="s">
        <v>1628</v>
      </c>
    </row>
    <row r="8" spans="1:10" x14ac:dyDescent="0.3">
      <c r="A8" s="1"/>
      <c r="B8" s="147" t="s">
        <v>45</v>
      </c>
      <c r="C8" s="4" t="s">
        <v>53</v>
      </c>
      <c r="D8" s="4" t="s">
        <v>1122</v>
      </c>
      <c r="E8" s="4" t="s">
        <v>1629</v>
      </c>
      <c r="F8" s="148">
        <v>355.83</v>
      </c>
      <c r="G8" s="148">
        <v>355.82799999999997</v>
      </c>
      <c r="H8" s="148">
        <v>0</v>
      </c>
      <c r="I8" s="4" t="s">
        <v>1627</v>
      </c>
      <c r="J8" s="5" t="s">
        <v>1628</v>
      </c>
    </row>
    <row r="9" spans="1:10" x14ac:dyDescent="0.3">
      <c r="A9" s="1"/>
      <c r="B9" s="147" t="s">
        <v>45</v>
      </c>
      <c r="C9" s="4" t="s">
        <v>53</v>
      </c>
      <c r="D9" s="4" t="s">
        <v>1124</v>
      </c>
      <c r="E9" s="4" t="s">
        <v>1626</v>
      </c>
      <c r="F9" s="148">
        <v>282.76</v>
      </c>
      <c r="G9" s="148">
        <v>282.75799999999998</v>
      </c>
      <c r="H9" s="148">
        <v>0</v>
      </c>
      <c r="I9" s="4" t="s">
        <v>1627</v>
      </c>
      <c r="J9" s="5" t="s">
        <v>1628</v>
      </c>
    </row>
    <row r="10" spans="1:10" x14ac:dyDescent="0.3">
      <c r="A10" s="1"/>
      <c r="B10" s="147" t="s">
        <v>45</v>
      </c>
      <c r="C10" s="4" t="s">
        <v>53</v>
      </c>
      <c r="D10" s="4" t="s">
        <v>1124</v>
      </c>
      <c r="E10" s="4" t="s">
        <v>1629</v>
      </c>
      <c r="F10" s="148">
        <v>33.81</v>
      </c>
      <c r="G10" s="148">
        <v>33.811</v>
      </c>
      <c r="H10" s="148">
        <v>0</v>
      </c>
      <c r="I10" s="4" t="s">
        <v>1627</v>
      </c>
      <c r="J10" s="5" t="s">
        <v>1628</v>
      </c>
    </row>
    <row r="11" spans="1:10" x14ac:dyDescent="0.3">
      <c r="A11" s="1"/>
      <c r="B11" s="147" t="s">
        <v>45</v>
      </c>
      <c r="C11" s="4" t="s">
        <v>58</v>
      </c>
      <c r="D11" s="4" t="s">
        <v>1127</v>
      </c>
      <c r="E11" s="4" t="s">
        <v>1626</v>
      </c>
      <c r="F11" s="148">
        <v>336.952</v>
      </c>
      <c r="G11" s="148">
        <v>366.18099999999998</v>
      </c>
      <c r="H11" s="148">
        <v>75.7</v>
      </c>
      <c r="I11" s="4" t="s">
        <v>1627</v>
      </c>
      <c r="J11" s="5" t="s">
        <v>957</v>
      </c>
    </row>
    <row r="12" spans="1:10" x14ac:dyDescent="0.3">
      <c r="A12" s="1"/>
      <c r="B12" s="147" t="s">
        <v>45</v>
      </c>
      <c r="C12" s="4" t="s">
        <v>64</v>
      </c>
      <c r="D12" s="4" t="s">
        <v>1130</v>
      </c>
      <c r="E12" s="4" t="s">
        <v>1626</v>
      </c>
      <c r="F12" s="148">
        <v>148.66999999999999</v>
      </c>
      <c r="G12" s="148">
        <v>148.66999999999999</v>
      </c>
      <c r="H12" s="148">
        <v>0</v>
      </c>
      <c r="I12" s="4" t="s">
        <v>1627</v>
      </c>
      <c r="J12" s="5" t="s">
        <v>957</v>
      </c>
    </row>
    <row r="13" spans="1:10" x14ac:dyDescent="0.3">
      <c r="A13" s="1"/>
      <c r="B13" s="147" t="s">
        <v>45</v>
      </c>
      <c r="C13" s="4" t="s">
        <v>64</v>
      </c>
      <c r="D13" s="4" t="s">
        <v>1133</v>
      </c>
      <c r="E13" s="4" t="s">
        <v>1626</v>
      </c>
      <c r="F13" s="148">
        <v>9367.2099999999991</v>
      </c>
      <c r="G13" s="148">
        <v>9367.2099999999991</v>
      </c>
      <c r="H13" s="148">
        <v>0</v>
      </c>
      <c r="I13" s="4" t="s">
        <v>1627</v>
      </c>
      <c r="J13" s="5" t="s">
        <v>957</v>
      </c>
    </row>
    <row r="14" spans="1:10" x14ac:dyDescent="0.3">
      <c r="A14" s="1"/>
      <c r="B14" s="147" t="s">
        <v>45</v>
      </c>
      <c r="C14" s="4" t="s">
        <v>71</v>
      </c>
      <c r="D14" s="4" t="s">
        <v>1630</v>
      </c>
      <c r="E14" s="4" t="s">
        <v>1631</v>
      </c>
      <c r="F14" s="148">
        <v>0</v>
      </c>
      <c r="G14" s="148">
        <v>0</v>
      </c>
      <c r="H14" s="148">
        <v>0</v>
      </c>
      <c r="I14" s="4" t="s">
        <v>1632</v>
      </c>
      <c r="J14" s="5" t="s">
        <v>957</v>
      </c>
    </row>
    <row r="15" spans="1:10" x14ac:dyDescent="0.3">
      <c r="A15" s="1"/>
      <c r="B15" s="147" t="s">
        <v>45</v>
      </c>
      <c r="C15" s="4" t="s">
        <v>71</v>
      </c>
      <c r="D15" s="4" t="s">
        <v>1630</v>
      </c>
      <c r="E15" s="4" t="s">
        <v>1626</v>
      </c>
      <c r="F15" s="148">
        <v>0</v>
      </c>
      <c r="G15" s="148">
        <v>0</v>
      </c>
      <c r="H15" s="148">
        <v>0</v>
      </c>
      <c r="I15" s="4" t="s">
        <v>1627</v>
      </c>
      <c r="J15" s="5" t="s">
        <v>957</v>
      </c>
    </row>
    <row r="16" spans="1:10" x14ac:dyDescent="0.3">
      <c r="A16" s="1"/>
      <c r="B16" s="147" t="s">
        <v>45</v>
      </c>
      <c r="C16" s="4" t="s">
        <v>71</v>
      </c>
      <c r="D16" s="4" t="s">
        <v>1147</v>
      </c>
      <c r="E16" s="4" t="s">
        <v>1626</v>
      </c>
      <c r="F16" s="148">
        <v>36899.53</v>
      </c>
      <c r="G16" s="148">
        <v>34926.81</v>
      </c>
      <c r="H16" s="148">
        <v>0</v>
      </c>
      <c r="I16" s="4" t="s">
        <v>1627</v>
      </c>
      <c r="J16" s="5" t="s">
        <v>957</v>
      </c>
    </row>
    <row r="17" spans="1:10" x14ac:dyDescent="0.3">
      <c r="A17" s="1"/>
      <c r="B17" s="147" t="s">
        <v>45</v>
      </c>
      <c r="C17" s="4" t="s">
        <v>71</v>
      </c>
      <c r="D17" s="4" t="s">
        <v>1150</v>
      </c>
      <c r="E17" s="4" t="s">
        <v>1626</v>
      </c>
      <c r="F17" s="148">
        <v>27973.96</v>
      </c>
      <c r="G17" s="148">
        <v>27973.96</v>
      </c>
      <c r="H17" s="148">
        <v>0</v>
      </c>
      <c r="I17" s="4" t="s">
        <v>1627</v>
      </c>
      <c r="J17" s="5" t="s">
        <v>957</v>
      </c>
    </row>
    <row r="18" spans="1:10" x14ac:dyDescent="0.3">
      <c r="A18" s="1"/>
      <c r="B18" s="147" t="s">
        <v>45</v>
      </c>
      <c r="C18" s="4" t="s">
        <v>80</v>
      </c>
      <c r="D18" s="4" t="s">
        <v>81</v>
      </c>
      <c r="E18" s="4" t="s">
        <v>1626</v>
      </c>
      <c r="F18" s="148">
        <v>1071.88969</v>
      </c>
      <c r="G18" s="148">
        <v>1057.567</v>
      </c>
      <c r="H18" s="148">
        <v>1499.4</v>
      </c>
      <c r="I18" s="4" t="s">
        <v>1627</v>
      </c>
      <c r="J18" s="5" t="s">
        <v>957</v>
      </c>
    </row>
    <row r="19" spans="1:10" x14ac:dyDescent="0.3">
      <c r="A19" s="1"/>
      <c r="B19" s="147" t="s">
        <v>45</v>
      </c>
      <c r="C19" s="4" t="s">
        <v>592</v>
      </c>
      <c r="D19" s="4" t="s">
        <v>1159</v>
      </c>
      <c r="E19" s="4" t="s">
        <v>1626</v>
      </c>
      <c r="F19" s="148">
        <v>557.88</v>
      </c>
      <c r="G19" s="148">
        <v>557.88</v>
      </c>
      <c r="H19" s="148">
        <v>0</v>
      </c>
      <c r="I19" s="4" t="s">
        <v>1627</v>
      </c>
      <c r="J19" s="5" t="s">
        <v>957</v>
      </c>
    </row>
    <row r="20" spans="1:10" x14ac:dyDescent="0.3">
      <c r="A20" s="1"/>
      <c r="B20" s="147" t="s">
        <v>45</v>
      </c>
      <c r="C20" s="4" t="s">
        <v>592</v>
      </c>
      <c r="D20" s="4" t="s">
        <v>1160</v>
      </c>
      <c r="E20" s="4" t="s">
        <v>1626</v>
      </c>
      <c r="F20" s="148">
        <v>926.8</v>
      </c>
      <c r="G20" s="148">
        <v>926.8</v>
      </c>
      <c r="H20" s="148">
        <v>0</v>
      </c>
      <c r="I20" s="4" t="s">
        <v>1627</v>
      </c>
      <c r="J20" s="5" t="s">
        <v>957</v>
      </c>
    </row>
    <row r="21" spans="1:10" x14ac:dyDescent="0.3">
      <c r="A21" s="1"/>
      <c r="B21" s="147" t="s">
        <v>45</v>
      </c>
      <c r="C21" s="4" t="s">
        <v>351</v>
      </c>
      <c r="D21" s="4" t="s">
        <v>1167</v>
      </c>
      <c r="E21" s="4" t="s">
        <v>1626</v>
      </c>
      <c r="F21" s="148">
        <v>1333.0718400000001</v>
      </c>
      <c r="G21" s="148">
        <v>1164.01352</v>
      </c>
      <c r="H21" s="148">
        <v>182.22497999999999</v>
      </c>
      <c r="I21" s="4" t="s">
        <v>1627</v>
      </c>
      <c r="J21" s="5" t="s">
        <v>1633</v>
      </c>
    </row>
    <row r="22" spans="1:10" x14ac:dyDescent="0.3">
      <c r="A22" s="1"/>
      <c r="B22" s="147" t="s">
        <v>45</v>
      </c>
      <c r="C22" s="4" t="s">
        <v>120</v>
      </c>
      <c r="D22" s="4" t="s">
        <v>1170</v>
      </c>
      <c r="E22" s="4" t="s">
        <v>1626</v>
      </c>
      <c r="F22" s="148">
        <v>1824.59</v>
      </c>
      <c r="G22" s="148">
        <v>1736.44</v>
      </c>
      <c r="H22" s="148">
        <v>0</v>
      </c>
      <c r="I22" s="4" t="s">
        <v>1627</v>
      </c>
      <c r="J22" s="5" t="s">
        <v>957</v>
      </c>
    </row>
    <row r="23" spans="1:10" x14ac:dyDescent="0.3">
      <c r="A23" s="1"/>
      <c r="B23" s="147" t="s">
        <v>45</v>
      </c>
      <c r="C23" s="4" t="s">
        <v>120</v>
      </c>
      <c r="D23" s="4" t="s">
        <v>139</v>
      </c>
      <c r="E23" s="4" t="s">
        <v>1626</v>
      </c>
      <c r="F23" s="148">
        <v>2518.42</v>
      </c>
      <c r="G23" s="148">
        <v>3900.06</v>
      </c>
      <c r="H23" s="148">
        <v>1536.54</v>
      </c>
      <c r="I23" s="4" t="s">
        <v>1627</v>
      </c>
      <c r="J23" s="5" t="s">
        <v>957</v>
      </c>
    </row>
    <row r="24" spans="1:10" x14ac:dyDescent="0.3">
      <c r="A24" s="1"/>
      <c r="B24" s="147" t="s">
        <v>45</v>
      </c>
      <c r="C24" s="4" t="s">
        <v>586</v>
      </c>
      <c r="D24" s="4" t="s">
        <v>1178</v>
      </c>
      <c r="E24" s="4" t="s">
        <v>1626</v>
      </c>
      <c r="F24" s="148">
        <v>8949</v>
      </c>
      <c r="G24" s="148">
        <v>8964</v>
      </c>
      <c r="H24" s="148">
        <v>0</v>
      </c>
      <c r="I24" s="4" t="s">
        <v>1627</v>
      </c>
      <c r="J24" s="5" t="s">
        <v>1634</v>
      </c>
    </row>
    <row r="25" spans="1:10" x14ac:dyDescent="0.3">
      <c r="A25" s="1"/>
      <c r="B25" s="147" t="s">
        <v>45</v>
      </c>
      <c r="C25" s="4" t="s">
        <v>144</v>
      </c>
      <c r="D25" s="4" t="s">
        <v>145</v>
      </c>
      <c r="E25" s="4" t="s">
        <v>1626</v>
      </c>
      <c r="F25" s="148">
        <v>38508.307999999997</v>
      </c>
      <c r="G25" s="148">
        <v>42796.05861</v>
      </c>
      <c r="H25" s="148">
        <v>5564.5116099999996</v>
      </c>
      <c r="I25" s="4" t="s">
        <v>1627</v>
      </c>
      <c r="J25" s="5" t="s">
        <v>1635</v>
      </c>
    </row>
    <row r="26" spans="1:10" x14ac:dyDescent="0.3">
      <c r="A26" s="1"/>
      <c r="B26" s="147" t="s">
        <v>45</v>
      </c>
      <c r="C26" s="4" t="s">
        <v>488</v>
      </c>
      <c r="D26" s="4" t="s">
        <v>1181</v>
      </c>
      <c r="E26" s="4" t="s">
        <v>1626</v>
      </c>
      <c r="F26" s="148">
        <v>10.5</v>
      </c>
      <c r="G26" s="148">
        <v>9.1300000000000008</v>
      </c>
      <c r="H26" s="148">
        <v>0</v>
      </c>
      <c r="I26" s="4" t="s">
        <v>1627</v>
      </c>
      <c r="J26" s="5" t="s">
        <v>1636</v>
      </c>
    </row>
    <row r="27" spans="1:10" x14ac:dyDescent="0.3">
      <c r="A27" s="1"/>
      <c r="B27" s="147" t="s">
        <v>45</v>
      </c>
      <c r="C27" s="4" t="s">
        <v>488</v>
      </c>
      <c r="D27" s="4" t="s">
        <v>1181</v>
      </c>
      <c r="E27" s="4" t="s">
        <v>1629</v>
      </c>
      <c r="F27" s="148">
        <v>360.66</v>
      </c>
      <c r="G27" s="148">
        <v>408.197</v>
      </c>
      <c r="H27" s="148">
        <v>47.536999999999999</v>
      </c>
      <c r="I27" s="4" t="s">
        <v>1627</v>
      </c>
      <c r="J27" s="5" t="s">
        <v>957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1637</v>
      </c>
      <c r="C5" s="1"/>
      <c r="D5" s="1"/>
      <c r="E5" s="1"/>
      <c r="F5" s="1"/>
      <c r="G5" s="1"/>
    </row>
    <row r="6" spans="1:7" ht="27" customHeight="1" x14ac:dyDescent="0.3">
      <c r="A6" s="1"/>
      <c r="B6" s="202" t="s">
        <v>1638</v>
      </c>
      <c r="C6" s="202"/>
      <c r="D6" s="202"/>
      <c r="E6" s="202"/>
      <c r="F6" s="202"/>
      <c r="G6" s="202"/>
    </row>
    <row r="7" spans="1:7" ht="27" customHeight="1" x14ac:dyDescent="0.3">
      <c r="A7" s="1"/>
      <c r="B7" s="3" t="s">
        <v>3</v>
      </c>
      <c r="C7" s="3" t="s">
        <v>51</v>
      </c>
      <c r="D7" s="3" t="s">
        <v>1639</v>
      </c>
      <c r="E7" s="3" t="s">
        <v>1621</v>
      </c>
      <c r="F7" s="3" t="s">
        <v>1109</v>
      </c>
      <c r="G7" s="3" t="s">
        <v>1640</v>
      </c>
    </row>
    <row r="8" spans="1:7" x14ac:dyDescent="0.3">
      <c r="A8" s="1"/>
      <c r="B8" s="86" t="s">
        <v>624</v>
      </c>
      <c r="C8" s="86" t="s">
        <v>1025</v>
      </c>
      <c r="D8" s="86" t="s">
        <v>1641</v>
      </c>
      <c r="E8" s="86" t="s">
        <v>1642</v>
      </c>
      <c r="F8" s="86" t="s">
        <v>1632</v>
      </c>
      <c r="G8" s="149">
        <v>1084.71</v>
      </c>
    </row>
    <row r="9" spans="1:7" x14ac:dyDescent="0.3">
      <c r="A9" s="1"/>
      <c r="B9" s="86" t="s">
        <v>625</v>
      </c>
      <c r="C9" s="86" t="s">
        <v>1113</v>
      </c>
      <c r="D9" s="86" t="s">
        <v>1113</v>
      </c>
      <c r="E9" s="86" t="s">
        <v>1642</v>
      </c>
      <c r="F9" s="86" t="s">
        <v>1632</v>
      </c>
      <c r="G9" s="149">
        <v>447.82</v>
      </c>
    </row>
    <row r="10" spans="1:7" x14ac:dyDescent="0.3">
      <c r="A10" s="1"/>
      <c r="B10" s="86" t="s">
        <v>626</v>
      </c>
      <c r="C10" s="86" t="s">
        <v>1115</v>
      </c>
      <c r="D10" s="86" t="s">
        <v>25</v>
      </c>
      <c r="E10" s="86" t="s">
        <v>1642</v>
      </c>
      <c r="F10" s="86" t="s">
        <v>1632</v>
      </c>
      <c r="G10" s="149">
        <v>575.86</v>
      </c>
    </row>
    <row r="11" spans="1:7" x14ac:dyDescent="0.3">
      <c r="A11" s="1"/>
      <c r="B11" s="86" t="s">
        <v>627</v>
      </c>
      <c r="C11" s="86" t="s">
        <v>1028</v>
      </c>
      <c r="D11" s="86" t="s">
        <v>1643</v>
      </c>
      <c r="E11" s="86" t="s">
        <v>1642</v>
      </c>
      <c r="F11" s="86" t="s">
        <v>1632</v>
      </c>
      <c r="G11" s="149">
        <v>410.22</v>
      </c>
    </row>
    <row r="12" spans="1:7" x14ac:dyDescent="0.3">
      <c r="A12" s="1"/>
      <c r="B12" s="86" t="s">
        <v>627</v>
      </c>
      <c r="C12" s="86" t="s">
        <v>1028</v>
      </c>
      <c r="D12" s="86" t="s">
        <v>1644</v>
      </c>
      <c r="E12" s="86" t="s">
        <v>1642</v>
      </c>
      <c r="F12" s="86" t="s">
        <v>1632</v>
      </c>
      <c r="G12" s="149">
        <v>753.15</v>
      </c>
    </row>
    <row r="13" spans="1:7" x14ac:dyDescent="0.3">
      <c r="A13" s="1"/>
      <c r="B13" s="86" t="s">
        <v>207</v>
      </c>
      <c r="C13" s="86" t="s">
        <v>1031</v>
      </c>
      <c r="D13" s="86" t="s">
        <v>1645</v>
      </c>
      <c r="E13" s="86" t="s">
        <v>1642</v>
      </c>
      <c r="F13" s="86" t="s">
        <v>1632</v>
      </c>
      <c r="G13" s="149">
        <v>0</v>
      </c>
    </row>
    <row r="14" spans="1:7" x14ac:dyDescent="0.3">
      <c r="A14" s="1"/>
      <c r="B14" s="86" t="s">
        <v>207</v>
      </c>
      <c r="C14" s="86" t="s">
        <v>1031</v>
      </c>
      <c r="D14" s="86" t="s">
        <v>1646</v>
      </c>
      <c r="E14" s="86" t="s">
        <v>1642</v>
      </c>
      <c r="F14" s="86" t="s">
        <v>1632</v>
      </c>
      <c r="G14" s="149">
        <v>0</v>
      </c>
    </row>
    <row r="15" spans="1:7" x14ac:dyDescent="0.3">
      <c r="A15" s="1"/>
      <c r="B15" s="86" t="s">
        <v>628</v>
      </c>
      <c r="C15" s="86" t="s">
        <v>1032</v>
      </c>
      <c r="D15" s="86" t="s">
        <v>1647</v>
      </c>
      <c r="E15" s="86" t="s">
        <v>1642</v>
      </c>
      <c r="F15" s="86" t="s">
        <v>1632</v>
      </c>
      <c r="G15" s="149">
        <v>0</v>
      </c>
    </row>
    <row r="16" spans="1:7" x14ac:dyDescent="0.3">
      <c r="A16" s="1"/>
      <c r="B16" s="86" t="s">
        <v>628</v>
      </c>
      <c r="C16" s="86" t="s">
        <v>1032</v>
      </c>
      <c r="D16" s="86" t="s">
        <v>1648</v>
      </c>
      <c r="E16" s="86" t="s">
        <v>1642</v>
      </c>
      <c r="F16" s="86" t="s">
        <v>1632</v>
      </c>
      <c r="G16" s="149">
        <v>2374.09</v>
      </c>
    </row>
    <row r="17" spans="1:7" x14ac:dyDescent="0.3">
      <c r="A17" s="1"/>
      <c r="B17" s="86" t="s">
        <v>53</v>
      </c>
      <c r="C17" s="86" t="s">
        <v>1122</v>
      </c>
      <c r="D17" s="86" t="s">
        <v>1649</v>
      </c>
      <c r="E17" s="86" t="s">
        <v>1626</v>
      </c>
      <c r="F17" s="86" t="s">
        <v>1627</v>
      </c>
      <c r="G17" s="149">
        <v>0</v>
      </c>
    </row>
    <row r="18" spans="1:7" x14ac:dyDescent="0.3">
      <c r="A18" s="1"/>
      <c r="B18" s="86" t="s">
        <v>53</v>
      </c>
      <c r="C18" s="86" t="s">
        <v>1122</v>
      </c>
      <c r="D18" s="86" t="s">
        <v>1649</v>
      </c>
      <c r="E18" s="86" t="s">
        <v>1629</v>
      </c>
      <c r="F18" s="86" t="s">
        <v>1627</v>
      </c>
      <c r="G18" s="149">
        <v>0</v>
      </c>
    </row>
    <row r="19" spans="1:7" x14ac:dyDescent="0.3">
      <c r="A19" s="1"/>
      <c r="B19" s="86" t="s">
        <v>53</v>
      </c>
      <c r="C19" s="86" t="s">
        <v>1122</v>
      </c>
      <c r="D19" s="86" t="s">
        <v>1650</v>
      </c>
      <c r="E19" s="86" t="s">
        <v>1626</v>
      </c>
      <c r="F19" s="86" t="s">
        <v>1627</v>
      </c>
      <c r="G19" s="149">
        <v>0</v>
      </c>
    </row>
    <row r="20" spans="1:7" x14ac:dyDescent="0.3">
      <c r="A20" s="1"/>
      <c r="B20" s="86" t="s">
        <v>53</v>
      </c>
      <c r="C20" s="86" t="s">
        <v>1122</v>
      </c>
      <c r="D20" s="86" t="s">
        <v>1650</v>
      </c>
      <c r="E20" s="86" t="s">
        <v>1629</v>
      </c>
      <c r="F20" s="86" t="s">
        <v>1627</v>
      </c>
      <c r="G20" s="149">
        <v>0</v>
      </c>
    </row>
    <row r="21" spans="1:7" x14ac:dyDescent="0.3">
      <c r="A21" s="1"/>
      <c r="B21" s="86" t="s">
        <v>53</v>
      </c>
      <c r="C21" s="86" t="s">
        <v>1122</v>
      </c>
      <c r="D21" s="86" t="s">
        <v>1651</v>
      </c>
      <c r="E21" s="86" t="s">
        <v>1626</v>
      </c>
      <c r="F21" s="86" t="s">
        <v>1627</v>
      </c>
      <c r="G21" s="149">
        <v>0</v>
      </c>
    </row>
    <row r="22" spans="1:7" x14ac:dyDescent="0.3">
      <c r="A22" s="1"/>
      <c r="B22" s="86" t="s">
        <v>53</v>
      </c>
      <c r="C22" s="86" t="s">
        <v>1124</v>
      </c>
      <c r="D22" s="86" t="s">
        <v>1652</v>
      </c>
      <c r="E22" s="86" t="s">
        <v>1626</v>
      </c>
      <c r="F22" s="86" t="s">
        <v>1627</v>
      </c>
      <c r="G22" s="149">
        <v>0</v>
      </c>
    </row>
    <row r="23" spans="1:7" x14ac:dyDescent="0.3">
      <c r="A23" s="1"/>
      <c r="B23" s="86" t="s">
        <v>53</v>
      </c>
      <c r="C23" s="86" t="s">
        <v>1124</v>
      </c>
      <c r="D23" s="86" t="s">
        <v>1652</v>
      </c>
      <c r="E23" s="86" t="s">
        <v>1629</v>
      </c>
      <c r="F23" s="86" t="s">
        <v>1627</v>
      </c>
      <c r="G23" s="149">
        <v>0</v>
      </c>
    </row>
    <row r="24" spans="1:7" x14ac:dyDescent="0.3">
      <c r="A24" s="1"/>
      <c r="B24" s="86" t="s">
        <v>53</v>
      </c>
      <c r="C24" s="86" t="s">
        <v>1124</v>
      </c>
      <c r="D24" s="86" t="s">
        <v>1653</v>
      </c>
      <c r="E24" s="86" t="s">
        <v>1626</v>
      </c>
      <c r="F24" s="86" t="s">
        <v>1627</v>
      </c>
      <c r="G24" s="149">
        <v>0</v>
      </c>
    </row>
    <row r="25" spans="1:7" x14ac:dyDescent="0.3">
      <c r="A25" s="1"/>
      <c r="B25" s="86" t="s">
        <v>53</v>
      </c>
      <c r="C25" s="86" t="s">
        <v>1124</v>
      </c>
      <c r="D25" s="86" t="s">
        <v>1653</v>
      </c>
      <c r="E25" s="86" t="s">
        <v>1629</v>
      </c>
      <c r="F25" s="86" t="s">
        <v>1627</v>
      </c>
      <c r="G25" s="149">
        <v>0</v>
      </c>
    </row>
    <row r="26" spans="1:7" x14ac:dyDescent="0.3">
      <c r="A26" s="1"/>
      <c r="B26" s="86" t="s">
        <v>53</v>
      </c>
      <c r="C26" s="86" t="s">
        <v>1124</v>
      </c>
      <c r="D26" s="86" t="s">
        <v>1654</v>
      </c>
      <c r="E26" s="86" t="s">
        <v>1626</v>
      </c>
      <c r="F26" s="86" t="s">
        <v>1627</v>
      </c>
      <c r="G26" s="149">
        <v>0</v>
      </c>
    </row>
    <row r="27" spans="1:7" x14ac:dyDescent="0.3">
      <c r="A27" s="1"/>
      <c r="B27" s="86" t="s">
        <v>53</v>
      </c>
      <c r="C27" s="86" t="s">
        <v>1124</v>
      </c>
      <c r="D27" s="86" t="s">
        <v>1654</v>
      </c>
      <c r="E27" s="86" t="s">
        <v>1629</v>
      </c>
      <c r="F27" s="86" t="s">
        <v>1627</v>
      </c>
      <c r="G27" s="149">
        <v>0</v>
      </c>
    </row>
    <row r="28" spans="1:7" x14ac:dyDescent="0.3">
      <c r="A28" s="1"/>
      <c r="B28" s="86" t="s">
        <v>261</v>
      </c>
      <c r="C28" s="86" t="s">
        <v>1125</v>
      </c>
      <c r="D28" s="86" t="s">
        <v>1655</v>
      </c>
      <c r="E28" s="86" t="s">
        <v>1656</v>
      </c>
      <c r="F28" s="86" t="s">
        <v>1627</v>
      </c>
      <c r="G28" s="149">
        <v>0</v>
      </c>
    </row>
    <row r="29" spans="1:7" x14ac:dyDescent="0.3">
      <c r="A29" s="1"/>
      <c r="B29" s="86" t="s">
        <v>261</v>
      </c>
      <c r="C29" s="86" t="s">
        <v>1125</v>
      </c>
      <c r="D29" s="86" t="s">
        <v>1657</v>
      </c>
      <c r="E29" s="86" t="s">
        <v>1656</v>
      </c>
      <c r="F29" s="86" t="s">
        <v>1627</v>
      </c>
      <c r="G29" s="149">
        <v>0</v>
      </c>
    </row>
    <row r="30" spans="1:7" x14ac:dyDescent="0.3">
      <c r="A30" s="1"/>
      <c r="B30" s="86" t="s">
        <v>261</v>
      </c>
      <c r="C30" s="86" t="s">
        <v>1125</v>
      </c>
      <c r="D30" s="86" t="s">
        <v>1658</v>
      </c>
      <c r="E30" s="86" t="s">
        <v>1656</v>
      </c>
      <c r="F30" s="86" t="s">
        <v>1627</v>
      </c>
      <c r="G30" s="149">
        <v>0</v>
      </c>
    </row>
    <row r="31" spans="1:7" x14ac:dyDescent="0.3">
      <c r="A31" s="1"/>
      <c r="B31" s="86" t="s">
        <v>261</v>
      </c>
      <c r="C31" s="86" t="s">
        <v>1125</v>
      </c>
      <c r="D31" s="86" t="s">
        <v>1659</v>
      </c>
      <c r="E31" s="86" t="s">
        <v>1656</v>
      </c>
      <c r="F31" s="86" t="s">
        <v>1627</v>
      </c>
      <c r="G31" s="149">
        <v>0</v>
      </c>
    </row>
    <row r="32" spans="1:7" x14ac:dyDescent="0.3">
      <c r="A32" s="1"/>
      <c r="B32" s="86" t="s">
        <v>58</v>
      </c>
      <c r="C32" s="86" t="s">
        <v>1127</v>
      </c>
      <c r="D32" s="86" t="s">
        <v>1128</v>
      </c>
      <c r="E32" s="86" t="s">
        <v>1626</v>
      </c>
      <c r="F32" s="86" t="s">
        <v>1627</v>
      </c>
      <c r="G32" s="149">
        <v>24.952999999999999</v>
      </c>
    </row>
    <row r="33" spans="1:7" x14ac:dyDescent="0.3">
      <c r="A33" s="1"/>
      <c r="B33" s="86" t="s">
        <v>58</v>
      </c>
      <c r="C33" s="86" t="s">
        <v>1127</v>
      </c>
      <c r="D33" s="86" t="s">
        <v>1129</v>
      </c>
      <c r="E33" s="86" t="s">
        <v>1626</v>
      </c>
      <c r="F33" s="86" t="s">
        <v>1627</v>
      </c>
      <c r="G33" s="149">
        <v>21.515999999999998</v>
      </c>
    </row>
    <row r="34" spans="1:7" x14ac:dyDescent="0.3">
      <c r="A34" s="1"/>
      <c r="B34" s="86" t="s">
        <v>64</v>
      </c>
      <c r="C34" s="86" t="s">
        <v>1130</v>
      </c>
      <c r="D34" s="86" t="s">
        <v>1131</v>
      </c>
      <c r="E34" s="86" t="s">
        <v>1626</v>
      </c>
      <c r="F34" s="86" t="s">
        <v>1627</v>
      </c>
      <c r="G34" s="149">
        <v>0</v>
      </c>
    </row>
    <row r="35" spans="1:7" x14ac:dyDescent="0.3">
      <c r="A35" s="1"/>
      <c r="B35" s="86" t="s">
        <v>64</v>
      </c>
      <c r="C35" s="86" t="s">
        <v>1130</v>
      </c>
      <c r="D35" s="86" t="s">
        <v>1131</v>
      </c>
      <c r="E35" s="86" t="s">
        <v>1656</v>
      </c>
      <c r="F35" s="86" t="s">
        <v>1627</v>
      </c>
      <c r="G35" s="149">
        <v>184938.61</v>
      </c>
    </row>
    <row r="36" spans="1:7" x14ac:dyDescent="0.3">
      <c r="A36" s="1"/>
      <c r="B36" s="86" t="s">
        <v>64</v>
      </c>
      <c r="C36" s="86" t="s">
        <v>1132</v>
      </c>
      <c r="D36" s="86" t="s">
        <v>1660</v>
      </c>
      <c r="E36" s="86" t="s">
        <v>1656</v>
      </c>
      <c r="F36" s="86" t="s">
        <v>1627</v>
      </c>
      <c r="G36" s="149">
        <v>128702.63</v>
      </c>
    </row>
    <row r="37" spans="1:7" x14ac:dyDescent="0.3">
      <c r="A37" s="1"/>
      <c r="B37" s="86" t="s">
        <v>64</v>
      </c>
      <c r="C37" s="86" t="s">
        <v>1133</v>
      </c>
      <c r="D37" s="86" t="s">
        <v>1661</v>
      </c>
      <c r="E37" s="86" t="s">
        <v>1626</v>
      </c>
      <c r="F37" s="86" t="s">
        <v>1627</v>
      </c>
      <c r="G37" s="149">
        <v>0</v>
      </c>
    </row>
    <row r="38" spans="1:7" x14ac:dyDescent="0.3">
      <c r="A38" s="1"/>
      <c r="B38" s="86" t="s">
        <v>64</v>
      </c>
      <c r="C38" s="86" t="s">
        <v>1133</v>
      </c>
      <c r="D38" s="86" t="s">
        <v>1661</v>
      </c>
      <c r="E38" s="86" t="s">
        <v>1656</v>
      </c>
      <c r="F38" s="86" t="s">
        <v>1627</v>
      </c>
      <c r="G38" s="149">
        <v>0</v>
      </c>
    </row>
    <row r="39" spans="1:7" x14ac:dyDescent="0.3">
      <c r="A39" s="1"/>
      <c r="B39" s="86" t="s">
        <v>71</v>
      </c>
      <c r="C39" s="86" t="s">
        <v>76</v>
      </c>
      <c r="D39" s="86" t="s">
        <v>1662</v>
      </c>
      <c r="E39" s="86" t="s">
        <v>1656</v>
      </c>
      <c r="F39" s="86" t="s">
        <v>1627</v>
      </c>
      <c r="G39" s="149">
        <v>0</v>
      </c>
    </row>
    <row r="40" spans="1:7" x14ac:dyDescent="0.3">
      <c r="A40" s="1"/>
      <c r="B40" s="86" t="s">
        <v>71</v>
      </c>
      <c r="C40" s="86" t="s">
        <v>76</v>
      </c>
      <c r="D40" s="86" t="s">
        <v>1663</v>
      </c>
      <c r="E40" s="86" t="s">
        <v>1656</v>
      </c>
      <c r="F40" s="86" t="s">
        <v>1627</v>
      </c>
      <c r="G40" s="149">
        <v>0</v>
      </c>
    </row>
    <row r="41" spans="1:7" x14ac:dyDescent="0.3">
      <c r="A41" s="1"/>
      <c r="B41" s="86" t="s">
        <v>71</v>
      </c>
      <c r="C41" s="86" t="s">
        <v>76</v>
      </c>
      <c r="D41" s="86" t="s">
        <v>1664</v>
      </c>
      <c r="E41" s="86" t="s">
        <v>1656</v>
      </c>
      <c r="F41" s="86" t="s">
        <v>1627</v>
      </c>
      <c r="G41" s="149">
        <v>0</v>
      </c>
    </row>
    <row r="42" spans="1:7" x14ac:dyDescent="0.3">
      <c r="A42" s="1"/>
      <c r="B42" s="86" t="s">
        <v>71</v>
      </c>
      <c r="C42" s="86" t="s">
        <v>79</v>
      </c>
      <c r="D42" s="86" t="s">
        <v>1665</v>
      </c>
      <c r="E42" s="86" t="s">
        <v>1656</v>
      </c>
      <c r="F42" s="86" t="s">
        <v>1627</v>
      </c>
      <c r="G42" s="149">
        <v>0</v>
      </c>
    </row>
    <row r="43" spans="1:7" x14ac:dyDescent="0.3">
      <c r="A43" s="1"/>
      <c r="B43" s="86" t="s">
        <v>71</v>
      </c>
      <c r="C43" s="86" t="s">
        <v>1630</v>
      </c>
      <c r="D43" s="86" t="s">
        <v>1666</v>
      </c>
      <c r="E43" s="86" t="s">
        <v>1631</v>
      </c>
      <c r="F43" s="86" t="s">
        <v>1632</v>
      </c>
      <c r="G43" s="149">
        <v>0</v>
      </c>
    </row>
    <row r="44" spans="1:7" x14ac:dyDescent="0.3">
      <c r="A44" s="1"/>
      <c r="B44" s="86" t="s">
        <v>71</v>
      </c>
      <c r="C44" s="86" t="s">
        <v>1630</v>
      </c>
      <c r="D44" s="86" t="s">
        <v>1666</v>
      </c>
      <c r="E44" s="86" t="s">
        <v>1626</v>
      </c>
      <c r="F44" s="86" t="s">
        <v>1627</v>
      </c>
      <c r="G44" s="149">
        <v>0</v>
      </c>
    </row>
    <row r="45" spans="1:7" x14ac:dyDescent="0.3">
      <c r="A45" s="1"/>
      <c r="B45" s="86" t="s">
        <v>71</v>
      </c>
      <c r="C45" s="86" t="s">
        <v>1147</v>
      </c>
      <c r="D45" s="86" t="s">
        <v>1667</v>
      </c>
      <c r="E45" s="86" t="s">
        <v>1626</v>
      </c>
      <c r="F45" s="86" t="s">
        <v>1627</v>
      </c>
      <c r="G45" s="149">
        <v>866.6</v>
      </c>
    </row>
    <row r="46" spans="1:7" x14ac:dyDescent="0.3">
      <c r="A46" s="1"/>
      <c r="B46" s="86" t="s">
        <v>71</v>
      </c>
      <c r="C46" s="86" t="s">
        <v>1147</v>
      </c>
      <c r="D46" s="86" t="s">
        <v>1668</v>
      </c>
      <c r="E46" s="86" t="s">
        <v>1626</v>
      </c>
      <c r="F46" s="86" t="s">
        <v>1627</v>
      </c>
      <c r="G46" s="149">
        <v>718.29</v>
      </c>
    </row>
    <row r="47" spans="1:7" x14ac:dyDescent="0.3">
      <c r="A47" s="1"/>
      <c r="B47" s="86" t="s">
        <v>71</v>
      </c>
      <c r="C47" s="86" t="s">
        <v>1147</v>
      </c>
      <c r="D47" s="86" t="s">
        <v>1669</v>
      </c>
      <c r="E47" s="86" t="s">
        <v>1626</v>
      </c>
      <c r="F47" s="86" t="s">
        <v>1627</v>
      </c>
      <c r="G47" s="149">
        <v>387.83</v>
      </c>
    </row>
    <row r="48" spans="1:7" x14ac:dyDescent="0.3">
      <c r="A48" s="1"/>
      <c r="B48" s="86" t="s">
        <v>71</v>
      </c>
      <c r="C48" s="86" t="s">
        <v>1150</v>
      </c>
      <c r="D48" s="86" t="s">
        <v>1670</v>
      </c>
      <c r="E48" s="86" t="s">
        <v>1626</v>
      </c>
      <c r="F48" s="86" t="s">
        <v>1627</v>
      </c>
      <c r="G48" s="149">
        <v>0</v>
      </c>
    </row>
    <row r="49" spans="1:7" x14ac:dyDescent="0.3">
      <c r="A49" s="1"/>
      <c r="B49" s="86" t="s">
        <v>71</v>
      </c>
      <c r="C49" s="86" t="s">
        <v>1150</v>
      </c>
      <c r="D49" s="86" t="s">
        <v>1671</v>
      </c>
      <c r="E49" s="86" t="s">
        <v>1626</v>
      </c>
      <c r="F49" s="86" t="s">
        <v>1627</v>
      </c>
      <c r="G49" s="149">
        <v>0</v>
      </c>
    </row>
    <row r="50" spans="1:7" x14ac:dyDescent="0.3">
      <c r="A50" s="1"/>
      <c r="B50" s="86" t="s">
        <v>71</v>
      </c>
      <c r="C50" s="86" t="s">
        <v>1150</v>
      </c>
      <c r="D50" s="86" t="s">
        <v>1672</v>
      </c>
      <c r="E50" s="86" t="s">
        <v>1626</v>
      </c>
      <c r="F50" s="86" t="s">
        <v>1627</v>
      </c>
      <c r="G50" s="149">
        <v>0</v>
      </c>
    </row>
    <row r="51" spans="1:7" x14ac:dyDescent="0.3">
      <c r="A51" s="1"/>
      <c r="B51" s="86" t="s">
        <v>80</v>
      </c>
      <c r="C51" s="86" t="s">
        <v>81</v>
      </c>
      <c r="D51" s="86" t="s">
        <v>1673</v>
      </c>
      <c r="E51" s="86" t="s">
        <v>1626</v>
      </c>
      <c r="F51" s="86" t="s">
        <v>1627</v>
      </c>
      <c r="G51" s="149">
        <v>738.61599999999999</v>
      </c>
    </row>
    <row r="52" spans="1:7" x14ac:dyDescent="0.3">
      <c r="A52" s="1"/>
      <c r="B52" s="86" t="s">
        <v>80</v>
      </c>
      <c r="C52" s="86" t="s">
        <v>81</v>
      </c>
      <c r="D52" s="86" t="s">
        <v>1673</v>
      </c>
      <c r="E52" s="86" t="s">
        <v>1656</v>
      </c>
      <c r="F52" s="86" t="s">
        <v>1627</v>
      </c>
      <c r="G52" s="149">
        <v>0</v>
      </c>
    </row>
    <row r="53" spans="1:7" x14ac:dyDescent="0.3">
      <c r="A53" s="1"/>
      <c r="B53" s="86" t="s">
        <v>80</v>
      </c>
      <c r="C53" s="86" t="s">
        <v>81</v>
      </c>
      <c r="D53" s="86" t="s">
        <v>1674</v>
      </c>
      <c r="E53" s="86" t="s">
        <v>1626</v>
      </c>
      <c r="F53" s="86" t="s">
        <v>1627</v>
      </c>
      <c r="G53" s="149">
        <v>775.10699999999997</v>
      </c>
    </row>
    <row r="54" spans="1:7" x14ac:dyDescent="0.3">
      <c r="A54" s="1"/>
      <c r="B54" s="86" t="s">
        <v>80</v>
      </c>
      <c r="C54" s="86" t="s">
        <v>81</v>
      </c>
      <c r="D54" s="86" t="s">
        <v>1674</v>
      </c>
      <c r="E54" s="86" t="s">
        <v>1656</v>
      </c>
      <c r="F54" s="86" t="s">
        <v>1627</v>
      </c>
      <c r="G54" s="149">
        <v>0</v>
      </c>
    </row>
    <row r="55" spans="1:7" x14ac:dyDescent="0.3">
      <c r="A55" s="1"/>
      <c r="B55" s="86" t="s">
        <v>623</v>
      </c>
      <c r="C55" s="86" t="s">
        <v>1155</v>
      </c>
      <c r="D55" s="86" t="s">
        <v>1675</v>
      </c>
      <c r="E55" s="86" t="s">
        <v>1676</v>
      </c>
      <c r="F55" s="86" t="s">
        <v>1627</v>
      </c>
      <c r="G55" s="149">
        <v>1937855.34</v>
      </c>
    </row>
    <row r="56" spans="1:7" x14ac:dyDescent="0.3">
      <c r="A56" s="1"/>
      <c r="B56" s="86" t="s">
        <v>623</v>
      </c>
      <c r="C56" s="86" t="s">
        <v>1155</v>
      </c>
      <c r="D56" s="86" t="s">
        <v>1675</v>
      </c>
      <c r="E56" s="86" t="s">
        <v>1677</v>
      </c>
      <c r="F56" s="86" t="s">
        <v>1627</v>
      </c>
      <c r="G56" s="149">
        <v>396732.59</v>
      </c>
    </row>
    <row r="57" spans="1:7" x14ac:dyDescent="0.3">
      <c r="A57" s="1"/>
      <c r="B57" s="86" t="s">
        <v>623</v>
      </c>
      <c r="C57" s="86" t="s">
        <v>1155</v>
      </c>
      <c r="D57" s="86" t="s">
        <v>1675</v>
      </c>
      <c r="E57" s="86" t="s">
        <v>1678</v>
      </c>
      <c r="F57" s="86" t="s">
        <v>1627</v>
      </c>
      <c r="G57" s="149">
        <v>0</v>
      </c>
    </row>
    <row r="58" spans="1:7" x14ac:dyDescent="0.3">
      <c r="A58" s="1"/>
      <c r="B58" s="86" t="s">
        <v>623</v>
      </c>
      <c r="C58" s="86" t="s">
        <v>1155</v>
      </c>
      <c r="D58" s="86" t="s">
        <v>1679</v>
      </c>
      <c r="E58" s="86" t="s">
        <v>1676</v>
      </c>
      <c r="F58" s="86" t="s">
        <v>1627</v>
      </c>
      <c r="G58" s="149">
        <v>1429984.66</v>
      </c>
    </row>
    <row r="59" spans="1:7" x14ac:dyDescent="0.3">
      <c r="A59" s="1"/>
      <c r="B59" s="86" t="s">
        <v>623</v>
      </c>
      <c r="C59" s="86" t="s">
        <v>1155</v>
      </c>
      <c r="D59" s="86" t="s">
        <v>1679</v>
      </c>
      <c r="E59" s="86" t="s">
        <v>1677</v>
      </c>
      <c r="F59" s="86" t="s">
        <v>1627</v>
      </c>
      <c r="G59" s="149">
        <v>292757.40999999997</v>
      </c>
    </row>
    <row r="60" spans="1:7" x14ac:dyDescent="0.3">
      <c r="A60" s="1"/>
      <c r="B60" s="86" t="s">
        <v>623</v>
      </c>
      <c r="C60" s="86" t="s">
        <v>1155</v>
      </c>
      <c r="D60" s="86" t="s">
        <v>1679</v>
      </c>
      <c r="E60" s="86" t="s">
        <v>1678</v>
      </c>
      <c r="F60" s="86" t="s">
        <v>1627</v>
      </c>
      <c r="G60" s="149">
        <v>0</v>
      </c>
    </row>
    <row r="61" spans="1:7" x14ac:dyDescent="0.3">
      <c r="A61" s="1"/>
      <c r="B61" s="86" t="s">
        <v>592</v>
      </c>
      <c r="C61" s="86" t="s">
        <v>1159</v>
      </c>
      <c r="D61" s="86" t="s">
        <v>1159</v>
      </c>
      <c r="E61" s="86" t="s">
        <v>1626</v>
      </c>
      <c r="F61" s="86" t="s">
        <v>1627</v>
      </c>
      <c r="G61" s="149">
        <v>0</v>
      </c>
    </row>
    <row r="62" spans="1:7" x14ac:dyDescent="0.3">
      <c r="A62" s="1"/>
      <c r="B62" s="86" t="s">
        <v>592</v>
      </c>
      <c r="C62" s="86" t="s">
        <v>1160</v>
      </c>
      <c r="D62" s="86" t="s">
        <v>1160</v>
      </c>
      <c r="E62" s="86" t="s">
        <v>1626</v>
      </c>
      <c r="F62" s="86" t="s">
        <v>1627</v>
      </c>
      <c r="G62" s="149">
        <v>0</v>
      </c>
    </row>
    <row r="63" spans="1:7" x14ac:dyDescent="0.3">
      <c r="A63" s="1"/>
      <c r="B63" s="86" t="s">
        <v>83</v>
      </c>
      <c r="C63" s="86" t="s">
        <v>93</v>
      </c>
      <c r="D63" s="86" t="s">
        <v>1680</v>
      </c>
      <c r="E63" s="86" t="s">
        <v>1656</v>
      </c>
      <c r="F63" s="86" t="s">
        <v>1627</v>
      </c>
      <c r="G63" s="149">
        <v>0</v>
      </c>
    </row>
    <row r="64" spans="1:7" x14ac:dyDescent="0.3">
      <c r="A64" s="1"/>
      <c r="B64" s="86" t="s">
        <v>83</v>
      </c>
      <c r="C64" s="86" t="s">
        <v>93</v>
      </c>
      <c r="D64" s="86" t="s">
        <v>1681</v>
      </c>
      <c r="E64" s="86" t="s">
        <v>1656</v>
      </c>
      <c r="F64" s="86" t="s">
        <v>1627</v>
      </c>
      <c r="G64" s="149">
        <v>0</v>
      </c>
    </row>
    <row r="65" spans="1:7" x14ac:dyDescent="0.3">
      <c r="A65" s="1"/>
      <c r="B65" s="86" t="s">
        <v>83</v>
      </c>
      <c r="C65" s="86" t="s">
        <v>93</v>
      </c>
      <c r="D65" s="86" t="s">
        <v>1682</v>
      </c>
      <c r="E65" s="86" t="s">
        <v>1656</v>
      </c>
      <c r="F65" s="86" t="s">
        <v>1627</v>
      </c>
      <c r="G65" s="149">
        <v>0</v>
      </c>
    </row>
    <row r="66" spans="1:7" x14ac:dyDescent="0.3">
      <c r="A66" s="1"/>
      <c r="B66" s="86" t="s">
        <v>83</v>
      </c>
      <c r="C66" s="86" t="s">
        <v>96</v>
      </c>
      <c r="D66" s="86" t="s">
        <v>1683</v>
      </c>
      <c r="E66" s="86" t="s">
        <v>1656</v>
      </c>
      <c r="F66" s="86" t="s">
        <v>1627</v>
      </c>
      <c r="G66" s="149">
        <v>0</v>
      </c>
    </row>
    <row r="67" spans="1:7" x14ac:dyDescent="0.3">
      <c r="A67" s="1"/>
      <c r="B67" s="86" t="s">
        <v>351</v>
      </c>
      <c r="C67" s="86" t="s">
        <v>1167</v>
      </c>
      <c r="D67" s="86" t="s">
        <v>1684</v>
      </c>
      <c r="E67" s="86" t="s">
        <v>1626</v>
      </c>
      <c r="F67" s="86" t="s">
        <v>1627</v>
      </c>
      <c r="G67" s="149">
        <v>351.2833</v>
      </c>
    </row>
    <row r="68" spans="1:7" x14ac:dyDescent="0.3">
      <c r="A68" s="1"/>
      <c r="B68" s="86" t="s">
        <v>120</v>
      </c>
      <c r="C68" s="86" t="s">
        <v>1170</v>
      </c>
      <c r="D68" s="86" t="s">
        <v>1685</v>
      </c>
      <c r="E68" s="86" t="s">
        <v>1626</v>
      </c>
      <c r="F68" s="86" t="s">
        <v>1627</v>
      </c>
      <c r="G68" s="149">
        <v>88.15</v>
      </c>
    </row>
    <row r="69" spans="1:7" x14ac:dyDescent="0.3">
      <c r="A69" s="1"/>
      <c r="B69" s="86" t="s">
        <v>120</v>
      </c>
      <c r="C69" s="86" t="s">
        <v>1170</v>
      </c>
      <c r="D69" s="86" t="s">
        <v>1685</v>
      </c>
      <c r="E69" s="86" t="s">
        <v>1656</v>
      </c>
      <c r="F69" s="86" t="s">
        <v>1627</v>
      </c>
      <c r="G69" s="149">
        <v>0</v>
      </c>
    </row>
    <row r="70" spans="1:7" x14ac:dyDescent="0.3">
      <c r="A70" s="1"/>
      <c r="B70" s="86" t="s">
        <v>120</v>
      </c>
      <c r="C70" s="86" t="s">
        <v>1170</v>
      </c>
      <c r="D70" s="86" t="s">
        <v>132</v>
      </c>
      <c r="E70" s="86" t="s">
        <v>1626</v>
      </c>
      <c r="F70" s="86" t="s">
        <v>1627</v>
      </c>
      <c r="G70" s="149">
        <v>0</v>
      </c>
    </row>
    <row r="71" spans="1:7" x14ac:dyDescent="0.3">
      <c r="A71" s="1"/>
      <c r="B71" s="86" t="s">
        <v>120</v>
      </c>
      <c r="C71" s="86" t="s">
        <v>1170</v>
      </c>
      <c r="D71" s="86" t="s">
        <v>132</v>
      </c>
      <c r="E71" s="86" t="s">
        <v>1656</v>
      </c>
      <c r="F71" s="86" t="s">
        <v>1627</v>
      </c>
      <c r="G71" s="149">
        <v>0</v>
      </c>
    </row>
    <row r="72" spans="1:7" x14ac:dyDescent="0.3">
      <c r="A72" s="1"/>
      <c r="B72" s="86" t="s">
        <v>120</v>
      </c>
      <c r="C72" s="86" t="s">
        <v>1170</v>
      </c>
      <c r="D72" s="86" t="s">
        <v>134</v>
      </c>
      <c r="E72" s="86" t="s">
        <v>1626</v>
      </c>
      <c r="F72" s="86" t="s">
        <v>1627</v>
      </c>
      <c r="G72" s="149">
        <v>0</v>
      </c>
    </row>
    <row r="73" spans="1:7" x14ac:dyDescent="0.3">
      <c r="A73" s="1"/>
      <c r="B73" s="86" t="s">
        <v>120</v>
      </c>
      <c r="C73" s="86" t="s">
        <v>1170</v>
      </c>
      <c r="D73" s="86" t="s">
        <v>134</v>
      </c>
      <c r="E73" s="86" t="s">
        <v>1656</v>
      </c>
      <c r="F73" s="86" t="s">
        <v>1627</v>
      </c>
      <c r="G73" s="149">
        <v>0</v>
      </c>
    </row>
    <row r="74" spans="1:7" x14ac:dyDescent="0.3">
      <c r="A74" s="1"/>
      <c r="B74" s="86" t="s">
        <v>120</v>
      </c>
      <c r="C74" s="86" t="s">
        <v>136</v>
      </c>
      <c r="D74" s="86" t="s">
        <v>1686</v>
      </c>
      <c r="E74" s="86" t="s">
        <v>1656</v>
      </c>
      <c r="F74" s="86" t="s">
        <v>1627</v>
      </c>
      <c r="G74" s="149">
        <v>0</v>
      </c>
    </row>
    <row r="75" spans="1:7" x14ac:dyDescent="0.3">
      <c r="A75" s="1"/>
      <c r="B75" s="86" t="s">
        <v>120</v>
      </c>
      <c r="C75" s="86" t="s">
        <v>139</v>
      </c>
      <c r="D75" s="86" t="s">
        <v>139</v>
      </c>
      <c r="E75" s="86" t="s">
        <v>1656</v>
      </c>
      <c r="F75" s="86" t="s">
        <v>1627</v>
      </c>
      <c r="G75" s="149">
        <v>0</v>
      </c>
    </row>
    <row r="76" spans="1:7" x14ac:dyDescent="0.3">
      <c r="A76" s="1"/>
      <c r="B76" s="86" t="s">
        <v>120</v>
      </c>
      <c r="C76" s="86" t="s">
        <v>139</v>
      </c>
      <c r="D76" s="86" t="s">
        <v>1687</v>
      </c>
      <c r="E76" s="86" t="s">
        <v>1626</v>
      </c>
      <c r="F76" s="86" t="s">
        <v>1627</v>
      </c>
      <c r="G76" s="149">
        <v>154.9</v>
      </c>
    </row>
    <row r="77" spans="1:7" x14ac:dyDescent="0.3">
      <c r="A77" s="1"/>
      <c r="B77" s="86" t="s">
        <v>120</v>
      </c>
      <c r="C77" s="86" t="s">
        <v>139</v>
      </c>
      <c r="D77" s="86" t="s">
        <v>1688</v>
      </c>
      <c r="E77" s="86" t="s">
        <v>1626</v>
      </c>
      <c r="F77" s="86" t="s">
        <v>1627</v>
      </c>
      <c r="G77" s="149">
        <v>0</v>
      </c>
    </row>
    <row r="78" spans="1:7" x14ac:dyDescent="0.3">
      <c r="A78" s="1"/>
      <c r="B78" s="86" t="s">
        <v>372</v>
      </c>
      <c r="C78" s="86" t="s">
        <v>1071</v>
      </c>
      <c r="D78" s="86" t="s">
        <v>1689</v>
      </c>
      <c r="E78" s="86" t="s">
        <v>1690</v>
      </c>
      <c r="F78" s="86" t="s">
        <v>1627</v>
      </c>
      <c r="G78" s="149">
        <v>24775.37</v>
      </c>
    </row>
    <row r="79" spans="1:7" x14ac:dyDescent="0.3">
      <c r="A79" s="1"/>
      <c r="B79" s="86" t="s">
        <v>372</v>
      </c>
      <c r="C79" s="86" t="s">
        <v>1071</v>
      </c>
      <c r="D79" s="86" t="s">
        <v>1691</v>
      </c>
      <c r="E79" s="86" t="s">
        <v>1690</v>
      </c>
      <c r="F79" s="86" t="s">
        <v>1627</v>
      </c>
      <c r="G79" s="149">
        <v>24775.37</v>
      </c>
    </row>
    <row r="80" spans="1:7" x14ac:dyDescent="0.3">
      <c r="A80" s="1"/>
      <c r="B80" s="86" t="s">
        <v>372</v>
      </c>
      <c r="C80" s="86" t="s">
        <v>1071</v>
      </c>
      <c r="D80" s="86" t="s">
        <v>1692</v>
      </c>
      <c r="E80" s="86" t="s">
        <v>1690</v>
      </c>
      <c r="F80" s="86" t="s">
        <v>1627</v>
      </c>
      <c r="G80" s="149">
        <v>24775.37</v>
      </c>
    </row>
    <row r="81" spans="1:7" x14ac:dyDescent="0.3">
      <c r="A81" s="1"/>
      <c r="B81" s="86" t="s">
        <v>372</v>
      </c>
      <c r="C81" s="86" t="s">
        <v>1175</v>
      </c>
      <c r="D81" s="86" t="s">
        <v>1693</v>
      </c>
      <c r="E81" s="86" t="s">
        <v>1690</v>
      </c>
      <c r="F81" s="86" t="s">
        <v>1627</v>
      </c>
      <c r="G81" s="149">
        <v>19797.71</v>
      </c>
    </row>
    <row r="82" spans="1:7" x14ac:dyDescent="0.3">
      <c r="A82" s="1"/>
      <c r="B82" s="86" t="s">
        <v>372</v>
      </c>
      <c r="C82" s="86" t="s">
        <v>1175</v>
      </c>
      <c r="D82" s="86" t="s">
        <v>1694</v>
      </c>
      <c r="E82" s="86" t="s">
        <v>1690</v>
      </c>
      <c r="F82" s="86" t="s">
        <v>1627</v>
      </c>
      <c r="G82" s="149">
        <v>20278.38</v>
      </c>
    </row>
    <row r="83" spans="1:7" x14ac:dyDescent="0.3">
      <c r="A83" s="1"/>
      <c r="B83" s="86" t="s">
        <v>372</v>
      </c>
      <c r="C83" s="86" t="s">
        <v>1176</v>
      </c>
      <c r="D83" s="86" t="s">
        <v>1695</v>
      </c>
      <c r="E83" s="86" t="s">
        <v>1690</v>
      </c>
      <c r="F83" s="86" t="s">
        <v>1627</v>
      </c>
      <c r="G83" s="149">
        <v>13157.76</v>
      </c>
    </row>
    <row r="84" spans="1:7" x14ac:dyDescent="0.3">
      <c r="A84" s="1"/>
      <c r="B84" s="86" t="s">
        <v>372</v>
      </c>
      <c r="C84" s="86" t="s">
        <v>1176</v>
      </c>
      <c r="D84" s="86" t="s">
        <v>1696</v>
      </c>
      <c r="E84" s="86" t="s">
        <v>1690</v>
      </c>
      <c r="F84" s="86" t="s">
        <v>1627</v>
      </c>
      <c r="G84" s="149">
        <v>0</v>
      </c>
    </row>
    <row r="85" spans="1:7" x14ac:dyDescent="0.3">
      <c r="A85" s="1"/>
      <c r="B85" s="86" t="s">
        <v>372</v>
      </c>
      <c r="C85" s="86" t="s">
        <v>1177</v>
      </c>
      <c r="D85" s="86" t="s">
        <v>1697</v>
      </c>
      <c r="E85" s="86" t="s">
        <v>1690</v>
      </c>
      <c r="F85" s="86" t="s">
        <v>1627</v>
      </c>
      <c r="G85" s="149">
        <v>13168.04</v>
      </c>
    </row>
    <row r="86" spans="1:7" x14ac:dyDescent="0.3">
      <c r="A86" s="1"/>
      <c r="B86" s="86" t="s">
        <v>372</v>
      </c>
      <c r="C86" s="86" t="s">
        <v>1177</v>
      </c>
      <c r="D86" s="86" t="s">
        <v>1698</v>
      </c>
      <c r="E86" s="86" t="s">
        <v>1690</v>
      </c>
      <c r="F86" s="86" t="s">
        <v>1627</v>
      </c>
      <c r="G86" s="149">
        <v>12779.17</v>
      </c>
    </row>
    <row r="87" spans="1:7" ht="26.4" x14ac:dyDescent="0.3">
      <c r="A87" s="1"/>
      <c r="B87" s="86" t="s">
        <v>586</v>
      </c>
      <c r="C87" s="86" t="s">
        <v>1178</v>
      </c>
      <c r="D87" s="86" t="s">
        <v>667</v>
      </c>
      <c r="E87" s="86" t="s">
        <v>1626</v>
      </c>
      <c r="F87" s="86" t="s">
        <v>1627</v>
      </c>
      <c r="G87" s="149">
        <v>0</v>
      </c>
    </row>
    <row r="88" spans="1:7" ht="26.4" x14ac:dyDescent="0.3">
      <c r="A88" s="1"/>
      <c r="B88" s="86" t="s">
        <v>586</v>
      </c>
      <c r="C88" s="86" t="s">
        <v>1178</v>
      </c>
      <c r="D88" s="86" t="s">
        <v>668</v>
      </c>
      <c r="E88" s="86" t="s">
        <v>1626</v>
      </c>
      <c r="F88" s="86" t="s">
        <v>1627</v>
      </c>
      <c r="G88" s="149">
        <v>0</v>
      </c>
    </row>
    <row r="89" spans="1:7" x14ac:dyDescent="0.3">
      <c r="A89" s="1"/>
      <c r="B89" s="86" t="s">
        <v>144</v>
      </c>
      <c r="C89" s="86" t="s">
        <v>145</v>
      </c>
      <c r="D89" s="86" t="s">
        <v>1699</v>
      </c>
      <c r="E89" s="86" t="s">
        <v>1626</v>
      </c>
      <c r="F89" s="86" t="s">
        <v>1627</v>
      </c>
      <c r="G89" s="149">
        <v>576.02800000000002</v>
      </c>
    </row>
    <row r="90" spans="1:7" x14ac:dyDescent="0.3">
      <c r="A90" s="1"/>
      <c r="B90" s="86" t="s">
        <v>144</v>
      </c>
      <c r="C90" s="86" t="s">
        <v>145</v>
      </c>
      <c r="D90" s="86" t="s">
        <v>1700</v>
      </c>
      <c r="E90" s="86" t="s">
        <v>1626</v>
      </c>
      <c r="F90" s="86" t="s">
        <v>1627</v>
      </c>
      <c r="G90" s="149">
        <v>0</v>
      </c>
    </row>
    <row r="91" spans="1:7" x14ac:dyDescent="0.3">
      <c r="A91" s="1"/>
      <c r="B91" s="86" t="s">
        <v>144</v>
      </c>
      <c r="C91" s="86" t="s">
        <v>145</v>
      </c>
      <c r="D91" s="86" t="s">
        <v>1701</v>
      </c>
      <c r="E91" s="86" t="s">
        <v>1626</v>
      </c>
      <c r="F91" s="86" t="s">
        <v>1627</v>
      </c>
      <c r="G91" s="149">
        <v>526.048</v>
      </c>
    </row>
    <row r="92" spans="1:7" x14ac:dyDescent="0.3">
      <c r="A92" s="1"/>
      <c r="B92" s="86" t="s">
        <v>144</v>
      </c>
      <c r="C92" s="86" t="s">
        <v>145</v>
      </c>
      <c r="D92" s="86" t="s">
        <v>1702</v>
      </c>
      <c r="E92" s="86" t="s">
        <v>1626</v>
      </c>
      <c r="F92" s="86" t="s">
        <v>1627</v>
      </c>
      <c r="G92" s="149">
        <v>174.68700000000001</v>
      </c>
    </row>
    <row r="93" spans="1:7" x14ac:dyDescent="0.3">
      <c r="A93" s="1"/>
      <c r="B93" s="86" t="s">
        <v>488</v>
      </c>
      <c r="C93" s="86" t="s">
        <v>1181</v>
      </c>
      <c r="D93" s="86" t="s">
        <v>489</v>
      </c>
      <c r="E93" s="86" t="s">
        <v>1626</v>
      </c>
      <c r="F93" s="86" t="s">
        <v>1627</v>
      </c>
      <c r="G93" s="149">
        <v>0</v>
      </c>
    </row>
    <row r="94" spans="1:7" x14ac:dyDescent="0.3">
      <c r="A94" s="1"/>
      <c r="B94" s="86" t="s">
        <v>488</v>
      </c>
      <c r="C94" s="86" t="s">
        <v>1181</v>
      </c>
      <c r="D94" s="86" t="s">
        <v>1703</v>
      </c>
      <c r="E94" s="86" t="s">
        <v>1626</v>
      </c>
      <c r="F94" s="86" t="s">
        <v>1627</v>
      </c>
      <c r="G94" s="149">
        <v>0</v>
      </c>
    </row>
    <row r="95" spans="1:7" x14ac:dyDescent="0.3">
      <c r="A95" s="1"/>
      <c r="B95" s="86" t="s">
        <v>488</v>
      </c>
      <c r="C95" s="86" t="s">
        <v>1181</v>
      </c>
      <c r="D95" s="86" t="s">
        <v>1703</v>
      </c>
      <c r="E95" s="86" t="s">
        <v>1629</v>
      </c>
      <c r="F95" s="86" t="s">
        <v>1627</v>
      </c>
      <c r="G95" s="149">
        <v>0</v>
      </c>
    </row>
    <row r="96" spans="1:7" x14ac:dyDescent="0.3">
      <c r="A96" s="1"/>
      <c r="B96" s="86" t="s">
        <v>488</v>
      </c>
      <c r="C96" s="86" t="s">
        <v>1181</v>
      </c>
      <c r="D96" s="86" t="s">
        <v>1704</v>
      </c>
      <c r="E96" s="86" t="s">
        <v>1626</v>
      </c>
      <c r="F96" s="86" t="s">
        <v>1627</v>
      </c>
      <c r="G96" s="149">
        <v>0</v>
      </c>
    </row>
    <row r="97" spans="1:7" x14ac:dyDescent="0.3">
      <c r="A97" s="1"/>
      <c r="B97" s="86" t="s">
        <v>488</v>
      </c>
      <c r="C97" s="86" t="s">
        <v>1181</v>
      </c>
      <c r="D97" s="86" t="s">
        <v>1704</v>
      </c>
      <c r="E97" s="86" t="s">
        <v>1629</v>
      </c>
      <c r="F97" s="86" t="s">
        <v>1627</v>
      </c>
      <c r="G97" s="149">
        <v>0</v>
      </c>
    </row>
    <row r="98" spans="1:7" x14ac:dyDescent="0.3">
      <c r="A98" s="1"/>
      <c r="B98" s="86" t="s">
        <v>488</v>
      </c>
      <c r="C98" s="86" t="s">
        <v>1181</v>
      </c>
      <c r="D98" s="86" t="s">
        <v>1705</v>
      </c>
      <c r="E98" s="86" t="s">
        <v>1626</v>
      </c>
      <c r="F98" s="86" t="s">
        <v>1627</v>
      </c>
      <c r="G98" s="149">
        <v>0</v>
      </c>
    </row>
    <row r="99" spans="1:7" x14ac:dyDescent="0.3">
      <c r="A99" s="1"/>
      <c r="B99" s="86" t="s">
        <v>488</v>
      </c>
      <c r="C99" s="86" t="s">
        <v>1181</v>
      </c>
      <c r="D99" s="86" t="s">
        <v>1705</v>
      </c>
      <c r="E99" s="86" t="s">
        <v>1629</v>
      </c>
      <c r="F99" s="86" t="s">
        <v>1627</v>
      </c>
      <c r="G99" s="149">
        <v>0</v>
      </c>
    </row>
    <row r="100" spans="1:7" x14ac:dyDescent="0.3">
      <c r="A100" s="1"/>
      <c r="B100" s="86" t="s">
        <v>152</v>
      </c>
      <c r="C100" s="86" t="s">
        <v>1186</v>
      </c>
      <c r="D100" s="86" t="s">
        <v>721</v>
      </c>
      <c r="E100" s="86" t="s">
        <v>1656</v>
      </c>
      <c r="F100" s="86" t="s">
        <v>1627</v>
      </c>
      <c r="G100" s="149">
        <v>0</v>
      </c>
    </row>
    <row r="101" spans="1:7" x14ac:dyDescent="0.3">
      <c r="A101" s="1"/>
      <c r="B101" s="86" t="s">
        <v>156</v>
      </c>
      <c r="C101" s="86" t="s">
        <v>1187</v>
      </c>
      <c r="D101" s="86" t="s">
        <v>1706</v>
      </c>
      <c r="E101" s="86" t="s">
        <v>1656</v>
      </c>
      <c r="F101" s="86" t="s">
        <v>1627</v>
      </c>
      <c r="G101" s="149">
        <v>0</v>
      </c>
    </row>
    <row r="102" spans="1:7" x14ac:dyDescent="0.3">
      <c r="A102" s="1"/>
      <c r="B102" s="86" t="s">
        <v>156</v>
      </c>
      <c r="C102" s="86" t="s">
        <v>1187</v>
      </c>
      <c r="D102" s="86" t="s">
        <v>1707</v>
      </c>
      <c r="E102" s="86" t="s">
        <v>1656</v>
      </c>
      <c r="F102" s="86" t="s">
        <v>1627</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573</v>
      </c>
      <c r="C6" s="202" t="s">
        <v>1708</v>
      </c>
      <c r="D6" s="202"/>
      <c r="E6" s="202"/>
      <c r="F6" s="202"/>
      <c r="G6" s="202"/>
      <c r="H6" s="202"/>
      <c r="I6" s="202"/>
      <c r="J6" s="202"/>
      <c r="K6" s="202"/>
      <c r="L6" s="202"/>
      <c r="M6" s="202"/>
      <c r="N6" s="202"/>
      <c r="O6" s="202"/>
      <c r="P6" s="202"/>
    </row>
    <row r="7" spans="1:16" ht="40.049999999999997" customHeight="1" x14ac:dyDescent="0.3">
      <c r="A7" s="1"/>
      <c r="B7" s="202"/>
      <c r="C7" s="3" t="s">
        <v>261</v>
      </c>
      <c r="D7" s="3" t="s">
        <v>64</v>
      </c>
      <c r="E7" s="3" t="s">
        <v>71</v>
      </c>
      <c r="F7" s="3" t="s">
        <v>71</v>
      </c>
      <c r="G7" s="3" t="s">
        <v>80</v>
      </c>
      <c r="H7" s="3" t="s">
        <v>623</v>
      </c>
      <c r="I7" s="3" t="s">
        <v>83</v>
      </c>
      <c r="J7" s="3" t="s">
        <v>83</v>
      </c>
      <c r="K7" s="3" t="s">
        <v>120</v>
      </c>
      <c r="L7" s="3" t="s">
        <v>120</v>
      </c>
      <c r="M7" s="3" t="s">
        <v>120</v>
      </c>
      <c r="N7" s="3" t="s">
        <v>120</v>
      </c>
      <c r="O7" s="3" t="s">
        <v>152</v>
      </c>
      <c r="P7" s="3" t="s">
        <v>156</v>
      </c>
    </row>
    <row r="8" spans="1:16" ht="40.049999999999997" customHeight="1" x14ac:dyDescent="0.3">
      <c r="A8" s="1"/>
      <c r="B8" s="202"/>
      <c r="C8" s="3" t="s">
        <v>51</v>
      </c>
      <c r="D8" s="3" t="s">
        <v>69</v>
      </c>
      <c r="E8" s="3" t="s">
        <v>1709</v>
      </c>
      <c r="F8" s="3" t="s">
        <v>1710</v>
      </c>
      <c r="G8" s="3" t="s">
        <v>1711</v>
      </c>
      <c r="H8" s="3" t="s">
        <v>1712</v>
      </c>
      <c r="I8" s="3" t="s">
        <v>93</v>
      </c>
      <c r="J8" s="3" t="s">
        <v>96</v>
      </c>
      <c r="K8" s="3" t="s">
        <v>1713</v>
      </c>
      <c r="L8" s="3" t="s">
        <v>1714</v>
      </c>
      <c r="M8" s="3" t="s">
        <v>129</v>
      </c>
      <c r="N8" s="3" t="s">
        <v>1715</v>
      </c>
      <c r="O8" s="3" t="s">
        <v>321</v>
      </c>
      <c r="P8" s="3" t="s">
        <v>1716</v>
      </c>
    </row>
    <row r="9" spans="1:16" x14ac:dyDescent="0.3">
      <c r="A9" s="1"/>
      <c r="B9" s="150" t="s">
        <v>186</v>
      </c>
      <c r="C9" s="148">
        <v>873.6</v>
      </c>
      <c r="D9" s="148">
        <v>2987.19</v>
      </c>
      <c r="E9" s="148">
        <v>85.36</v>
      </c>
      <c r="F9" s="148">
        <v>85.36</v>
      </c>
      <c r="G9" s="148">
        <v>4750.8</v>
      </c>
      <c r="H9" s="148">
        <v>514.85</v>
      </c>
      <c r="I9" s="148">
        <v>10623</v>
      </c>
      <c r="J9" s="148">
        <v>18525</v>
      </c>
      <c r="K9" s="148">
        <v>4506.5192999999999</v>
      </c>
      <c r="L9" s="148">
        <v>4540.3437999999996</v>
      </c>
      <c r="M9" s="148">
        <v>4503.598</v>
      </c>
      <c r="N9" s="148">
        <v>4503.2428</v>
      </c>
      <c r="O9" s="148">
        <v>6691.9</v>
      </c>
      <c r="P9" s="148">
        <v>3978.74</v>
      </c>
    </row>
    <row r="10" spans="1:16" x14ac:dyDescent="0.3">
      <c r="A10" s="1"/>
      <c r="B10" s="150" t="s">
        <v>1717</v>
      </c>
      <c r="C10" s="148">
        <v>870</v>
      </c>
      <c r="D10" s="148">
        <v>2987.19</v>
      </c>
      <c r="E10" s="148">
        <v>85.29</v>
      </c>
      <c r="F10" s="148">
        <v>85.29</v>
      </c>
      <c r="G10" s="148">
        <v>4749.8999999999996</v>
      </c>
      <c r="H10" s="148">
        <v>516.80999999999995</v>
      </c>
      <c r="I10" s="148">
        <v>10620</v>
      </c>
      <c r="J10" s="148">
        <v>18526</v>
      </c>
      <c r="K10" s="148">
        <v>4506.9004000000004</v>
      </c>
      <c r="L10" s="148">
        <v>4541.2380000000003</v>
      </c>
      <c r="M10" s="148">
        <v>4504.1706000000004</v>
      </c>
      <c r="N10" s="148">
        <v>4504.1980000000003</v>
      </c>
      <c r="O10" s="148">
        <v>6697.79</v>
      </c>
      <c r="P10" s="148">
        <v>4078.4070000000002</v>
      </c>
    </row>
    <row r="11" spans="1:16" x14ac:dyDescent="0.3">
      <c r="A11" s="1"/>
      <c r="B11" s="150" t="s">
        <v>1718</v>
      </c>
      <c r="C11" s="148">
        <v>866.9</v>
      </c>
      <c r="D11" s="148">
        <v>2987.64</v>
      </c>
      <c r="E11" s="148">
        <v>85.23</v>
      </c>
      <c r="F11" s="148">
        <v>85.23</v>
      </c>
      <c r="G11" s="148">
        <v>4749.8</v>
      </c>
      <c r="H11" s="148">
        <v>515.83000000000004</v>
      </c>
      <c r="I11" s="148">
        <v>10611</v>
      </c>
      <c r="J11" s="148">
        <v>18527</v>
      </c>
      <c r="K11" s="148">
        <v>4510.6112999999996</v>
      </c>
      <c r="L11" s="148">
        <v>4545.4898000000003</v>
      </c>
      <c r="M11" s="148">
        <v>4507.7273999999998</v>
      </c>
      <c r="N11" s="148">
        <v>4507.1207999999997</v>
      </c>
      <c r="O11" s="148">
        <v>6691.51</v>
      </c>
      <c r="P11" s="148">
        <v>4492.576</v>
      </c>
    </row>
    <row r="12" spans="1:16" x14ac:dyDescent="0.3">
      <c r="A12" s="1"/>
      <c r="B12" s="150" t="s">
        <v>1719</v>
      </c>
      <c r="C12" s="148">
        <v>867.1</v>
      </c>
      <c r="D12" s="148">
        <v>2986.49</v>
      </c>
      <c r="E12" s="148">
        <v>85.2</v>
      </c>
      <c r="F12" s="148">
        <v>85.2</v>
      </c>
      <c r="G12" s="148">
        <v>4749.8</v>
      </c>
      <c r="H12" s="148">
        <v>510.93</v>
      </c>
      <c r="I12" s="148">
        <v>10603</v>
      </c>
      <c r="J12" s="148">
        <v>18527</v>
      </c>
      <c r="K12" s="148">
        <v>4511.3528999999999</v>
      </c>
      <c r="L12" s="148">
        <v>4547.1530000000002</v>
      </c>
      <c r="M12" s="148">
        <v>4508.5968000000003</v>
      </c>
      <c r="N12" s="148">
        <v>4508.2344000000003</v>
      </c>
      <c r="O12" s="148">
        <v>6689.94</v>
      </c>
      <c r="P12" s="148">
        <v>4622.1490000000003</v>
      </c>
    </row>
    <row r="13" spans="1:16" x14ac:dyDescent="0.3">
      <c r="A13" s="1"/>
      <c r="B13" s="150" t="s">
        <v>388</v>
      </c>
      <c r="C13" s="148">
        <v>866.8</v>
      </c>
      <c r="D13" s="148">
        <v>2986.03</v>
      </c>
      <c r="E13" s="148">
        <v>85.14</v>
      </c>
      <c r="F13" s="148">
        <v>85.14</v>
      </c>
      <c r="G13" s="148">
        <v>4750.8999999999996</v>
      </c>
      <c r="H13" s="148">
        <v>514.85</v>
      </c>
      <c r="I13" s="148">
        <v>10594</v>
      </c>
      <c r="J13" s="148">
        <v>18528</v>
      </c>
      <c r="K13" s="148">
        <v>4511.1243999999997</v>
      </c>
      <c r="L13" s="148">
        <v>4546.9881999999998</v>
      </c>
      <c r="M13" s="148">
        <v>4508.6696000000002</v>
      </c>
      <c r="N13" s="148">
        <v>4507.9337999999998</v>
      </c>
      <c r="O13" s="148">
        <v>6688.76</v>
      </c>
      <c r="P13" s="148">
        <v>4751.3500000000004</v>
      </c>
    </row>
    <row r="14" spans="1:16" x14ac:dyDescent="0.3">
      <c r="A14" s="1"/>
      <c r="B14" s="150" t="s">
        <v>1720</v>
      </c>
      <c r="C14" s="148">
        <v>866.8</v>
      </c>
      <c r="D14" s="148">
        <v>2986.49</v>
      </c>
      <c r="E14" s="148">
        <v>85.06</v>
      </c>
      <c r="F14" s="148">
        <v>85.06</v>
      </c>
      <c r="G14" s="148">
        <v>4750.8</v>
      </c>
      <c r="H14" s="148">
        <v>513.87</v>
      </c>
      <c r="I14" s="148">
        <v>10586</v>
      </c>
      <c r="J14" s="148">
        <v>18529</v>
      </c>
      <c r="K14" s="148">
        <v>4511.3086000000003</v>
      </c>
      <c r="L14" s="148">
        <v>4546.6635999999999</v>
      </c>
      <c r="M14" s="148">
        <v>4508.7557999999999</v>
      </c>
      <c r="N14" s="148">
        <v>4508.1558000000005</v>
      </c>
      <c r="O14" s="148">
        <v>6689.54</v>
      </c>
      <c r="P14" s="148">
        <v>4883.5749999999998</v>
      </c>
    </row>
    <row r="15" spans="1:16" x14ac:dyDescent="0.3">
      <c r="A15" s="1"/>
      <c r="B15" s="150" t="s">
        <v>472</v>
      </c>
      <c r="C15" s="148">
        <v>866.9</v>
      </c>
      <c r="D15" s="148">
        <v>2986.03</v>
      </c>
      <c r="E15" s="148">
        <v>84.97</v>
      </c>
      <c r="F15" s="148">
        <v>84.97</v>
      </c>
      <c r="G15" s="148">
        <v>4750.3999999999996</v>
      </c>
      <c r="H15" s="148">
        <v>512.89</v>
      </c>
      <c r="I15" s="148">
        <v>10577</v>
      </c>
      <c r="J15" s="148">
        <v>18530</v>
      </c>
      <c r="K15" s="148">
        <v>4511.0102999999999</v>
      </c>
      <c r="L15" s="148">
        <v>4545.8838999999998</v>
      </c>
      <c r="M15" s="148">
        <v>4508.1214</v>
      </c>
      <c r="N15" s="148">
        <v>4507.6210000000001</v>
      </c>
      <c r="O15" s="148">
        <v>6689.54</v>
      </c>
      <c r="P15" s="148">
        <v>5010.6940000000004</v>
      </c>
    </row>
    <row r="16" spans="1:16" x14ac:dyDescent="0.3">
      <c r="A16" s="1"/>
      <c r="B16" s="150" t="s">
        <v>1721</v>
      </c>
      <c r="C16" s="148">
        <v>869.6</v>
      </c>
      <c r="D16" s="148">
        <v>3017.73</v>
      </c>
      <c r="E16" s="148">
        <v>84.84</v>
      </c>
      <c r="F16" s="148">
        <v>84.84</v>
      </c>
      <c r="G16" s="148">
        <v>4750.5</v>
      </c>
      <c r="H16" s="148">
        <v>517.79</v>
      </c>
      <c r="I16" s="148">
        <v>10554</v>
      </c>
      <c r="J16" s="148">
        <v>18531</v>
      </c>
      <c r="K16" s="148">
        <v>4508.6886999999997</v>
      </c>
      <c r="L16" s="148">
        <v>4543.1185999999998</v>
      </c>
      <c r="M16" s="148">
        <v>4505.7372999999998</v>
      </c>
      <c r="N16" s="148">
        <v>4505.4800999999998</v>
      </c>
      <c r="O16" s="148">
        <v>6688.37</v>
      </c>
      <c r="P16" s="148">
        <v>5136.5159999999996</v>
      </c>
    </row>
    <row r="17" spans="1:16" x14ac:dyDescent="0.3">
      <c r="A17" s="1"/>
      <c r="B17" s="150" t="s">
        <v>304</v>
      </c>
      <c r="C17" s="148">
        <v>869.1</v>
      </c>
      <c r="D17" s="148">
        <v>3011.49</v>
      </c>
      <c r="E17" s="148">
        <v>84.61</v>
      </c>
      <c r="F17" s="148">
        <v>84.61</v>
      </c>
      <c r="G17" s="148">
        <v>4750.5</v>
      </c>
      <c r="H17" s="148">
        <v>514.85</v>
      </c>
      <c r="I17" s="148">
        <v>10526</v>
      </c>
      <c r="J17" s="148">
        <v>18543</v>
      </c>
      <c r="K17" s="148">
        <v>4501.7489999999998</v>
      </c>
      <c r="L17" s="148">
        <v>4532.9174000000003</v>
      </c>
      <c r="M17" s="148">
        <v>4498.3416999999999</v>
      </c>
      <c r="N17" s="148">
        <v>4499.3411999999998</v>
      </c>
      <c r="O17" s="148">
        <v>6686.4</v>
      </c>
      <c r="P17" s="148">
        <v>5262.0590000000002</v>
      </c>
    </row>
    <row r="18" spans="1:16" x14ac:dyDescent="0.3">
      <c r="A18" s="1"/>
      <c r="B18" s="150" t="s">
        <v>378</v>
      </c>
      <c r="C18" s="148">
        <v>800.8</v>
      </c>
      <c r="D18" s="148">
        <v>3011.49</v>
      </c>
      <c r="E18" s="148">
        <v>84.35</v>
      </c>
      <c r="F18" s="148">
        <v>84.35</v>
      </c>
      <c r="G18" s="148">
        <v>4757.3999999999996</v>
      </c>
      <c r="H18" s="148">
        <v>515.83000000000004</v>
      </c>
      <c r="I18" s="148">
        <v>10497</v>
      </c>
      <c r="J18" s="148">
        <v>18624</v>
      </c>
      <c r="K18" s="148">
        <v>4497.1487999999999</v>
      </c>
      <c r="L18" s="148">
        <v>4526.4038</v>
      </c>
      <c r="M18" s="148">
        <v>4492.7619000000004</v>
      </c>
      <c r="N18" s="148">
        <v>4495.6489000000001</v>
      </c>
      <c r="O18" s="148">
        <v>6690.33</v>
      </c>
      <c r="P18" s="148">
        <v>5383.9889999999996</v>
      </c>
    </row>
    <row r="19" spans="1:16" x14ac:dyDescent="0.3">
      <c r="A19" s="1"/>
      <c r="B19" s="150" t="s">
        <v>1722</v>
      </c>
      <c r="C19" s="148">
        <v>800.3</v>
      </c>
      <c r="D19" s="148">
        <v>2960.11</v>
      </c>
      <c r="E19" s="148">
        <v>84.11</v>
      </c>
      <c r="F19" s="148">
        <v>84.11</v>
      </c>
      <c r="G19" s="148">
        <v>4757.3999999999996</v>
      </c>
      <c r="H19" s="148">
        <v>515.83000000000004</v>
      </c>
      <c r="I19" s="148">
        <v>10468</v>
      </c>
      <c r="J19" s="148">
        <v>18706</v>
      </c>
      <c r="K19" s="148">
        <v>4496.5838999999996</v>
      </c>
      <c r="L19" s="148">
        <v>4525.8231999999998</v>
      </c>
      <c r="M19" s="148">
        <v>4490.9827999999998</v>
      </c>
      <c r="N19" s="148">
        <v>4501.0517</v>
      </c>
      <c r="O19" s="148">
        <v>6682.48</v>
      </c>
      <c r="P19" s="148">
        <v>5505.27</v>
      </c>
    </row>
    <row r="20" spans="1:16" x14ac:dyDescent="0.3">
      <c r="A20" s="1"/>
      <c r="B20" s="150" t="s">
        <v>1723</v>
      </c>
      <c r="C20" s="148">
        <v>808</v>
      </c>
      <c r="D20" s="148">
        <v>2986.49</v>
      </c>
      <c r="E20" s="148">
        <v>83.87</v>
      </c>
      <c r="F20" s="148">
        <v>83.87</v>
      </c>
      <c r="G20" s="148">
        <v>4757.3999999999996</v>
      </c>
      <c r="H20" s="148">
        <v>511.91</v>
      </c>
      <c r="I20" s="148">
        <v>10439</v>
      </c>
      <c r="J20" s="148">
        <v>18787</v>
      </c>
      <c r="K20" s="148">
        <v>4497.7340000000004</v>
      </c>
      <c r="L20" s="148">
        <v>4526.6478999999999</v>
      </c>
      <c r="M20" s="148">
        <v>4491.7564000000002</v>
      </c>
      <c r="N20" s="148">
        <v>4503.6781000000001</v>
      </c>
      <c r="O20" s="148">
        <v>6682.87</v>
      </c>
      <c r="P20" s="148">
        <v>5621.9620000000004</v>
      </c>
    </row>
    <row r="21" spans="1:16" x14ac:dyDescent="0.3">
      <c r="A21" s="1"/>
      <c r="B21" s="150" t="s">
        <v>1724</v>
      </c>
      <c r="C21" s="148">
        <v>827.3</v>
      </c>
      <c r="D21" s="148">
        <v>3011.95</v>
      </c>
      <c r="E21" s="148">
        <v>83.63</v>
      </c>
      <c r="F21" s="148">
        <v>83.63</v>
      </c>
      <c r="G21" s="148">
        <v>4757.3999999999996</v>
      </c>
      <c r="H21" s="148">
        <v>516.80999999999995</v>
      </c>
      <c r="I21" s="148">
        <v>10410</v>
      </c>
      <c r="J21" s="148">
        <v>18869</v>
      </c>
      <c r="K21" s="148">
        <v>4490.6440000000002</v>
      </c>
      <c r="L21" s="148">
        <v>4517.3431</v>
      </c>
      <c r="M21" s="148">
        <v>4484.9384</v>
      </c>
      <c r="N21" s="148">
        <v>4496.68</v>
      </c>
      <c r="O21" s="148">
        <v>6702.5</v>
      </c>
      <c r="P21" s="148">
        <v>5739.3680000000004</v>
      </c>
    </row>
    <row r="22" spans="1:16" x14ac:dyDescent="0.3">
      <c r="A22" s="1"/>
      <c r="B22" s="150" t="s">
        <v>379</v>
      </c>
      <c r="C22" s="148">
        <v>863</v>
      </c>
      <c r="D22" s="148">
        <v>2976.07</v>
      </c>
      <c r="E22" s="148">
        <v>83.24</v>
      </c>
      <c r="F22" s="148">
        <v>83.24</v>
      </c>
      <c r="G22" s="148">
        <v>4757.3999999999996</v>
      </c>
      <c r="H22" s="148">
        <v>507.98</v>
      </c>
      <c r="I22" s="148">
        <v>10368</v>
      </c>
      <c r="J22" s="148">
        <v>18950</v>
      </c>
      <c r="K22" s="148">
        <v>4481.5616</v>
      </c>
      <c r="L22" s="148">
        <v>4504.1511</v>
      </c>
      <c r="M22" s="148">
        <v>4476.1795000000002</v>
      </c>
      <c r="N22" s="148">
        <v>4488.3365000000003</v>
      </c>
      <c r="O22" s="148">
        <v>6714.67</v>
      </c>
      <c r="P22" s="148">
        <v>5860.5280000000002</v>
      </c>
    </row>
    <row r="23" spans="1:16" x14ac:dyDescent="0.3">
      <c r="A23" s="1"/>
      <c r="B23" s="150" t="s">
        <v>1725</v>
      </c>
      <c r="C23" s="148">
        <v>862</v>
      </c>
      <c r="D23" s="148">
        <v>2988.34</v>
      </c>
      <c r="E23" s="148">
        <v>82.91</v>
      </c>
      <c r="F23" s="148">
        <v>82.91</v>
      </c>
      <c r="G23" s="148">
        <v>4757.3999999999996</v>
      </c>
      <c r="H23" s="148">
        <v>513.87</v>
      </c>
      <c r="I23" s="148">
        <v>10303</v>
      </c>
      <c r="J23" s="148">
        <v>19032</v>
      </c>
      <c r="K23" s="148">
        <v>4483.1836000000003</v>
      </c>
      <c r="L23" s="148">
        <v>4506.4467999999997</v>
      </c>
      <c r="M23" s="148">
        <v>4477.0648000000001</v>
      </c>
      <c r="N23" s="148">
        <v>4490.0222000000003</v>
      </c>
      <c r="O23" s="148">
        <v>6691.9</v>
      </c>
      <c r="P23" s="148">
        <v>5976.4589999999998</v>
      </c>
    </row>
    <row r="24" spans="1:16" x14ac:dyDescent="0.3">
      <c r="A24" s="1"/>
      <c r="B24" s="150" t="s">
        <v>1726</v>
      </c>
      <c r="C24" s="148">
        <v>860</v>
      </c>
      <c r="D24" s="148">
        <v>3067.75</v>
      </c>
      <c r="E24" s="148">
        <v>82.8</v>
      </c>
      <c r="F24" s="148">
        <v>82.8</v>
      </c>
      <c r="G24" s="148">
        <v>4757.3999999999996</v>
      </c>
      <c r="H24" s="148">
        <v>510.93</v>
      </c>
      <c r="I24" s="148">
        <v>10297</v>
      </c>
      <c r="J24" s="148">
        <v>19023</v>
      </c>
      <c r="K24" s="148">
        <v>4496.2707</v>
      </c>
      <c r="L24" s="148">
        <v>4525.2547999999997</v>
      </c>
      <c r="M24" s="148">
        <v>4490.8027000000002</v>
      </c>
      <c r="N24" s="148">
        <v>4500.8773000000001</v>
      </c>
      <c r="O24" s="148">
        <v>6687.19</v>
      </c>
      <c r="P24" s="148">
        <v>6091.6409999999996</v>
      </c>
    </row>
    <row r="25" spans="1:16" x14ac:dyDescent="0.3">
      <c r="A25" s="1"/>
      <c r="B25" s="150" t="s">
        <v>305</v>
      </c>
      <c r="C25" s="148">
        <v>860</v>
      </c>
      <c r="D25" s="148">
        <v>2957.1</v>
      </c>
      <c r="E25" s="148">
        <v>82.77</v>
      </c>
      <c r="F25" s="148">
        <v>82.77</v>
      </c>
      <c r="G25" s="148">
        <v>4757.3999999999996</v>
      </c>
      <c r="H25" s="148">
        <v>513.87</v>
      </c>
      <c r="I25" s="148">
        <v>10294</v>
      </c>
      <c r="J25" s="148">
        <v>19000</v>
      </c>
      <c r="K25" s="148">
        <v>4504.1713</v>
      </c>
      <c r="L25" s="148">
        <v>4535.4174999999996</v>
      </c>
      <c r="M25" s="148">
        <v>4499.1737000000003</v>
      </c>
      <c r="N25" s="148">
        <v>4508.5043999999998</v>
      </c>
      <c r="O25" s="148">
        <v>6701.32</v>
      </c>
      <c r="P25" s="148">
        <v>6212.0159999999996</v>
      </c>
    </row>
    <row r="26" spans="1:16" x14ac:dyDescent="0.3">
      <c r="A26" s="1"/>
      <c r="B26" s="150" t="s">
        <v>382</v>
      </c>
      <c r="C26" s="148">
        <v>861.3</v>
      </c>
      <c r="D26" s="148">
        <v>1896.65</v>
      </c>
      <c r="E26" s="148">
        <v>82.64</v>
      </c>
      <c r="F26" s="148">
        <v>82.64</v>
      </c>
      <c r="G26" s="148">
        <v>4757.3999999999996</v>
      </c>
      <c r="H26" s="148">
        <v>513.87</v>
      </c>
      <c r="I26" s="148">
        <v>10291</v>
      </c>
      <c r="J26" s="148">
        <v>18978</v>
      </c>
      <c r="K26" s="148">
        <v>4522.6977999999999</v>
      </c>
      <c r="L26" s="148">
        <v>4554.5947999999999</v>
      </c>
      <c r="M26" s="148">
        <v>4517.8035</v>
      </c>
      <c r="N26" s="148">
        <v>4526.9969000000001</v>
      </c>
      <c r="O26" s="148">
        <v>6684.44</v>
      </c>
      <c r="P26" s="148">
        <v>6334.3149999999996</v>
      </c>
    </row>
    <row r="27" spans="1:16" x14ac:dyDescent="0.3">
      <c r="A27" s="1"/>
      <c r="B27" s="150" t="s">
        <v>1727</v>
      </c>
      <c r="C27" s="148">
        <v>864</v>
      </c>
      <c r="D27" s="148">
        <v>1766.44</v>
      </c>
      <c r="E27" s="148">
        <v>82.58</v>
      </c>
      <c r="F27" s="148">
        <v>82.58</v>
      </c>
      <c r="G27" s="148">
        <v>4757.3999999999996</v>
      </c>
      <c r="H27" s="148">
        <v>509.95</v>
      </c>
      <c r="I27" s="148">
        <v>10288</v>
      </c>
      <c r="J27" s="148">
        <v>18955</v>
      </c>
      <c r="K27" s="148">
        <v>4543.0225</v>
      </c>
      <c r="L27" s="148">
        <v>4575.6724999999997</v>
      </c>
      <c r="M27" s="148">
        <v>4539.2070000000003</v>
      </c>
      <c r="N27" s="148">
        <v>4543.8010999999997</v>
      </c>
      <c r="O27" s="148">
        <v>6698.18</v>
      </c>
      <c r="P27" s="148">
        <v>6456.0780000000004</v>
      </c>
    </row>
    <row r="28" spans="1:16" x14ac:dyDescent="0.3">
      <c r="A28" s="1"/>
      <c r="B28" s="150" t="s">
        <v>1728</v>
      </c>
      <c r="C28" s="148">
        <v>822.9</v>
      </c>
      <c r="D28" s="148">
        <v>1765.04</v>
      </c>
      <c r="E28" s="148">
        <v>82.38</v>
      </c>
      <c r="F28" s="148">
        <v>82.38</v>
      </c>
      <c r="G28" s="148">
        <v>4757.3999999999996</v>
      </c>
      <c r="H28" s="148">
        <v>514.85</v>
      </c>
      <c r="I28" s="148">
        <v>10285</v>
      </c>
      <c r="J28" s="148">
        <v>18932</v>
      </c>
      <c r="K28" s="148">
        <v>4595.2219999999998</v>
      </c>
      <c r="L28" s="148">
        <v>4628.5820000000003</v>
      </c>
      <c r="M28" s="148">
        <v>4592.3567999999996</v>
      </c>
      <c r="N28" s="148">
        <v>4594.4189999999999</v>
      </c>
      <c r="O28" s="148">
        <v>6700.54</v>
      </c>
      <c r="P28" s="148">
        <v>6577.45</v>
      </c>
    </row>
    <row r="29" spans="1:16" x14ac:dyDescent="0.3">
      <c r="A29" s="1"/>
      <c r="B29" s="150" t="s">
        <v>1729</v>
      </c>
      <c r="C29" s="148">
        <v>801.6</v>
      </c>
      <c r="D29" s="148">
        <v>1763.39</v>
      </c>
      <c r="E29" s="148">
        <v>82.26</v>
      </c>
      <c r="F29" s="148">
        <v>82.26</v>
      </c>
      <c r="G29" s="148">
        <v>4757.3999999999996</v>
      </c>
      <c r="H29" s="148">
        <v>507</v>
      </c>
      <c r="I29" s="148">
        <v>10282</v>
      </c>
      <c r="J29" s="148">
        <v>18909</v>
      </c>
      <c r="K29" s="148">
        <v>4605.7136</v>
      </c>
      <c r="L29" s="148">
        <v>4637.9359999999997</v>
      </c>
      <c r="M29" s="148">
        <v>4602.7870000000003</v>
      </c>
      <c r="N29" s="148">
        <v>4603.9786999999997</v>
      </c>
      <c r="O29" s="148">
        <v>6689.54</v>
      </c>
      <c r="P29" s="148">
        <v>6699.5910000000003</v>
      </c>
    </row>
    <row r="30" spans="1:16" x14ac:dyDescent="0.3">
      <c r="A30" s="1"/>
      <c r="B30" s="150" t="s">
        <v>1730</v>
      </c>
      <c r="C30" s="148">
        <v>824.7</v>
      </c>
      <c r="D30" s="148">
        <v>1763.49</v>
      </c>
      <c r="E30" s="148">
        <v>82.02</v>
      </c>
      <c r="F30" s="148">
        <v>82.02</v>
      </c>
      <c r="G30" s="148">
        <v>4757.3999999999996</v>
      </c>
      <c r="H30" s="148">
        <v>517.79</v>
      </c>
      <c r="I30" s="148">
        <v>10274</v>
      </c>
      <c r="J30" s="148">
        <v>18887</v>
      </c>
      <c r="K30" s="148">
        <v>4621.6045000000004</v>
      </c>
      <c r="L30" s="148">
        <v>4653.4141</v>
      </c>
      <c r="M30" s="148">
        <v>4618.6419999999998</v>
      </c>
      <c r="N30" s="148">
        <v>4619.2466000000004</v>
      </c>
      <c r="O30" s="148">
        <v>6687.19</v>
      </c>
      <c r="P30" s="148">
        <v>6820.08</v>
      </c>
    </row>
    <row r="31" spans="1:16" x14ac:dyDescent="0.3">
      <c r="A31" s="1"/>
      <c r="B31" s="150" t="s">
        <v>1731</v>
      </c>
      <c r="C31" s="148">
        <v>871.6</v>
      </c>
      <c r="D31" s="148">
        <v>2962.88</v>
      </c>
      <c r="E31" s="148">
        <v>81.790000000000006</v>
      </c>
      <c r="F31" s="148">
        <v>81.790000000000006</v>
      </c>
      <c r="G31" s="148">
        <v>4757.3999999999996</v>
      </c>
      <c r="H31" s="148">
        <v>513.87</v>
      </c>
      <c r="I31" s="148">
        <v>10266</v>
      </c>
      <c r="J31" s="148">
        <v>18864</v>
      </c>
      <c r="K31" s="148">
        <v>4646.3221999999996</v>
      </c>
      <c r="L31" s="148">
        <v>4678.8734000000004</v>
      </c>
      <c r="M31" s="148">
        <v>4643.3558999999996</v>
      </c>
      <c r="N31" s="148">
        <v>4643.8540999999996</v>
      </c>
      <c r="O31" s="148">
        <v>6691.12</v>
      </c>
      <c r="P31" s="148">
        <v>6895.5389999999998</v>
      </c>
    </row>
    <row r="32" spans="1:16" x14ac:dyDescent="0.3">
      <c r="A32" s="1"/>
      <c r="B32" s="150" t="s">
        <v>1732</v>
      </c>
      <c r="C32" s="148">
        <v>870.9</v>
      </c>
      <c r="D32" s="148">
        <v>2989.5</v>
      </c>
      <c r="E32" s="148">
        <v>81.739999999999995</v>
      </c>
      <c r="F32" s="148">
        <v>81.739999999999995</v>
      </c>
      <c r="G32" s="148">
        <v>4757.3999999999996</v>
      </c>
      <c r="H32" s="148">
        <v>518.77</v>
      </c>
      <c r="I32" s="148">
        <v>10259</v>
      </c>
      <c r="J32" s="148">
        <v>18851</v>
      </c>
      <c r="K32" s="148">
        <v>4655.8837000000003</v>
      </c>
      <c r="L32" s="148">
        <v>4689.7075000000004</v>
      </c>
      <c r="M32" s="148">
        <v>4653.1913000000004</v>
      </c>
      <c r="N32" s="148">
        <v>4653.5068000000001</v>
      </c>
      <c r="O32" s="148">
        <v>6698.97</v>
      </c>
      <c r="P32" s="148">
        <v>6971.2420000000002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573</v>
      </c>
      <c r="C6" s="202" t="s">
        <v>1733</v>
      </c>
      <c r="D6" s="202"/>
      <c r="E6" s="202"/>
      <c r="F6" s="202"/>
      <c r="G6" s="202"/>
      <c r="H6" s="202"/>
      <c r="I6" s="202"/>
      <c r="J6" s="202"/>
      <c r="K6" s="202"/>
      <c r="L6" s="202"/>
      <c r="M6" s="202"/>
      <c r="N6" s="202"/>
      <c r="O6" s="202"/>
      <c r="P6" s="202"/>
      <c r="Q6" s="202"/>
    </row>
    <row r="7" spans="1:17" ht="40.049999999999997" customHeight="1" x14ac:dyDescent="0.3">
      <c r="A7" s="1"/>
      <c r="B7" s="202"/>
      <c r="C7" s="3" t="s">
        <v>261</v>
      </c>
      <c r="D7" s="3" t="s">
        <v>64</v>
      </c>
      <c r="E7" s="3" t="s">
        <v>64</v>
      </c>
      <c r="F7" s="3" t="s">
        <v>71</v>
      </c>
      <c r="G7" s="3" t="s">
        <v>71</v>
      </c>
      <c r="H7" s="3" t="s">
        <v>71</v>
      </c>
      <c r="I7" s="3" t="s">
        <v>71</v>
      </c>
      <c r="J7" s="3" t="s">
        <v>80</v>
      </c>
      <c r="K7" s="3" t="s">
        <v>623</v>
      </c>
      <c r="L7" s="3" t="s">
        <v>83</v>
      </c>
      <c r="M7" s="3" t="s">
        <v>83</v>
      </c>
      <c r="N7" s="3" t="s">
        <v>120</v>
      </c>
      <c r="O7" s="3" t="s">
        <v>120</v>
      </c>
      <c r="P7" s="3" t="s">
        <v>152</v>
      </c>
      <c r="Q7" s="3" t="s">
        <v>156</v>
      </c>
    </row>
    <row r="8" spans="1:17" ht="40.049999999999997" customHeight="1" x14ac:dyDescent="0.3">
      <c r="A8" s="1"/>
      <c r="B8" s="202"/>
      <c r="C8" s="3" t="s">
        <v>1125</v>
      </c>
      <c r="D8" s="3" t="s">
        <v>1132</v>
      </c>
      <c r="E8" s="3" t="s">
        <v>1133</v>
      </c>
      <c r="F8" s="3" t="s">
        <v>76</v>
      </c>
      <c r="G8" s="3" t="s">
        <v>79</v>
      </c>
      <c r="H8" s="3" t="s">
        <v>1630</v>
      </c>
      <c r="I8" s="3" t="s">
        <v>1150</v>
      </c>
      <c r="J8" s="3" t="s">
        <v>81</v>
      </c>
      <c r="K8" s="3" t="s">
        <v>1155</v>
      </c>
      <c r="L8" s="3" t="s">
        <v>93</v>
      </c>
      <c r="M8" s="3" t="s">
        <v>96</v>
      </c>
      <c r="N8" s="3" t="s">
        <v>1170</v>
      </c>
      <c r="O8" s="3" t="s">
        <v>139</v>
      </c>
      <c r="P8" s="3" t="s">
        <v>1186</v>
      </c>
      <c r="Q8" s="3" t="s">
        <v>1187</v>
      </c>
    </row>
    <row r="9" spans="1:17" x14ac:dyDescent="0.3">
      <c r="A9" s="1"/>
      <c r="B9" s="150" t="s">
        <v>186</v>
      </c>
      <c r="C9" s="148">
        <v>24.6</v>
      </c>
      <c r="D9" s="148">
        <v>28.79</v>
      </c>
      <c r="E9" s="148">
        <v>28.79</v>
      </c>
      <c r="F9" s="148">
        <v>21.9</v>
      </c>
      <c r="G9" s="148">
        <v>21.9</v>
      </c>
      <c r="H9" s="148">
        <v>24.44</v>
      </c>
      <c r="I9" s="148">
        <v>24.44</v>
      </c>
      <c r="J9" s="148">
        <v>21.7</v>
      </c>
      <c r="K9" s="148">
        <v>36.29</v>
      </c>
      <c r="L9" s="148">
        <v>24.4</v>
      </c>
      <c r="M9" s="148">
        <v>27.3</v>
      </c>
      <c r="N9" s="148">
        <v>27.97</v>
      </c>
      <c r="O9" s="148">
        <v>23.925000000000001</v>
      </c>
      <c r="P9" s="148">
        <v>24.18</v>
      </c>
      <c r="Q9" s="148">
        <v>26.9</v>
      </c>
    </row>
    <row r="10" spans="1:17" x14ac:dyDescent="0.3">
      <c r="A10" s="1"/>
      <c r="B10" s="150" t="s">
        <v>1717</v>
      </c>
      <c r="C10" s="148">
        <v>24.2</v>
      </c>
      <c r="D10" s="148">
        <v>28.57</v>
      </c>
      <c r="E10" s="148">
        <v>28.57</v>
      </c>
      <c r="F10" s="148">
        <v>21.5</v>
      </c>
      <c r="G10" s="148">
        <v>21.5</v>
      </c>
      <c r="H10" s="148">
        <v>24.4</v>
      </c>
      <c r="I10" s="148">
        <v>24.4</v>
      </c>
      <c r="J10" s="148">
        <v>21.7</v>
      </c>
      <c r="K10" s="148">
        <v>36.450000000000003</v>
      </c>
      <c r="L10" s="148">
        <v>24.3</v>
      </c>
      <c r="M10" s="148">
        <v>27</v>
      </c>
      <c r="N10" s="148">
        <v>27.82</v>
      </c>
      <c r="O10" s="148">
        <v>23.574999999999999</v>
      </c>
      <c r="P10" s="148">
        <v>24.08</v>
      </c>
      <c r="Q10" s="148">
        <v>26.4</v>
      </c>
    </row>
    <row r="11" spans="1:17" x14ac:dyDescent="0.3">
      <c r="A11" s="1"/>
      <c r="B11" s="150" t="s">
        <v>1718</v>
      </c>
      <c r="C11" s="148">
        <v>24.1</v>
      </c>
      <c r="D11" s="148">
        <v>28.43</v>
      </c>
      <c r="E11" s="148">
        <v>28.43</v>
      </c>
      <c r="F11" s="148">
        <v>21.5</v>
      </c>
      <c r="G11" s="148">
        <v>21.5</v>
      </c>
      <c r="H11" s="148">
        <v>24.78</v>
      </c>
      <c r="I11" s="148">
        <v>24.78</v>
      </c>
      <c r="J11" s="148">
        <v>21.5</v>
      </c>
      <c r="K11" s="148">
        <v>36.229999999999997</v>
      </c>
      <c r="L11" s="148">
        <v>22.4</v>
      </c>
      <c r="M11" s="148">
        <v>26.7</v>
      </c>
      <c r="N11" s="148">
        <v>27.56</v>
      </c>
      <c r="O11" s="148">
        <v>22.925000000000001</v>
      </c>
      <c r="P11" s="148">
        <v>23.82</v>
      </c>
      <c r="Q11" s="148">
        <v>26.53</v>
      </c>
    </row>
    <row r="12" spans="1:17" x14ac:dyDescent="0.3">
      <c r="A12" s="1"/>
      <c r="B12" s="150" t="s">
        <v>1719</v>
      </c>
      <c r="C12" s="148">
        <v>24</v>
      </c>
      <c r="D12" s="148">
        <v>28.32</v>
      </c>
      <c r="E12" s="148">
        <v>28.32</v>
      </c>
      <c r="F12" s="148">
        <v>21.6</v>
      </c>
      <c r="G12" s="148">
        <v>21.6</v>
      </c>
      <c r="H12" s="148">
        <v>24</v>
      </c>
      <c r="I12" s="148">
        <v>24</v>
      </c>
      <c r="J12" s="148">
        <v>21.7</v>
      </c>
      <c r="K12" s="148">
        <v>35.96</v>
      </c>
      <c r="L12" s="148">
        <v>22.3</v>
      </c>
      <c r="M12" s="148">
        <v>26.4</v>
      </c>
      <c r="N12" s="148">
        <v>27.35</v>
      </c>
      <c r="O12" s="148">
        <v>23.274999999999999</v>
      </c>
      <c r="P12" s="148">
        <v>23.68</v>
      </c>
      <c r="Q12" s="148">
        <v>26.3</v>
      </c>
    </row>
    <row r="13" spans="1:17" x14ac:dyDescent="0.3">
      <c r="A13" s="1"/>
      <c r="B13" s="150" t="s">
        <v>388</v>
      </c>
      <c r="C13" s="148">
        <v>23.7</v>
      </c>
      <c r="D13" s="148">
        <v>28.07</v>
      </c>
      <c r="E13" s="148">
        <v>28.07</v>
      </c>
      <c r="F13" s="148">
        <v>21.4</v>
      </c>
      <c r="G13" s="148">
        <v>21.4</v>
      </c>
      <c r="H13" s="148">
        <v>24.5</v>
      </c>
      <c r="I13" s="148">
        <v>24.5</v>
      </c>
      <c r="J13" s="148">
        <v>21.2</v>
      </c>
      <c r="K13" s="148">
        <v>36.520000000000003</v>
      </c>
      <c r="L13" s="148">
        <v>21.9</v>
      </c>
      <c r="M13" s="148">
        <v>26.2</v>
      </c>
      <c r="N13" s="148">
        <v>27.2</v>
      </c>
      <c r="O13" s="148">
        <v>23.574999999999999</v>
      </c>
      <c r="P13" s="148">
        <v>23.49</v>
      </c>
      <c r="Q13" s="148">
        <v>26.19</v>
      </c>
    </row>
    <row r="14" spans="1:17" x14ac:dyDescent="0.3">
      <c r="A14" s="1"/>
      <c r="B14" s="150" t="s">
        <v>1720</v>
      </c>
      <c r="C14" s="148">
        <v>22.3</v>
      </c>
      <c r="D14" s="148">
        <v>27.77</v>
      </c>
      <c r="E14" s="148">
        <v>27.77</v>
      </c>
      <c r="F14" s="148">
        <v>21.4</v>
      </c>
      <c r="G14" s="148">
        <v>21.4</v>
      </c>
      <c r="H14" s="148">
        <v>23.72</v>
      </c>
      <c r="I14" s="148">
        <v>23.72</v>
      </c>
      <c r="J14" s="148">
        <v>21.4</v>
      </c>
      <c r="K14" s="148">
        <v>36.049999999999997</v>
      </c>
      <c r="L14" s="148">
        <v>21.1</v>
      </c>
      <c r="M14" s="148">
        <v>26.1</v>
      </c>
      <c r="N14" s="148">
        <v>27.12</v>
      </c>
      <c r="O14" s="148">
        <v>23.687000000000001</v>
      </c>
      <c r="P14" s="148">
        <v>23.38</v>
      </c>
      <c r="Q14" s="148">
        <v>26.07</v>
      </c>
    </row>
    <row r="15" spans="1:17" x14ac:dyDescent="0.3">
      <c r="A15" s="1"/>
      <c r="B15" s="150" t="s">
        <v>472</v>
      </c>
      <c r="C15" s="148">
        <v>22.4</v>
      </c>
      <c r="D15" s="148">
        <v>27.43</v>
      </c>
      <c r="E15" s="148">
        <v>27.43</v>
      </c>
      <c r="F15" s="148">
        <v>21.2</v>
      </c>
      <c r="G15" s="148">
        <v>21.2</v>
      </c>
      <c r="H15" s="148">
        <v>23.64</v>
      </c>
      <c r="I15" s="148">
        <v>23.64</v>
      </c>
      <c r="J15" s="148">
        <v>20.9</v>
      </c>
      <c r="K15" s="148">
        <v>35.479999999999997</v>
      </c>
      <c r="L15" s="148">
        <v>20.9</v>
      </c>
      <c r="M15" s="148">
        <v>26</v>
      </c>
      <c r="N15" s="148">
        <v>27.06</v>
      </c>
      <c r="O15" s="148">
        <v>23.65</v>
      </c>
      <c r="P15" s="148">
        <v>23.25</v>
      </c>
      <c r="Q15" s="148">
        <v>26.18</v>
      </c>
    </row>
    <row r="16" spans="1:17" x14ac:dyDescent="0.3">
      <c r="A16" s="1"/>
      <c r="B16" s="150" t="s">
        <v>1721</v>
      </c>
      <c r="C16" s="148">
        <v>22.6</v>
      </c>
      <c r="D16" s="148">
        <v>27.23</v>
      </c>
      <c r="E16" s="148">
        <v>27.23</v>
      </c>
      <c r="F16" s="148">
        <v>20.9</v>
      </c>
      <c r="G16" s="148">
        <v>20.9</v>
      </c>
      <c r="H16" s="148">
        <v>25.26</v>
      </c>
      <c r="I16" s="148">
        <v>25.26</v>
      </c>
      <c r="J16" s="148">
        <v>20.6</v>
      </c>
      <c r="K16" s="148">
        <v>35.380000000000003</v>
      </c>
      <c r="L16" s="148">
        <v>21.2</v>
      </c>
      <c r="M16" s="148">
        <v>25.9</v>
      </c>
      <c r="N16" s="148">
        <v>27</v>
      </c>
      <c r="O16" s="148">
        <v>23.7</v>
      </c>
      <c r="P16" s="148">
        <v>23</v>
      </c>
      <c r="Q16" s="148">
        <v>26.62</v>
      </c>
    </row>
    <row r="17" spans="1:17" x14ac:dyDescent="0.3">
      <c r="A17" s="1"/>
      <c r="B17" s="150" t="s">
        <v>304</v>
      </c>
      <c r="C17" s="148">
        <v>24.4</v>
      </c>
      <c r="D17" s="148">
        <v>26.97</v>
      </c>
      <c r="E17" s="148">
        <v>26.97</v>
      </c>
      <c r="F17" s="148">
        <v>21.1</v>
      </c>
      <c r="G17" s="148">
        <v>21.1</v>
      </c>
      <c r="H17" s="148">
        <v>26.08</v>
      </c>
      <c r="I17" s="148">
        <v>26.08</v>
      </c>
      <c r="J17" s="148">
        <v>20.100000000000001</v>
      </c>
      <c r="K17" s="148">
        <v>35.46</v>
      </c>
      <c r="L17" s="148">
        <v>22.2</v>
      </c>
      <c r="M17" s="148">
        <v>25.9</v>
      </c>
      <c r="N17" s="148">
        <v>27.21</v>
      </c>
      <c r="O17" s="148">
        <v>24.074999999999999</v>
      </c>
      <c r="P17" s="148">
        <v>22.89</v>
      </c>
      <c r="Q17" s="148">
        <v>27.41</v>
      </c>
    </row>
    <row r="18" spans="1:17" x14ac:dyDescent="0.3">
      <c r="A18" s="1"/>
      <c r="B18" s="150" t="s">
        <v>378</v>
      </c>
      <c r="C18" s="148">
        <v>28</v>
      </c>
      <c r="D18" s="148">
        <v>27.05</v>
      </c>
      <c r="E18" s="148">
        <v>27.05</v>
      </c>
      <c r="F18" s="148">
        <v>21.3</v>
      </c>
      <c r="G18" s="148">
        <v>21.3</v>
      </c>
      <c r="H18" s="148">
        <v>27.26</v>
      </c>
      <c r="I18" s="148">
        <v>27.26</v>
      </c>
      <c r="J18" s="148">
        <v>20.3</v>
      </c>
      <c r="K18" s="148">
        <v>37.18</v>
      </c>
      <c r="L18" s="148">
        <v>24.1</v>
      </c>
      <c r="M18" s="148">
        <v>26.6</v>
      </c>
      <c r="N18" s="148">
        <v>27.71</v>
      </c>
      <c r="O18" s="148">
        <v>24.774999999999999</v>
      </c>
      <c r="P18" s="148">
        <v>23.59</v>
      </c>
      <c r="Q18" s="148">
        <v>28.86</v>
      </c>
    </row>
    <row r="19" spans="1:17" x14ac:dyDescent="0.3">
      <c r="A19" s="1"/>
      <c r="B19" s="150" t="s">
        <v>1722</v>
      </c>
      <c r="C19" s="148">
        <v>29.4</v>
      </c>
      <c r="D19" s="148">
        <v>27.37</v>
      </c>
      <c r="E19" s="148">
        <v>27.37</v>
      </c>
      <c r="F19" s="148">
        <v>23.9</v>
      </c>
      <c r="G19" s="148">
        <v>23.9</v>
      </c>
      <c r="H19" s="148">
        <v>27.55</v>
      </c>
      <c r="I19" s="148">
        <v>27.55</v>
      </c>
      <c r="J19" s="148">
        <v>20.8</v>
      </c>
      <c r="K19" s="148">
        <v>38.159999999999997</v>
      </c>
      <c r="L19" s="148">
        <v>23.9</v>
      </c>
      <c r="M19" s="148">
        <v>27.5</v>
      </c>
      <c r="N19" s="148">
        <v>28.69</v>
      </c>
      <c r="O19" s="148">
        <v>25.35</v>
      </c>
      <c r="P19" s="148">
        <v>25.4</v>
      </c>
      <c r="Q19" s="148">
        <v>30.8</v>
      </c>
    </row>
    <row r="20" spans="1:17" x14ac:dyDescent="0.3">
      <c r="A20" s="1"/>
      <c r="B20" s="150" t="s">
        <v>1723</v>
      </c>
      <c r="C20" s="148">
        <v>31.5</v>
      </c>
      <c r="D20" s="148">
        <v>28.02</v>
      </c>
      <c r="E20" s="148">
        <v>28.02</v>
      </c>
      <c r="F20" s="148">
        <v>25.2</v>
      </c>
      <c r="G20" s="148">
        <v>25.2</v>
      </c>
      <c r="H20" s="148">
        <v>27.62</v>
      </c>
      <c r="I20" s="148">
        <v>27.62</v>
      </c>
      <c r="J20" s="148">
        <v>21.2</v>
      </c>
      <c r="K20" s="148">
        <v>40.36</v>
      </c>
      <c r="L20" s="148">
        <v>25.2</v>
      </c>
      <c r="M20" s="148">
        <v>28.4</v>
      </c>
      <c r="N20" s="148">
        <v>29.53</v>
      </c>
      <c r="O20" s="148">
        <v>26.024999999999999</v>
      </c>
      <c r="P20" s="148">
        <v>26.23</v>
      </c>
      <c r="Q20" s="148">
        <v>32.68</v>
      </c>
    </row>
    <row r="21" spans="1:17" x14ac:dyDescent="0.3">
      <c r="A21" s="1"/>
      <c r="B21" s="150" t="s">
        <v>1724</v>
      </c>
      <c r="C21" s="148">
        <v>33.4</v>
      </c>
      <c r="D21" s="148">
        <v>28.82</v>
      </c>
      <c r="E21" s="148">
        <v>28.82</v>
      </c>
      <c r="F21" s="148">
        <v>24.9</v>
      </c>
      <c r="G21" s="148">
        <v>24.9</v>
      </c>
      <c r="H21" s="148">
        <v>28.24</v>
      </c>
      <c r="I21" s="148">
        <v>28.24</v>
      </c>
      <c r="J21" s="148">
        <v>21.7</v>
      </c>
      <c r="K21" s="148">
        <v>42.14</v>
      </c>
      <c r="L21" s="148">
        <v>25</v>
      </c>
      <c r="M21" s="148">
        <v>29</v>
      </c>
      <c r="N21" s="148">
        <v>29.42</v>
      </c>
      <c r="O21" s="148">
        <v>26.55</v>
      </c>
      <c r="P21" s="148">
        <v>26.61</v>
      </c>
      <c r="Q21" s="148">
        <v>34.78</v>
      </c>
    </row>
    <row r="22" spans="1:17" x14ac:dyDescent="0.3">
      <c r="A22" s="1"/>
      <c r="B22" s="150" t="s">
        <v>379</v>
      </c>
      <c r="C22" s="148">
        <v>33.299999999999997</v>
      </c>
      <c r="D22" s="148">
        <v>29.74</v>
      </c>
      <c r="E22" s="148">
        <v>29.74</v>
      </c>
      <c r="F22" s="148">
        <v>24.6</v>
      </c>
      <c r="G22" s="148">
        <v>24.6</v>
      </c>
      <c r="H22" s="148">
        <v>28.81</v>
      </c>
      <c r="I22" s="148">
        <v>28.81</v>
      </c>
      <c r="J22" s="148">
        <v>22.6</v>
      </c>
      <c r="K22" s="148">
        <v>39.21</v>
      </c>
      <c r="L22" s="148">
        <v>26</v>
      </c>
      <c r="M22" s="148">
        <v>29.7</v>
      </c>
      <c r="N22" s="148">
        <v>29.74</v>
      </c>
      <c r="O22" s="148">
        <v>27.375</v>
      </c>
      <c r="P22" s="148">
        <v>27.11</v>
      </c>
      <c r="Q22" s="148">
        <v>34.28</v>
      </c>
    </row>
    <row r="23" spans="1:17" x14ac:dyDescent="0.3">
      <c r="A23" s="1"/>
      <c r="B23" s="150" t="s">
        <v>1725</v>
      </c>
      <c r="C23" s="148">
        <v>33</v>
      </c>
      <c r="D23" s="148">
        <v>30.19</v>
      </c>
      <c r="E23" s="148">
        <v>30.19</v>
      </c>
      <c r="F23" s="148">
        <v>24</v>
      </c>
      <c r="G23" s="148">
        <v>24</v>
      </c>
      <c r="H23" s="148">
        <v>28.68</v>
      </c>
      <c r="I23" s="148">
        <v>28.68</v>
      </c>
      <c r="J23" s="148">
        <v>22.8</v>
      </c>
      <c r="K23" s="148">
        <v>39.22</v>
      </c>
      <c r="L23" s="148">
        <v>27.8</v>
      </c>
      <c r="M23" s="148">
        <v>30.4</v>
      </c>
      <c r="N23" s="148">
        <v>29.95</v>
      </c>
      <c r="O23" s="148">
        <v>27.925000000000001</v>
      </c>
      <c r="P23" s="148">
        <v>27.76</v>
      </c>
      <c r="Q23" s="148">
        <v>34.64</v>
      </c>
    </row>
    <row r="24" spans="1:17" x14ac:dyDescent="0.3">
      <c r="A24" s="1"/>
      <c r="B24" s="150" t="s">
        <v>1726</v>
      </c>
      <c r="C24" s="148">
        <v>30.9</v>
      </c>
      <c r="D24" s="148">
        <v>30.38</v>
      </c>
      <c r="E24" s="148">
        <v>30.38</v>
      </c>
      <c r="F24" s="148">
        <v>24.2</v>
      </c>
      <c r="G24" s="148">
        <v>24.2</v>
      </c>
      <c r="H24" s="148">
        <v>28.8</v>
      </c>
      <c r="I24" s="148">
        <v>28.8</v>
      </c>
      <c r="J24" s="148">
        <v>22.8</v>
      </c>
      <c r="K24" s="148">
        <v>39.159999999999997</v>
      </c>
      <c r="L24" s="148">
        <v>26.4</v>
      </c>
      <c r="M24" s="148">
        <v>30.5</v>
      </c>
      <c r="N24" s="148">
        <v>30.78</v>
      </c>
      <c r="O24" s="148">
        <v>28.024999999999999</v>
      </c>
      <c r="P24" s="148">
        <v>28.35</v>
      </c>
      <c r="Q24" s="148">
        <v>34.58</v>
      </c>
    </row>
    <row r="25" spans="1:17" x14ac:dyDescent="0.3">
      <c r="A25" s="1"/>
      <c r="B25" s="150" t="s">
        <v>305</v>
      </c>
      <c r="C25" s="148">
        <v>30.5</v>
      </c>
      <c r="D25" s="148">
        <v>30.53</v>
      </c>
      <c r="E25" s="148">
        <v>30.53</v>
      </c>
      <c r="F25" s="148">
        <v>24.1</v>
      </c>
      <c r="G25" s="148">
        <v>24.1</v>
      </c>
      <c r="H25" s="148">
        <v>29.01</v>
      </c>
      <c r="I25" s="148">
        <v>29.01</v>
      </c>
      <c r="J25" s="148">
        <v>23.7</v>
      </c>
      <c r="K25" s="148">
        <v>39.340000000000003</v>
      </c>
      <c r="L25" s="148">
        <v>26.2</v>
      </c>
      <c r="M25" s="148">
        <v>30.3</v>
      </c>
      <c r="N25" s="148">
        <v>30.32</v>
      </c>
      <c r="O25" s="148">
        <v>28.2</v>
      </c>
      <c r="P25" s="148">
        <v>28.79</v>
      </c>
      <c r="Q25" s="148">
        <v>32.840000000000003</v>
      </c>
    </row>
    <row r="26" spans="1:17" x14ac:dyDescent="0.3">
      <c r="A26" s="1"/>
      <c r="B26" s="150" t="s">
        <v>382</v>
      </c>
      <c r="C26" s="148">
        <v>28.4</v>
      </c>
      <c r="D26" s="148">
        <v>28.73</v>
      </c>
      <c r="E26" s="148">
        <v>28.73</v>
      </c>
      <c r="F26" s="148">
        <v>24.5</v>
      </c>
      <c r="G26" s="148">
        <v>24.5</v>
      </c>
      <c r="H26" s="148">
        <v>29.18</v>
      </c>
      <c r="I26" s="148">
        <v>29.18</v>
      </c>
      <c r="J26" s="148">
        <v>23.3</v>
      </c>
      <c r="K26" s="148">
        <v>38.36</v>
      </c>
      <c r="L26" s="148">
        <v>25.1</v>
      </c>
      <c r="M26" s="148">
        <v>30</v>
      </c>
      <c r="N26" s="148">
        <v>30.97</v>
      </c>
      <c r="O26" s="148">
        <v>27.95</v>
      </c>
      <c r="P26" s="148">
        <v>28.4</v>
      </c>
      <c r="Q26" s="148">
        <v>30.71</v>
      </c>
    </row>
    <row r="27" spans="1:17" x14ac:dyDescent="0.3">
      <c r="A27" s="1"/>
      <c r="B27" s="150" t="s">
        <v>1727</v>
      </c>
      <c r="C27" s="148">
        <v>26.5</v>
      </c>
      <c r="D27" s="148">
        <v>28.06</v>
      </c>
      <c r="E27" s="148">
        <v>28.06</v>
      </c>
      <c r="F27" s="148">
        <v>24.1</v>
      </c>
      <c r="G27" s="148">
        <v>24.1</v>
      </c>
      <c r="H27" s="148">
        <v>25.8</v>
      </c>
      <c r="I27" s="148">
        <v>25.8</v>
      </c>
      <c r="J27" s="148">
        <v>22.9</v>
      </c>
      <c r="K27" s="148">
        <v>37.479999999999997</v>
      </c>
      <c r="L27" s="148">
        <v>24.8</v>
      </c>
      <c r="M27" s="148">
        <v>29.5</v>
      </c>
      <c r="N27" s="148">
        <v>30.52</v>
      </c>
      <c r="O27" s="148">
        <v>27.725000000000001</v>
      </c>
      <c r="P27" s="148">
        <v>28.02</v>
      </c>
      <c r="Q27" s="148">
        <v>29.72</v>
      </c>
    </row>
    <row r="28" spans="1:17" x14ac:dyDescent="0.3">
      <c r="A28" s="1"/>
      <c r="B28" s="150" t="s">
        <v>1728</v>
      </c>
      <c r="C28" s="148">
        <v>25.7</v>
      </c>
      <c r="D28" s="148">
        <v>27.27</v>
      </c>
      <c r="E28" s="148">
        <v>27.27</v>
      </c>
      <c r="F28" s="148">
        <v>23.2</v>
      </c>
      <c r="G28" s="148">
        <v>23.2</v>
      </c>
      <c r="H28" s="148">
        <v>25.25</v>
      </c>
      <c r="I28" s="148">
        <v>25.25</v>
      </c>
      <c r="J28" s="148">
        <v>22.7</v>
      </c>
      <c r="K28" s="148">
        <v>37.28</v>
      </c>
      <c r="L28" s="148">
        <v>24.4</v>
      </c>
      <c r="M28" s="148">
        <v>29</v>
      </c>
      <c r="N28" s="148">
        <v>30.01</v>
      </c>
      <c r="O28" s="148">
        <v>27.201000000000001</v>
      </c>
      <c r="P28" s="148">
        <v>27.15</v>
      </c>
      <c r="Q28" s="148">
        <v>28.91</v>
      </c>
    </row>
    <row r="29" spans="1:17" x14ac:dyDescent="0.3">
      <c r="A29" s="1"/>
      <c r="B29" s="150" t="s">
        <v>1729</v>
      </c>
      <c r="C29" s="148">
        <v>25.5</v>
      </c>
      <c r="D29" s="148">
        <v>26.94</v>
      </c>
      <c r="E29" s="148">
        <v>26.94</v>
      </c>
      <c r="F29" s="148">
        <v>22.8</v>
      </c>
      <c r="G29" s="148">
        <v>22.8</v>
      </c>
      <c r="H29" s="148">
        <v>24.34</v>
      </c>
      <c r="I29" s="148">
        <v>24.34</v>
      </c>
      <c r="J29" s="148">
        <v>22.5</v>
      </c>
      <c r="K29" s="148">
        <v>36.72</v>
      </c>
      <c r="L29" s="148">
        <v>24.5</v>
      </c>
      <c r="M29" s="148">
        <v>28.5</v>
      </c>
      <c r="N29" s="148">
        <v>29.53</v>
      </c>
      <c r="O29" s="148">
        <v>26.45</v>
      </c>
      <c r="P29" s="148">
        <v>26.3</v>
      </c>
      <c r="Q29" s="148">
        <v>28.61</v>
      </c>
    </row>
    <row r="30" spans="1:17" x14ac:dyDescent="0.3">
      <c r="A30" s="1"/>
      <c r="B30" s="150" t="s">
        <v>1730</v>
      </c>
      <c r="C30" s="148">
        <v>24.7</v>
      </c>
      <c r="D30" s="148">
        <v>26.85</v>
      </c>
      <c r="E30" s="148">
        <v>26.85</v>
      </c>
      <c r="F30" s="148">
        <v>22.6</v>
      </c>
      <c r="G30" s="148">
        <v>22.6</v>
      </c>
      <c r="H30" s="148">
        <v>24.45</v>
      </c>
      <c r="I30" s="148">
        <v>24.45</v>
      </c>
      <c r="J30" s="148">
        <v>22.2</v>
      </c>
      <c r="K30" s="148">
        <v>36.47</v>
      </c>
      <c r="L30" s="148">
        <v>24.5</v>
      </c>
      <c r="M30" s="148">
        <v>28.1</v>
      </c>
      <c r="N30" s="148">
        <v>29.06</v>
      </c>
      <c r="O30" s="148">
        <v>26.05</v>
      </c>
      <c r="P30" s="148">
        <v>25.74</v>
      </c>
      <c r="Q30" s="148">
        <v>28.41</v>
      </c>
    </row>
    <row r="31" spans="1:17" x14ac:dyDescent="0.3">
      <c r="A31" s="1"/>
      <c r="B31" s="150" t="s">
        <v>1731</v>
      </c>
      <c r="C31" s="148">
        <v>24.6</v>
      </c>
      <c r="D31" s="148">
        <v>26.84</v>
      </c>
      <c r="E31" s="148">
        <v>26.84</v>
      </c>
      <c r="F31" s="148">
        <v>22.2</v>
      </c>
      <c r="G31" s="148">
        <v>22.2</v>
      </c>
      <c r="H31" s="148">
        <v>25</v>
      </c>
      <c r="I31" s="148">
        <v>25</v>
      </c>
      <c r="J31" s="148">
        <v>22.2</v>
      </c>
      <c r="K31" s="148">
        <v>36.36</v>
      </c>
      <c r="L31" s="148">
        <v>23.7</v>
      </c>
      <c r="M31" s="148">
        <v>27.8</v>
      </c>
      <c r="N31" s="148">
        <v>28.71</v>
      </c>
      <c r="O31" s="148">
        <v>25.774999999999999</v>
      </c>
      <c r="P31" s="148">
        <v>25.3</v>
      </c>
      <c r="Q31" s="148">
        <v>27.47</v>
      </c>
    </row>
    <row r="32" spans="1:17" x14ac:dyDescent="0.3">
      <c r="A32" s="1"/>
      <c r="B32" s="150" t="s">
        <v>1732</v>
      </c>
      <c r="C32" s="148">
        <v>24.7</v>
      </c>
      <c r="D32" s="148">
        <v>28.42</v>
      </c>
      <c r="E32" s="148">
        <v>28.42</v>
      </c>
      <c r="F32" s="148">
        <v>22</v>
      </c>
      <c r="G32" s="148">
        <v>22</v>
      </c>
      <c r="H32" s="148">
        <v>24.43</v>
      </c>
      <c r="I32" s="148">
        <v>24.43</v>
      </c>
      <c r="J32" s="148">
        <v>22</v>
      </c>
      <c r="K32" s="148">
        <v>36.07</v>
      </c>
      <c r="L32" s="148">
        <v>23.5</v>
      </c>
      <c r="M32" s="148">
        <v>27.4</v>
      </c>
      <c r="N32" s="148">
        <v>28.39</v>
      </c>
      <c r="O32" s="148">
        <v>25.45</v>
      </c>
      <c r="P32" s="148">
        <v>24.85</v>
      </c>
      <c r="Q32" s="148">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1734</v>
      </c>
      <c r="C5" s="1"/>
      <c r="D5" s="1"/>
      <c r="E5" s="1"/>
      <c r="F5" s="1"/>
      <c r="G5" s="1"/>
      <c r="H5" s="1"/>
    </row>
    <row r="6" spans="1:8" x14ac:dyDescent="0.3">
      <c r="A6" s="1"/>
      <c r="B6" s="1"/>
      <c r="C6" s="1"/>
      <c r="D6" s="1"/>
      <c r="E6" s="1"/>
      <c r="F6" s="1"/>
      <c r="G6" s="1"/>
      <c r="H6" s="1"/>
    </row>
    <row r="7" spans="1:8" ht="45" customHeight="1" x14ac:dyDescent="0.3">
      <c r="A7" s="1"/>
      <c r="B7" s="3" t="s">
        <v>41</v>
      </c>
      <c r="C7" s="3" t="s">
        <v>3</v>
      </c>
      <c r="D7" s="3" t="s">
        <v>1735</v>
      </c>
      <c r="E7" s="3" t="s">
        <v>1736</v>
      </c>
      <c r="F7" s="3" t="s">
        <v>1737</v>
      </c>
      <c r="G7" s="3" t="s">
        <v>8</v>
      </c>
      <c r="H7" s="3" t="s">
        <v>1625</v>
      </c>
    </row>
    <row r="8" spans="1:8" x14ac:dyDescent="0.3">
      <c r="A8" s="1"/>
      <c r="B8" s="4" t="s">
        <v>45</v>
      </c>
      <c r="C8" s="151" t="s">
        <v>261</v>
      </c>
      <c r="D8" s="151" t="s">
        <v>1738</v>
      </c>
      <c r="E8" s="148">
        <v>130</v>
      </c>
      <c r="F8" s="4" t="s">
        <v>472</v>
      </c>
      <c r="G8" s="4" t="s">
        <v>1739</v>
      </c>
      <c r="H8" s="152"/>
    </row>
    <row r="9" spans="1:8" x14ac:dyDescent="0.3">
      <c r="A9" s="1"/>
      <c r="B9" s="4" t="s">
        <v>45</v>
      </c>
      <c r="C9" s="151" t="s">
        <v>64</v>
      </c>
      <c r="D9" s="151" t="s">
        <v>1740</v>
      </c>
      <c r="E9" s="148">
        <v>339.80200000000002</v>
      </c>
      <c r="F9" s="4" t="s">
        <v>472</v>
      </c>
      <c r="G9" s="4" t="s">
        <v>1739</v>
      </c>
      <c r="H9" s="152"/>
    </row>
    <row r="10" spans="1:8" x14ac:dyDescent="0.3">
      <c r="A10" s="1"/>
      <c r="B10" s="4" t="s">
        <v>45</v>
      </c>
      <c r="C10" s="151" t="s">
        <v>71</v>
      </c>
      <c r="D10" s="151" t="s">
        <v>1741</v>
      </c>
      <c r="E10" s="148">
        <v>3942.3150000000001</v>
      </c>
      <c r="F10" s="4" t="s">
        <v>472</v>
      </c>
      <c r="G10" s="4" t="s">
        <v>1739</v>
      </c>
      <c r="H10" s="152"/>
    </row>
    <row r="11" spans="1:8" x14ac:dyDescent="0.3">
      <c r="A11" s="1"/>
      <c r="B11" s="4" t="s">
        <v>45</v>
      </c>
      <c r="C11" s="151" t="s">
        <v>80</v>
      </c>
      <c r="D11" s="151" t="s">
        <v>1742</v>
      </c>
      <c r="E11" s="148">
        <v>0</v>
      </c>
      <c r="F11" s="4" t="s">
        <v>472</v>
      </c>
      <c r="G11" s="4" t="s">
        <v>1739</v>
      </c>
      <c r="H11" s="152"/>
    </row>
    <row r="12" spans="1:8" x14ac:dyDescent="0.3">
      <c r="A12" s="1"/>
      <c r="B12" s="4" t="s">
        <v>45</v>
      </c>
      <c r="C12" s="151" t="s">
        <v>83</v>
      </c>
      <c r="D12" s="151" t="s">
        <v>1743</v>
      </c>
      <c r="E12" s="148">
        <v>0</v>
      </c>
      <c r="F12" s="4" t="s">
        <v>472</v>
      </c>
      <c r="G12" s="4" t="s">
        <v>1739</v>
      </c>
      <c r="H12" s="152"/>
    </row>
    <row r="13" spans="1:8" x14ac:dyDescent="0.3">
      <c r="A13" s="1"/>
      <c r="B13" s="4" t="s">
        <v>45</v>
      </c>
      <c r="C13" s="151" t="s">
        <v>83</v>
      </c>
      <c r="D13" s="151" t="s">
        <v>1744</v>
      </c>
      <c r="E13" s="148">
        <v>0</v>
      </c>
      <c r="F13" s="4" t="s">
        <v>472</v>
      </c>
      <c r="G13" s="4" t="s">
        <v>1739</v>
      </c>
      <c r="H13" s="152"/>
    </row>
    <row r="14" spans="1:8" x14ac:dyDescent="0.3">
      <c r="A14" s="1"/>
      <c r="B14" s="4" t="s">
        <v>45</v>
      </c>
      <c r="C14" s="151" t="s">
        <v>120</v>
      </c>
      <c r="D14" s="151" t="s">
        <v>1745</v>
      </c>
      <c r="E14" s="148">
        <v>0</v>
      </c>
      <c r="F14" s="4" t="s">
        <v>472</v>
      </c>
      <c r="G14" s="4" t="s">
        <v>1739</v>
      </c>
      <c r="H14" s="152"/>
    </row>
    <row r="15" spans="1:8" x14ac:dyDescent="0.3">
      <c r="A15" s="1"/>
      <c r="B15" s="4" t="s">
        <v>45</v>
      </c>
      <c r="C15" s="151" t="s">
        <v>152</v>
      </c>
      <c r="D15" s="151" t="s">
        <v>1746</v>
      </c>
      <c r="E15" s="148">
        <v>0</v>
      </c>
      <c r="F15" s="4" t="s">
        <v>472</v>
      </c>
      <c r="G15" s="4" t="s">
        <v>1739</v>
      </c>
      <c r="H15" s="152"/>
    </row>
    <row r="16" spans="1:8" x14ac:dyDescent="0.3">
      <c r="A16" s="1"/>
      <c r="B16" s="4" t="s">
        <v>45</v>
      </c>
      <c r="C16" s="151" t="s">
        <v>156</v>
      </c>
      <c r="D16" s="151" t="s">
        <v>1747</v>
      </c>
      <c r="E16" s="148">
        <v>0</v>
      </c>
      <c r="F16" s="4" t="s">
        <v>472</v>
      </c>
      <c r="G16" s="4" t="s">
        <v>1739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7" t="s">
        <v>1748</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row>
    <row r="5" spans="1:48" ht="22.05" hidden="1" customHeight="1" x14ac:dyDescent="0.3">
      <c r="A5" s="202" t="s">
        <v>41</v>
      </c>
      <c r="B5" s="202" t="s">
        <v>573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2"/>
      <c r="B6" s="202"/>
      <c r="C6" s="226" t="s">
        <v>624</v>
      </c>
      <c r="D6" s="226" t="s">
        <v>625</v>
      </c>
      <c r="E6" s="226" t="s">
        <v>626</v>
      </c>
      <c r="F6" s="226" t="s">
        <v>627</v>
      </c>
      <c r="G6" s="226" t="s">
        <v>207</v>
      </c>
      <c r="H6" s="226" t="s">
        <v>628</v>
      </c>
      <c r="I6" s="226" t="s">
        <v>615</v>
      </c>
      <c r="J6" s="226" t="s">
        <v>595</v>
      </c>
      <c r="K6" s="226" t="s">
        <v>617</v>
      </c>
      <c r="L6" s="226"/>
      <c r="M6" s="226" t="s">
        <v>596</v>
      </c>
      <c r="N6" s="226" t="s">
        <v>71</v>
      </c>
      <c r="O6" s="226"/>
      <c r="P6" s="226"/>
      <c r="Q6" s="226"/>
      <c r="R6" s="226"/>
      <c r="S6" s="226"/>
      <c r="T6" s="226" t="s">
        <v>597</v>
      </c>
      <c r="U6" s="226" t="s">
        <v>292</v>
      </c>
      <c r="V6" s="226" t="s">
        <v>298</v>
      </c>
      <c r="W6" s="226" t="s">
        <v>619</v>
      </c>
      <c r="X6" s="226" t="s">
        <v>83</v>
      </c>
      <c r="Y6" s="226"/>
      <c r="Z6" s="226"/>
      <c r="AA6" s="226"/>
      <c r="AB6" s="226" t="s">
        <v>598</v>
      </c>
      <c r="AC6" s="226" t="s">
        <v>620</v>
      </c>
      <c r="AD6" s="226" t="s">
        <v>606</v>
      </c>
      <c r="AE6" s="226" t="s">
        <v>120</v>
      </c>
      <c r="AF6" s="226"/>
      <c r="AG6" s="226"/>
      <c r="AH6" s="226"/>
      <c r="AI6" s="226" t="s">
        <v>607</v>
      </c>
      <c r="AJ6" s="226" t="s">
        <v>608</v>
      </c>
      <c r="AK6" s="226" t="s">
        <v>609</v>
      </c>
      <c r="AL6" s="226" t="s">
        <v>372</v>
      </c>
      <c r="AM6" s="226"/>
      <c r="AN6" s="226"/>
      <c r="AO6" s="226"/>
      <c r="AP6" s="226"/>
      <c r="AQ6" s="226"/>
      <c r="AR6" s="226"/>
      <c r="AS6" s="226"/>
      <c r="AT6" s="226"/>
      <c r="AU6" s="226" t="s">
        <v>621</v>
      </c>
      <c r="AV6" s="226" t="s">
        <v>610</v>
      </c>
    </row>
    <row r="7" spans="1:48" ht="57" customHeight="1" x14ac:dyDescent="0.3">
      <c r="A7" s="202"/>
      <c r="B7" s="202"/>
      <c r="C7" s="9" t="s">
        <v>1749</v>
      </c>
      <c r="D7" s="9" t="s">
        <v>1750</v>
      </c>
      <c r="E7" s="9" t="s">
        <v>1751</v>
      </c>
      <c r="F7" s="9" t="s">
        <v>1752</v>
      </c>
      <c r="G7" s="9" t="s">
        <v>1753</v>
      </c>
      <c r="H7" s="9" t="s">
        <v>1752</v>
      </c>
      <c r="I7" s="9" t="s">
        <v>1754</v>
      </c>
      <c r="J7" s="9" t="s">
        <v>1755</v>
      </c>
      <c r="K7" s="9" t="s">
        <v>1756</v>
      </c>
      <c r="L7" s="9" t="s">
        <v>1757</v>
      </c>
      <c r="M7" s="9" t="s">
        <v>1758</v>
      </c>
      <c r="N7" s="9" t="s">
        <v>1759</v>
      </c>
      <c r="O7" s="9" t="s">
        <v>1760</v>
      </c>
      <c r="P7" s="9" t="s">
        <v>1761</v>
      </c>
      <c r="Q7" s="9" t="s">
        <v>1762</v>
      </c>
      <c r="R7" s="9" t="s">
        <v>1763</v>
      </c>
      <c r="S7" s="9" t="s">
        <v>1764</v>
      </c>
      <c r="T7" s="9" t="s">
        <v>1765</v>
      </c>
      <c r="U7" s="9" t="s">
        <v>1766</v>
      </c>
      <c r="V7" s="9" t="s">
        <v>1767</v>
      </c>
      <c r="W7" s="9" t="s">
        <v>1768</v>
      </c>
      <c r="X7" s="9" t="s">
        <v>1769</v>
      </c>
      <c r="Y7" s="9" t="s">
        <v>1770</v>
      </c>
      <c r="Z7" s="9" t="s">
        <v>1771</v>
      </c>
      <c r="AA7" s="9" t="s">
        <v>1772</v>
      </c>
      <c r="AB7" s="9" t="s">
        <v>1773</v>
      </c>
      <c r="AC7" s="9" t="s">
        <v>1774</v>
      </c>
      <c r="AD7" s="9" t="s">
        <v>1775</v>
      </c>
      <c r="AE7" s="9" t="s">
        <v>1776</v>
      </c>
      <c r="AF7" s="9" t="s">
        <v>1777</v>
      </c>
      <c r="AG7" s="9" t="s">
        <v>1778</v>
      </c>
      <c r="AH7" s="9" t="s">
        <v>1779</v>
      </c>
      <c r="AI7" s="9" t="s">
        <v>1780</v>
      </c>
      <c r="AJ7" s="9" t="s">
        <v>1781</v>
      </c>
      <c r="AK7" s="9" t="s">
        <v>1782</v>
      </c>
      <c r="AL7" s="9" t="s">
        <v>1783</v>
      </c>
      <c r="AM7" s="9" t="s">
        <v>1784</v>
      </c>
      <c r="AN7" s="9" t="s">
        <v>1785</v>
      </c>
      <c r="AO7" s="9" t="s">
        <v>1786</v>
      </c>
      <c r="AP7" s="9" t="s">
        <v>1787</v>
      </c>
      <c r="AQ7" s="9" t="s">
        <v>1788</v>
      </c>
      <c r="AR7" s="9" t="s">
        <v>1789</v>
      </c>
      <c r="AS7" s="9" t="s">
        <v>1790</v>
      </c>
      <c r="AT7" s="9" t="s">
        <v>1791</v>
      </c>
      <c r="AU7" s="9" t="s">
        <v>1792</v>
      </c>
      <c r="AV7" s="9" t="s">
        <v>1793</v>
      </c>
    </row>
    <row r="8" spans="1:48" ht="24" customHeight="1" x14ac:dyDescent="0.3">
      <c r="A8" s="13" t="s">
        <v>45</v>
      </c>
      <c r="B8" s="13" t="s">
        <v>801</v>
      </c>
      <c r="C8" s="153">
        <v>23</v>
      </c>
      <c r="D8" s="153">
        <v>32.4</v>
      </c>
      <c r="E8" s="153">
        <v>11.53</v>
      </c>
      <c r="F8" s="153">
        <v>24.56</v>
      </c>
      <c r="G8" s="153">
        <v>0</v>
      </c>
      <c r="H8" s="153">
        <v>53.29</v>
      </c>
      <c r="I8" s="153"/>
      <c r="J8" s="153"/>
      <c r="K8" s="153">
        <v>6.67</v>
      </c>
      <c r="L8" s="153">
        <v>5.52</v>
      </c>
      <c r="M8" s="153">
        <v>4.8600000000000003</v>
      </c>
      <c r="N8" s="153">
        <v>2.75</v>
      </c>
      <c r="O8" s="153">
        <v>2.75</v>
      </c>
      <c r="P8" s="153">
        <v>2.75</v>
      </c>
      <c r="Q8" s="153">
        <v>2.75</v>
      </c>
      <c r="R8" s="153"/>
      <c r="S8" s="153"/>
      <c r="T8" s="153"/>
      <c r="U8" s="153">
        <v>6</v>
      </c>
      <c r="V8" s="153">
        <v>7</v>
      </c>
      <c r="W8" s="153"/>
      <c r="X8" s="153"/>
      <c r="Y8" s="153"/>
      <c r="Z8" s="153"/>
      <c r="AA8" s="153"/>
      <c r="AB8" s="153"/>
      <c r="AC8" s="153"/>
      <c r="AD8" s="153"/>
      <c r="AE8" s="153">
        <v>4.0168799999999996</v>
      </c>
      <c r="AF8" s="153">
        <v>5.4273499999999997</v>
      </c>
      <c r="AG8" s="153"/>
      <c r="AH8" s="153"/>
      <c r="AI8" s="153"/>
      <c r="AJ8" s="153">
        <v>6.41</v>
      </c>
      <c r="AK8" s="153">
        <v>5.77</v>
      </c>
      <c r="AL8" s="153">
        <v>516.15350999999998</v>
      </c>
      <c r="AM8" s="153">
        <v>516.15350999999998</v>
      </c>
      <c r="AN8" s="153">
        <v>516.15350999999998</v>
      </c>
      <c r="AO8" s="153">
        <v>438.73048999999997</v>
      </c>
      <c r="AP8" s="153">
        <v>448.40836000000002</v>
      </c>
      <c r="AQ8" s="153">
        <v>293.49281999999999</v>
      </c>
      <c r="AR8" s="153">
        <v>281.26395000000002</v>
      </c>
      <c r="AS8" s="153">
        <v>274.12</v>
      </c>
      <c r="AT8" s="153">
        <v>0</v>
      </c>
      <c r="AU8" s="153"/>
      <c r="AV8" s="153"/>
    </row>
    <row r="9" spans="1:48" ht="24" customHeight="1" x14ac:dyDescent="0.3">
      <c r="A9" s="16" t="s">
        <v>45</v>
      </c>
      <c r="B9" s="16" t="s">
        <v>802</v>
      </c>
      <c r="C9" s="154">
        <v>23</v>
      </c>
      <c r="D9" s="154">
        <v>32.39</v>
      </c>
      <c r="E9" s="154">
        <v>11.95</v>
      </c>
      <c r="F9" s="154">
        <v>24.5</v>
      </c>
      <c r="G9" s="154">
        <v>0</v>
      </c>
      <c r="H9" s="154">
        <v>56.15</v>
      </c>
      <c r="I9" s="154"/>
      <c r="J9" s="154"/>
      <c r="K9" s="154">
        <v>5.97</v>
      </c>
      <c r="L9" s="154">
        <v>6.68</v>
      </c>
      <c r="M9" s="154">
        <v>4.42</v>
      </c>
      <c r="N9" s="154">
        <v>3.18</v>
      </c>
      <c r="O9" s="154">
        <v>3.18</v>
      </c>
      <c r="P9" s="154">
        <v>3.18</v>
      </c>
      <c r="Q9" s="154">
        <v>3.18</v>
      </c>
      <c r="R9" s="154"/>
      <c r="S9" s="154"/>
      <c r="T9" s="154"/>
      <c r="U9" s="154">
        <v>6</v>
      </c>
      <c r="V9" s="154">
        <v>7</v>
      </c>
      <c r="W9" s="154"/>
      <c r="X9" s="154"/>
      <c r="Y9" s="154"/>
      <c r="Z9" s="154"/>
      <c r="AA9" s="154"/>
      <c r="AB9" s="154"/>
      <c r="AC9" s="154"/>
      <c r="AD9" s="154"/>
      <c r="AE9" s="154">
        <v>2.6750799999999999</v>
      </c>
      <c r="AF9" s="154">
        <v>4.4903700000000004</v>
      </c>
      <c r="AG9" s="154"/>
      <c r="AH9" s="154"/>
      <c r="AI9" s="154"/>
      <c r="AJ9" s="154">
        <v>5.81</v>
      </c>
      <c r="AK9" s="154">
        <v>5.37</v>
      </c>
      <c r="AL9" s="154">
        <v>516.15350999999998</v>
      </c>
      <c r="AM9" s="154">
        <v>516.15350999999998</v>
      </c>
      <c r="AN9" s="154">
        <v>516.15350999999998</v>
      </c>
      <c r="AO9" s="154">
        <v>438.73048999999997</v>
      </c>
      <c r="AP9" s="154">
        <v>448.40836000000002</v>
      </c>
      <c r="AQ9" s="154">
        <v>293.49281999999999</v>
      </c>
      <c r="AR9" s="154">
        <v>281.26395000000002</v>
      </c>
      <c r="AS9" s="154">
        <v>274.12</v>
      </c>
      <c r="AT9" s="154">
        <v>0</v>
      </c>
      <c r="AU9" s="154"/>
      <c r="AV9" s="154"/>
    </row>
    <row r="10" spans="1:48" ht="24" customHeight="1" x14ac:dyDescent="0.3">
      <c r="A10" s="16" t="s">
        <v>45</v>
      </c>
      <c r="B10" s="16" t="s">
        <v>803</v>
      </c>
      <c r="C10" s="154">
        <v>23</v>
      </c>
      <c r="D10" s="154">
        <v>32.53</v>
      </c>
      <c r="E10" s="154">
        <v>11.11</v>
      </c>
      <c r="F10" s="154">
        <v>24.54</v>
      </c>
      <c r="G10" s="154">
        <v>0</v>
      </c>
      <c r="H10" s="154">
        <v>54.32</v>
      </c>
      <c r="I10" s="154"/>
      <c r="J10" s="154"/>
      <c r="K10" s="154">
        <v>5.93</v>
      </c>
      <c r="L10" s="154">
        <v>6.6</v>
      </c>
      <c r="M10" s="154">
        <v>4.59</v>
      </c>
      <c r="N10" s="154">
        <v>3.01</v>
      </c>
      <c r="O10" s="154">
        <v>3.01</v>
      </c>
      <c r="P10" s="154">
        <v>3.01</v>
      </c>
      <c r="Q10" s="154">
        <v>3.01</v>
      </c>
      <c r="R10" s="154"/>
      <c r="S10" s="154"/>
      <c r="T10" s="154"/>
      <c r="U10" s="154">
        <v>5</v>
      </c>
      <c r="V10" s="154">
        <v>7</v>
      </c>
      <c r="W10" s="154"/>
      <c r="X10" s="154"/>
      <c r="Y10" s="154"/>
      <c r="Z10" s="154"/>
      <c r="AA10" s="154"/>
      <c r="AB10" s="154"/>
      <c r="AC10" s="154"/>
      <c r="AD10" s="154"/>
      <c r="AE10" s="154">
        <v>1.8583099999999999</v>
      </c>
      <c r="AF10" s="154">
        <v>3.2551399999999999</v>
      </c>
      <c r="AG10" s="154"/>
      <c r="AH10" s="154"/>
      <c r="AI10" s="154"/>
      <c r="AJ10" s="154">
        <v>6</v>
      </c>
      <c r="AK10" s="154">
        <v>5.58</v>
      </c>
      <c r="AL10" s="154">
        <v>516.15350999999998</v>
      </c>
      <c r="AM10" s="154">
        <v>516.15350999999998</v>
      </c>
      <c r="AN10" s="154">
        <v>516.15350999999998</v>
      </c>
      <c r="AO10" s="154">
        <v>438.73048999999997</v>
      </c>
      <c r="AP10" s="154">
        <v>448.40836000000002</v>
      </c>
      <c r="AQ10" s="154">
        <v>293.49281999999999</v>
      </c>
      <c r="AR10" s="154">
        <v>281.26395000000002</v>
      </c>
      <c r="AS10" s="154">
        <v>274.12</v>
      </c>
      <c r="AT10" s="154">
        <v>0</v>
      </c>
      <c r="AU10" s="154"/>
      <c r="AV10" s="154"/>
    </row>
    <row r="11" spans="1:48" ht="24" customHeight="1" x14ac:dyDescent="0.3">
      <c r="A11" s="16" t="s">
        <v>45</v>
      </c>
      <c r="B11" s="16" t="s">
        <v>804</v>
      </c>
      <c r="C11" s="154">
        <v>23</v>
      </c>
      <c r="D11" s="154">
        <v>32.4</v>
      </c>
      <c r="E11" s="154">
        <v>12.8</v>
      </c>
      <c r="F11" s="154">
        <v>24.59</v>
      </c>
      <c r="G11" s="154">
        <v>0</v>
      </c>
      <c r="H11" s="154">
        <v>54.4</v>
      </c>
      <c r="I11" s="154"/>
      <c r="J11" s="154"/>
      <c r="K11" s="154">
        <v>5.63</v>
      </c>
      <c r="L11" s="154">
        <v>6.05</v>
      </c>
      <c r="M11" s="154">
        <v>3.91</v>
      </c>
      <c r="N11" s="154">
        <v>2.41</v>
      </c>
      <c r="O11" s="154">
        <v>2.41</v>
      </c>
      <c r="P11" s="154">
        <v>2.41</v>
      </c>
      <c r="Q11" s="154">
        <v>2.41</v>
      </c>
      <c r="R11" s="154"/>
      <c r="S11" s="154"/>
      <c r="T11" s="154"/>
      <c r="U11" s="154">
        <v>5</v>
      </c>
      <c r="V11" s="154">
        <v>6</v>
      </c>
      <c r="W11" s="154"/>
      <c r="X11" s="154"/>
      <c r="Y11" s="154"/>
      <c r="Z11" s="154"/>
      <c r="AA11" s="154"/>
      <c r="AB11" s="154"/>
      <c r="AC11" s="154"/>
      <c r="AD11" s="154"/>
      <c r="AE11" s="154">
        <v>2.2269100000000002</v>
      </c>
      <c r="AF11" s="154">
        <v>2.9201000000000001</v>
      </c>
      <c r="AG11" s="154"/>
      <c r="AH11" s="154"/>
      <c r="AI11" s="154"/>
      <c r="AJ11" s="154">
        <v>6.09</v>
      </c>
      <c r="AK11" s="154">
        <v>4.91</v>
      </c>
      <c r="AL11" s="154">
        <v>516.15350999999998</v>
      </c>
      <c r="AM11" s="154">
        <v>516.15350999999998</v>
      </c>
      <c r="AN11" s="154">
        <v>516.15350999999998</v>
      </c>
      <c r="AO11" s="154">
        <v>438.73048999999997</v>
      </c>
      <c r="AP11" s="154">
        <v>448.40836000000002</v>
      </c>
      <c r="AQ11" s="154">
        <v>293.49281999999999</v>
      </c>
      <c r="AR11" s="154">
        <v>286.15550000000002</v>
      </c>
      <c r="AS11" s="154">
        <v>274.12</v>
      </c>
      <c r="AT11" s="154">
        <v>0</v>
      </c>
      <c r="AU11" s="154"/>
      <c r="AV11" s="154"/>
    </row>
    <row r="12" spans="1:48" ht="24" customHeight="1" x14ac:dyDescent="0.3">
      <c r="A12" s="16" t="s">
        <v>45</v>
      </c>
      <c r="B12" s="16" t="s">
        <v>805</v>
      </c>
      <c r="C12" s="154">
        <v>23</v>
      </c>
      <c r="D12" s="154">
        <v>33.36</v>
      </c>
      <c r="E12" s="154">
        <v>12.78</v>
      </c>
      <c r="F12" s="154">
        <v>24.73</v>
      </c>
      <c r="G12" s="154">
        <v>0</v>
      </c>
      <c r="H12" s="154">
        <v>48.48</v>
      </c>
      <c r="I12" s="154"/>
      <c r="J12" s="154"/>
      <c r="K12" s="154">
        <v>5.44</v>
      </c>
      <c r="L12" s="154">
        <v>6.25</v>
      </c>
      <c r="M12" s="154">
        <v>3.39</v>
      </c>
      <c r="N12" s="154">
        <v>2.77</v>
      </c>
      <c r="O12" s="154">
        <v>2.77</v>
      </c>
      <c r="P12" s="154">
        <v>2.77</v>
      </c>
      <c r="Q12" s="154">
        <v>2.77</v>
      </c>
      <c r="R12" s="154"/>
      <c r="S12" s="154"/>
      <c r="T12" s="154"/>
      <c r="U12" s="154">
        <v>5</v>
      </c>
      <c r="V12" s="154">
        <v>6</v>
      </c>
      <c r="W12" s="154"/>
      <c r="X12" s="154"/>
      <c r="Y12" s="154"/>
      <c r="Z12" s="154"/>
      <c r="AA12" s="154"/>
      <c r="AB12" s="154"/>
      <c r="AC12" s="154"/>
      <c r="AD12" s="154"/>
      <c r="AE12" s="154">
        <v>1.71234</v>
      </c>
      <c r="AF12" s="154">
        <v>3.0500799999999999</v>
      </c>
      <c r="AG12" s="154"/>
      <c r="AH12" s="154"/>
      <c r="AI12" s="154"/>
      <c r="AJ12" s="154">
        <v>4.8499999999999996</v>
      </c>
      <c r="AK12" s="154">
        <v>3.85</v>
      </c>
      <c r="AL12" s="154">
        <v>516.15350999999998</v>
      </c>
      <c r="AM12" s="154">
        <v>516.15350999999998</v>
      </c>
      <c r="AN12" s="154">
        <v>516.15350999999998</v>
      </c>
      <c r="AO12" s="154">
        <v>454.86027999999999</v>
      </c>
      <c r="AP12" s="154">
        <v>448.40836000000002</v>
      </c>
      <c r="AQ12" s="154">
        <v>293.49281999999999</v>
      </c>
      <c r="AR12" s="154">
        <v>286.15550000000002</v>
      </c>
      <c r="AS12" s="154">
        <v>274.12</v>
      </c>
      <c r="AT12" s="154">
        <v>0</v>
      </c>
      <c r="AU12" s="154"/>
      <c r="AV12" s="154"/>
    </row>
    <row r="13" spans="1:48" ht="24" customHeight="1" x14ac:dyDescent="0.3">
      <c r="A13" s="16" t="s">
        <v>45</v>
      </c>
      <c r="B13" s="16" t="s">
        <v>806</v>
      </c>
      <c r="C13" s="154">
        <v>23</v>
      </c>
      <c r="D13" s="154">
        <v>31.51</v>
      </c>
      <c r="E13" s="154">
        <v>12.44</v>
      </c>
      <c r="F13" s="154">
        <v>24.68</v>
      </c>
      <c r="G13" s="154">
        <v>0</v>
      </c>
      <c r="H13" s="154">
        <v>52.92</v>
      </c>
      <c r="I13" s="154"/>
      <c r="J13" s="154"/>
      <c r="K13" s="154">
        <v>4.7</v>
      </c>
      <c r="L13" s="154">
        <v>6.74</v>
      </c>
      <c r="M13" s="154">
        <v>2.6</v>
      </c>
      <c r="N13" s="154">
        <v>2.38</v>
      </c>
      <c r="O13" s="154">
        <v>2.38</v>
      </c>
      <c r="P13" s="154">
        <v>2.38</v>
      </c>
      <c r="Q13" s="154">
        <v>2.38</v>
      </c>
      <c r="R13" s="154"/>
      <c r="S13" s="154"/>
      <c r="T13" s="154"/>
      <c r="U13" s="154">
        <v>4</v>
      </c>
      <c r="V13" s="154">
        <v>5</v>
      </c>
      <c r="W13" s="154"/>
      <c r="X13" s="154"/>
      <c r="Y13" s="154"/>
      <c r="Z13" s="154"/>
      <c r="AA13" s="154"/>
      <c r="AB13" s="154"/>
      <c r="AC13" s="154"/>
      <c r="AD13" s="154"/>
      <c r="AE13" s="154">
        <v>2.3409300000000002</v>
      </c>
      <c r="AF13" s="154">
        <v>2.3448799999999999</v>
      </c>
      <c r="AG13" s="154"/>
      <c r="AH13" s="154"/>
      <c r="AI13" s="154"/>
      <c r="AJ13" s="154">
        <v>4.3499999999999996</v>
      </c>
      <c r="AK13" s="154">
        <v>3.14</v>
      </c>
      <c r="AL13" s="154">
        <v>516.15350999999998</v>
      </c>
      <c r="AM13" s="154">
        <v>516.15350999999998</v>
      </c>
      <c r="AN13" s="154">
        <v>516.15350999999998</v>
      </c>
      <c r="AO13" s="154">
        <v>454.86027999999999</v>
      </c>
      <c r="AP13" s="154">
        <v>448.40836000000002</v>
      </c>
      <c r="AQ13" s="154">
        <v>293.49281999999999</v>
      </c>
      <c r="AR13" s="154">
        <v>286.15550000000002</v>
      </c>
      <c r="AS13" s="154">
        <v>274.12</v>
      </c>
      <c r="AT13" s="154">
        <v>0</v>
      </c>
      <c r="AU13" s="154"/>
      <c r="AV13" s="154"/>
    </row>
    <row r="14" spans="1:48" ht="24" customHeight="1" x14ac:dyDescent="0.3">
      <c r="A14" s="16" t="s">
        <v>45</v>
      </c>
      <c r="B14" s="16" t="s">
        <v>807</v>
      </c>
      <c r="C14" s="154">
        <v>23</v>
      </c>
      <c r="D14" s="154">
        <v>32.39</v>
      </c>
      <c r="E14" s="154">
        <v>11.84</v>
      </c>
      <c r="F14" s="154">
        <v>25.37</v>
      </c>
      <c r="G14" s="154">
        <v>0</v>
      </c>
      <c r="H14" s="154">
        <v>52.95</v>
      </c>
      <c r="I14" s="154"/>
      <c r="J14" s="154"/>
      <c r="K14" s="154">
        <v>3.56</v>
      </c>
      <c r="L14" s="154">
        <v>5.35</v>
      </c>
      <c r="M14" s="154">
        <v>1.68</v>
      </c>
      <c r="N14" s="154">
        <v>2.27</v>
      </c>
      <c r="O14" s="154">
        <v>2.27</v>
      </c>
      <c r="P14" s="154">
        <v>2.27</v>
      </c>
      <c r="Q14" s="154">
        <v>2.27</v>
      </c>
      <c r="R14" s="154"/>
      <c r="S14" s="154"/>
      <c r="T14" s="154"/>
      <c r="U14" s="154">
        <v>4</v>
      </c>
      <c r="V14" s="154">
        <v>4</v>
      </c>
      <c r="W14" s="154"/>
      <c r="X14" s="154"/>
      <c r="Y14" s="154"/>
      <c r="Z14" s="154"/>
      <c r="AA14" s="154"/>
      <c r="AB14" s="154"/>
      <c r="AC14" s="154"/>
      <c r="AD14" s="154"/>
      <c r="AE14" s="154">
        <v>1.4707300000000001</v>
      </c>
      <c r="AF14" s="154">
        <v>2.9054600000000002</v>
      </c>
      <c r="AG14" s="154"/>
      <c r="AH14" s="154"/>
      <c r="AI14" s="154"/>
      <c r="AJ14" s="154">
        <v>4.3899999999999997</v>
      </c>
      <c r="AK14" s="154">
        <v>2.71</v>
      </c>
      <c r="AL14" s="154">
        <v>516.15350999999998</v>
      </c>
      <c r="AM14" s="154">
        <v>516.15350999999998</v>
      </c>
      <c r="AN14" s="154">
        <v>516.15350999999998</v>
      </c>
      <c r="AO14" s="154">
        <v>454.86027999999999</v>
      </c>
      <c r="AP14" s="154">
        <v>448.40836000000002</v>
      </c>
      <c r="AQ14" s="154">
        <v>293.49281999999999</v>
      </c>
      <c r="AR14" s="154">
        <v>286.15550000000002</v>
      </c>
      <c r="AS14" s="154">
        <v>274.12</v>
      </c>
      <c r="AT14" s="154">
        <v>0</v>
      </c>
      <c r="AU14" s="154"/>
      <c r="AV14" s="154"/>
    </row>
    <row r="15" spans="1:48" ht="24" customHeight="1" x14ac:dyDescent="0.3">
      <c r="A15" s="18" t="s">
        <v>45</v>
      </c>
      <c r="B15" s="18" t="s">
        <v>808</v>
      </c>
      <c r="C15" s="155">
        <v>23</v>
      </c>
      <c r="D15" s="155">
        <v>29.86</v>
      </c>
      <c r="E15" s="155">
        <v>11.99</v>
      </c>
      <c r="F15" s="155">
        <v>25.43</v>
      </c>
      <c r="G15" s="155">
        <v>0</v>
      </c>
      <c r="H15" s="155">
        <v>53.82</v>
      </c>
      <c r="I15" s="155"/>
      <c r="J15" s="155"/>
      <c r="K15" s="155">
        <v>3.87</v>
      </c>
      <c r="L15" s="155">
        <v>6.68</v>
      </c>
      <c r="M15" s="155">
        <v>0.93</v>
      </c>
      <c r="N15" s="155">
        <v>1.97</v>
      </c>
      <c r="O15" s="155">
        <v>1.97</v>
      </c>
      <c r="P15" s="155">
        <v>1.97</v>
      </c>
      <c r="Q15" s="155">
        <v>1.97</v>
      </c>
      <c r="R15" s="155"/>
      <c r="S15" s="155"/>
      <c r="T15" s="155"/>
      <c r="U15" s="155">
        <v>4</v>
      </c>
      <c r="V15" s="155">
        <v>5</v>
      </c>
      <c r="W15" s="155"/>
      <c r="X15" s="155"/>
      <c r="Y15" s="155"/>
      <c r="Z15" s="155"/>
      <c r="AA15" s="155"/>
      <c r="AB15" s="155"/>
      <c r="AC15" s="155"/>
      <c r="AD15" s="155"/>
      <c r="AE15" s="155">
        <v>1.42082</v>
      </c>
      <c r="AF15" s="155">
        <v>1.66893</v>
      </c>
      <c r="AG15" s="155"/>
      <c r="AH15" s="155"/>
      <c r="AI15" s="155"/>
      <c r="AJ15" s="155">
        <v>3.94</v>
      </c>
      <c r="AK15" s="155">
        <v>2.69</v>
      </c>
      <c r="AL15" s="155">
        <v>516.15350999999998</v>
      </c>
      <c r="AM15" s="155">
        <v>516.15350999999998</v>
      </c>
      <c r="AN15" s="155">
        <v>516.15350999999998</v>
      </c>
      <c r="AO15" s="155">
        <v>454.86027999999999</v>
      </c>
      <c r="AP15" s="155">
        <v>448.40836000000002</v>
      </c>
      <c r="AQ15" s="155">
        <v>293.49281999999999</v>
      </c>
      <c r="AR15" s="155">
        <v>286.15550000000002</v>
      </c>
      <c r="AS15" s="155">
        <v>274.12</v>
      </c>
      <c r="AT15" s="155">
        <v>0</v>
      </c>
      <c r="AU15" s="155"/>
      <c r="AV15" s="155"/>
    </row>
    <row r="16" spans="1:48" ht="24" customHeight="1" x14ac:dyDescent="0.3">
      <c r="A16" s="13" t="s">
        <v>45</v>
      </c>
      <c r="B16" s="13" t="s">
        <v>809</v>
      </c>
      <c r="C16" s="153">
        <v>23</v>
      </c>
      <c r="D16" s="153">
        <v>0</v>
      </c>
      <c r="E16" s="153">
        <v>13.35</v>
      </c>
      <c r="F16" s="153">
        <v>25.05</v>
      </c>
      <c r="G16" s="153">
        <v>0</v>
      </c>
      <c r="H16" s="153">
        <v>51.48</v>
      </c>
      <c r="I16" s="153"/>
      <c r="J16" s="153"/>
      <c r="K16" s="153">
        <v>4.07</v>
      </c>
      <c r="L16" s="153">
        <v>7.19</v>
      </c>
      <c r="M16" s="153">
        <v>1.08</v>
      </c>
      <c r="N16" s="153">
        <v>2.2799999999999998</v>
      </c>
      <c r="O16" s="153">
        <v>2.2799999999999998</v>
      </c>
      <c r="P16" s="153">
        <v>2.2799999999999998</v>
      </c>
      <c r="Q16" s="153">
        <v>2.2799999999999998</v>
      </c>
      <c r="R16" s="153"/>
      <c r="S16" s="153"/>
      <c r="T16" s="153"/>
      <c r="U16" s="153">
        <v>5</v>
      </c>
      <c r="V16" s="153">
        <v>7</v>
      </c>
      <c r="W16" s="153"/>
      <c r="X16" s="153"/>
      <c r="Y16" s="153"/>
      <c r="Z16" s="153"/>
      <c r="AA16" s="153"/>
      <c r="AB16" s="153"/>
      <c r="AC16" s="153"/>
      <c r="AD16" s="153"/>
      <c r="AE16" s="153">
        <v>0.80310000000000004</v>
      </c>
      <c r="AF16" s="153">
        <v>2.5094099999999999</v>
      </c>
      <c r="AG16" s="153"/>
      <c r="AH16" s="153"/>
      <c r="AI16" s="153"/>
      <c r="AJ16" s="153">
        <v>3.78</v>
      </c>
      <c r="AK16" s="153">
        <v>2.4700000000000002</v>
      </c>
      <c r="AL16" s="153">
        <v>516.15350999999998</v>
      </c>
      <c r="AM16" s="153">
        <v>516.15350999999998</v>
      </c>
      <c r="AN16" s="153">
        <v>516.15350999999998</v>
      </c>
      <c r="AO16" s="153">
        <v>454.86027999999999</v>
      </c>
      <c r="AP16" s="153">
        <v>448.40836000000002</v>
      </c>
      <c r="AQ16" s="153">
        <v>293.49281999999999</v>
      </c>
      <c r="AR16" s="153">
        <v>286.15550000000002</v>
      </c>
      <c r="AS16" s="153">
        <v>274.12</v>
      </c>
      <c r="AT16" s="153">
        <v>0</v>
      </c>
      <c r="AU16" s="153"/>
      <c r="AV16" s="153"/>
    </row>
    <row r="17" spans="1:48" ht="24" customHeight="1" x14ac:dyDescent="0.3">
      <c r="A17" s="16" t="s">
        <v>45</v>
      </c>
      <c r="B17" s="16" t="s">
        <v>810</v>
      </c>
      <c r="C17" s="154">
        <v>23</v>
      </c>
      <c r="D17" s="154">
        <v>0</v>
      </c>
      <c r="E17" s="154">
        <v>13.17</v>
      </c>
      <c r="F17" s="154">
        <v>25.77</v>
      </c>
      <c r="G17" s="154">
        <v>0</v>
      </c>
      <c r="H17" s="154">
        <v>49.69</v>
      </c>
      <c r="I17" s="154">
        <v>0</v>
      </c>
      <c r="J17" s="154">
        <v>0</v>
      </c>
      <c r="K17" s="154">
        <v>5.26</v>
      </c>
      <c r="L17" s="154">
        <v>7.98</v>
      </c>
      <c r="M17" s="154">
        <v>1.76</v>
      </c>
      <c r="N17" s="154">
        <v>2.02</v>
      </c>
      <c r="O17" s="154">
        <v>2.02</v>
      </c>
      <c r="P17" s="154">
        <v>2.02</v>
      </c>
      <c r="Q17" s="154">
        <v>2.02</v>
      </c>
      <c r="R17" s="154">
        <v>0</v>
      </c>
      <c r="S17" s="154">
        <v>0</v>
      </c>
      <c r="T17" s="154">
        <v>0</v>
      </c>
      <c r="U17" s="154">
        <v>5</v>
      </c>
      <c r="V17" s="154">
        <v>7</v>
      </c>
      <c r="W17" s="154">
        <v>0</v>
      </c>
      <c r="X17" s="154">
        <v>0</v>
      </c>
      <c r="Y17" s="154">
        <v>0</v>
      </c>
      <c r="Z17" s="154">
        <v>0</v>
      </c>
      <c r="AA17" s="154">
        <v>0</v>
      </c>
      <c r="AB17" s="154">
        <v>0</v>
      </c>
      <c r="AC17" s="154">
        <v>0</v>
      </c>
      <c r="AD17" s="154">
        <v>0</v>
      </c>
      <c r="AE17" s="154">
        <v>0.75111000000000006</v>
      </c>
      <c r="AF17" s="154">
        <v>1.69171</v>
      </c>
      <c r="AG17" s="154">
        <v>0</v>
      </c>
      <c r="AH17" s="154">
        <v>0</v>
      </c>
      <c r="AI17" s="154">
        <v>0</v>
      </c>
      <c r="AJ17" s="154">
        <v>3.02</v>
      </c>
      <c r="AK17" s="154">
        <v>1.72</v>
      </c>
      <c r="AL17" s="154">
        <v>516.15350999999998</v>
      </c>
      <c r="AM17" s="154">
        <v>516.15350999999998</v>
      </c>
      <c r="AN17" s="154">
        <v>516.15350999999998</v>
      </c>
      <c r="AO17" s="154">
        <v>454.86027999999999</v>
      </c>
      <c r="AP17" s="154">
        <v>448.40836000000002</v>
      </c>
      <c r="AQ17" s="154">
        <v>293.49281999999999</v>
      </c>
      <c r="AR17" s="154">
        <v>286.15550000000002</v>
      </c>
      <c r="AS17" s="154">
        <v>274.12</v>
      </c>
      <c r="AT17" s="154">
        <v>0</v>
      </c>
      <c r="AU17" s="154">
        <v>0</v>
      </c>
      <c r="AV17" s="154">
        <v>2.6499999999999999E-2</v>
      </c>
    </row>
    <row r="18" spans="1:48" ht="24" customHeight="1" x14ac:dyDescent="0.3">
      <c r="A18" s="16" t="s">
        <v>45</v>
      </c>
      <c r="B18" s="16" t="s">
        <v>811</v>
      </c>
      <c r="C18" s="154">
        <v>23</v>
      </c>
      <c r="D18" s="154">
        <v>0</v>
      </c>
      <c r="E18" s="154">
        <v>13.84</v>
      </c>
      <c r="F18" s="154">
        <v>25.58</v>
      </c>
      <c r="G18" s="154">
        <v>0</v>
      </c>
      <c r="H18" s="154">
        <v>48.89</v>
      </c>
      <c r="I18" s="154">
        <v>0</v>
      </c>
      <c r="J18" s="154">
        <v>0</v>
      </c>
      <c r="K18" s="154">
        <v>5.54</v>
      </c>
      <c r="L18" s="154">
        <v>6.37</v>
      </c>
      <c r="M18" s="154">
        <v>3.54</v>
      </c>
      <c r="N18" s="154">
        <v>2.21</v>
      </c>
      <c r="O18" s="154">
        <v>2.21</v>
      </c>
      <c r="P18" s="154">
        <v>2.21</v>
      </c>
      <c r="Q18" s="154">
        <v>2.21</v>
      </c>
      <c r="R18" s="154">
        <v>0</v>
      </c>
      <c r="S18" s="154">
        <v>0</v>
      </c>
      <c r="T18" s="154">
        <v>0</v>
      </c>
      <c r="U18" s="154">
        <v>5</v>
      </c>
      <c r="V18" s="154">
        <v>6</v>
      </c>
      <c r="W18" s="154">
        <v>5.2464000000000004</v>
      </c>
      <c r="X18" s="154">
        <v>3.1619999999999999</v>
      </c>
      <c r="Y18" s="154">
        <v>3.1619999999999999</v>
      </c>
      <c r="Z18" s="154">
        <v>3.1619999999999999</v>
      </c>
      <c r="AA18" s="154">
        <v>3.1619999999999999</v>
      </c>
      <c r="AB18" s="154">
        <v>0</v>
      </c>
      <c r="AC18" s="154">
        <v>0</v>
      </c>
      <c r="AD18" s="154">
        <v>5.75</v>
      </c>
      <c r="AE18" s="154">
        <v>0.63771999999999995</v>
      </c>
      <c r="AF18" s="154">
        <v>2.16357</v>
      </c>
      <c r="AG18" s="154">
        <v>0</v>
      </c>
      <c r="AH18" s="154">
        <v>0</v>
      </c>
      <c r="AI18" s="154">
        <v>0</v>
      </c>
      <c r="AJ18" s="154">
        <v>2.63</v>
      </c>
      <c r="AK18" s="154">
        <v>1.4</v>
      </c>
      <c r="AL18" s="154">
        <v>516.15350999999998</v>
      </c>
      <c r="AM18" s="154">
        <v>516.15350999999998</v>
      </c>
      <c r="AN18" s="154">
        <v>516.15350999999998</v>
      </c>
      <c r="AO18" s="154">
        <v>454.86027999999999</v>
      </c>
      <c r="AP18" s="154">
        <v>448.40836000000002</v>
      </c>
      <c r="AQ18" s="154">
        <v>293.49281999999999</v>
      </c>
      <c r="AR18" s="154">
        <v>286.15550000000002</v>
      </c>
      <c r="AS18" s="154">
        <v>274.12</v>
      </c>
      <c r="AT18" s="154">
        <v>0</v>
      </c>
      <c r="AU18" s="154">
        <v>0</v>
      </c>
      <c r="AV18" s="154">
        <v>10.7265</v>
      </c>
    </row>
    <row r="19" spans="1:48" ht="24" customHeight="1" x14ac:dyDescent="0.3">
      <c r="A19" s="16" t="s">
        <v>45</v>
      </c>
      <c r="B19" s="16" t="s">
        <v>812</v>
      </c>
      <c r="C19" s="154">
        <v>23</v>
      </c>
      <c r="D19" s="154">
        <v>0</v>
      </c>
      <c r="E19" s="154">
        <v>10.81</v>
      </c>
      <c r="F19" s="154">
        <v>25.56</v>
      </c>
      <c r="G19" s="154">
        <v>0</v>
      </c>
      <c r="H19" s="154">
        <v>49.54</v>
      </c>
      <c r="I19" s="154">
        <v>0.66</v>
      </c>
      <c r="J19" s="154">
        <v>0</v>
      </c>
      <c r="K19" s="154">
        <v>5.22</v>
      </c>
      <c r="L19" s="154">
        <v>4.5</v>
      </c>
      <c r="M19" s="154">
        <v>5.1100000000000003</v>
      </c>
      <c r="N19" s="154">
        <v>2.2999999999999998</v>
      </c>
      <c r="O19" s="154">
        <v>2.2999999999999998</v>
      </c>
      <c r="P19" s="154">
        <v>2.2999999999999998</v>
      </c>
      <c r="Q19" s="154">
        <v>2.2999999999999998</v>
      </c>
      <c r="R19" s="154">
        <v>24.77</v>
      </c>
      <c r="S19" s="154">
        <v>24.77</v>
      </c>
      <c r="T19" s="154">
        <v>12.21</v>
      </c>
      <c r="U19" s="154">
        <v>5</v>
      </c>
      <c r="V19" s="154">
        <v>6</v>
      </c>
      <c r="W19" s="154">
        <v>61.201880000000003</v>
      </c>
      <c r="X19" s="154">
        <v>82.262</v>
      </c>
      <c r="Y19" s="154">
        <v>82.262</v>
      </c>
      <c r="Z19" s="154">
        <v>82.262</v>
      </c>
      <c r="AA19" s="154">
        <v>82.262</v>
      </c>
      <c r="AB19" s="154">
        <v>0</v>
      </c>
      <c r="AC19" s="154">
        <v>11.512</v>
      </c>
      <c r="AD19" s="154">
        <v>118.81</v>
      </c>
      <c r="AE19" s="154">
        <v>0.69266000000000005</v>
      </c>
      <c r="AF19" s="154">
        <v>1.63774</v>
      </c>
      <c r="AG19" s="154">
        <v>9.5089900000000007</v>
      </c>
      <c r="AH19" s="154">
        <v>9.8594600000000003</v>
      </c>
      <c r="AI19" s="154">
        <v>121.59</v>
      </c>
      <c r="AJ19" s="154">
        <v>3.4</v>
      </c>
      <c r="AK19" s="154">
        <v>1.91</v>
      </c>
      <c r="AL19" s="154">
        <v>516.15350999999998</v>
      </c>
      <c r="AM19" s="154">
        <v>516.15350999999998</v>
      </c>
      <c r="AN19" s="154">
        <v>516.15350999999998</v>
      </c>
      <c r="AO19" s="154">
        <v>454.86027999999999</v>
      </c>
      <c r="AP19" s="154">
        <v>448.40836000000002</v>
      </c>
      <c r="AQ19" s="154">
        <v>293.49281999999999</v>
      </c>
      <c r="AR19" s="154">
        <v>286.15550000000002</v>
      </c>
      <c r="AS19" s="154">
        <v>274.12</v>
      </c>
      <c r="AT19" s="154">
        <v>0</v>
      </c>
      <c r="AU19" s="154">
        <v>16.829999999999998</v>
      </c>
      <c r="AV19" s="154">
        <v>197.35249999999999</v>
      </c>
    </row>
    <row r="20" spans="1:48" ht="24" customHeight="1" x14ac:dyDescent="0.3">
      <c r="A20" s="16" t="s">
        <v>45</v>
      </c>
      <c r="B20" s="16" t="s">
        <v>813</v>
      </c>
      <c r="C20" s="154">
        <v>23</v>
      </c>
      <c r="D20" s="154">
        <v>0</v>
      </c>
      <c r="E20" s="154">
        <v>12.16</v>
      </c>
      <c r="F20" s="154">
        <v>24.01</v>
      </c>
      <c r="G20" s="154">
        <v>0</v>
      </c>
      <c r="H20" s="154">
        <v>51.78</v>
      </c>
      <c r="I20" s="154">
        <v>25.38</v>
      </c>
      <c r="J20" s="154">
        <v>6.9880000000000004</v>
      </c>
      <c r="K20" s="154">
        <v>5.47</v>
      </c>
      <c r="L20" s="154">
        <v>6.25</v>
      </c>
      <c r="M20" s="154">
        <v>5.8</v>
      </c>
      <c r="N20" s="154">
        <v>2.7</v>
      </c>
      <c r="O20" s="154">
        <v>2.7</v>
      </c>
      <c r="P20" s="154">
        <v>2.7</v>
      </c>
      <c r="Q20" s="154">
        <v>2.7</v>
      </c>
      <c r="R20" s="154">
        <v>224.75</v>
      </c>
      <c r="S20" s="154">
        <v>224.75</v>
      </c>
      <c r="T20" s="154">
        <v>169.07</v>
      </c>
      <c r="U20" s="154">
        <v>5</v>
      </c>
      <c r="V20" s="154">
        <v>6</v>
      </c>
      <c r="W20" s="154">
        <v>294.24351999999999</v>
      </c>
      <c r="X20" s="154">
        <v>373.35899999999998</v>
      </c>
      <c r="Y20" s="154">
        <v>373.35899999999998</v>
      </c>
      <c r="Z20" s="154">
        <v>373.35899999999998</v>
      </c>
      <c r="AA20" s="154">
        <v>373.35899999999998</v>
      </c>
      <c r="AB20" s="154">
        <v>2.9668000000000001</v>
      </c>
      <c r="AC20" s="154">
        <v>89.712000000000003</v>
      </c>
      <c r="AD20" s="154">
        <v>452.88</v>
      </c>
      <c r="AE20" s="154">
        <v>1.4544999999999999</v>
      </c>
      <c r="AF20" s="154">
        <v>1.9109100000000001</v>
      </c>
      <c r="AG20" s="154">
        <v>93.459500000000006</v>
      </c>
      <c r="AH20" s="154">
        <v>68.920749999999998</v>
      </c>
      <c r="AI20" s="154">
        <v>452.4</v>
      </c>
      <c r="AJ20" s="154">
        <v>4.8600000000000003</v>
      </c>
      <c r="AK20" s="154">
        <v>2.88</v>
      </c>
      <c r="AL20" s="154">
        <v>516.15350999999998</v>
      </c>
      <c r="AM20" s="154">
        <v>516.15350999999998</v>
      </c>
      <c r="AN20" s="154">
        <v>516.15350999999998</v>
      </c>
      <c r="AO20" s="154">
        <v>454.86027999999999</v>
      </c>
      <c r="AP20" s="154">
        <v>448.40836000000002</v>
      </c>
      <c r="AQ20" s="154">
        <v>293.49281999999999</v>
      </c>
      <c r="AR20" s="154">
        <v>286.15550000000002</v>
      </c>
      <c r="AS20" s="154">
        <v>274.12</v>
      </c>
      <c r="AT20" s="154">
        <v>0</v>
      </c>
      <c r="AU20" s="154">
        <v>111.744</v>
      </c>
      <c r="AV20" s="154">
        <v>576.40650000000005</v>
      </c>
    </row>
    <row r="21" spans="1:48" ht="24" customHeight="1" x14ac:dyDescent="0.3">
      <c r="A21" s="16" t="s">
        <v>45</v>
      </c>
      <c r="B21" s="16" t="s">
        <v>814</v>
      </c>
      <c r="C21" s="154">
        <v>23</v>
      </c>
      <c r="D21" s="154">
        <v>0</v>
      </c>
      <c r="E21" s="154">
        <v>11.75</v>
      </c>
      <c r="F21" s="154">
        <v>24.68</v>
      </c>
      <c r="G21" s="154">
        <v>0</v>
      </c>
      <c r="H21" s="154">
        <v>50.76</v>
      </c>
      <c r="I21" s="154">
        <v>58.52</v>
      </c>
      <c r="J21" s="154">
        <v>30.917999999999999</v>
      </c>
      <c r="K21" s="154">
        <v>5.8</v>
      </c>
      <c r="L21" s="154">
        <v>6.44</v>
      </c>
      <c r="M21" s="154">
        <v>5.93</v>
      </c>
      <c r="N21" s="154">
        <v>2.5</v>
      </c>
      <c r="O21" s="154">
        <v>2.5</v>
      </c>
      <c r="P21" s="154">
        <v>2.5</v>
      </c>
      <c r="Q21" s="154">
        <v>2.5</v>
      </c>
      <c r="R21" s="154">
        <v>478.09</v>
      </c>
      <c r="S21" s="154">
        <v>478.09</v>
      </c>
      <c r="T21" s="154">
        <v>445.64</v>
      </c>
      <c r="U21" s="154">
        <v>6</v>
      </c>
      <c r="V21" s="154">
        <v>7</v>
      </c>
      <c r="W21" s="154">
        <v>632.00923</v>
      </c>
      <c r="X21" s="154">
        <v>717.73900000000003</v>
      </c>
      <c r="Y21" s="154">
        <v>717.73900000000003</v>
      </c>
      <c r="Z21" s="154">
        <v>717.73900000000003</v>
      </c>
      <c r="AA21" s="154">
        <v>717.73900000000003</v>
      </c>
      <c r="AB21" s="154">
        <v>31.890509999999999</v>
      </c>
      <c r="AC21" s="154">
        <v>202.42400000000001</v>
      </c>
      <c r="AD21" s="154">
        <v>710.56</v>
      </c>
      <c r="AE21" s="154">
        <v>1.9912700000000001</v>
      </c>
      <c r="AF21" s="154">
        <v>2.65476</v>
      </c>
      <c r="AG21" s="154">
        <v>411.47435000000002</v>
      </c>
      <c r="AH21" s="154">
        <v>352.14605999999998</v>
      </c>
      <c r="AI21" s="154">
        <v>707.85</v>
      </c>
      <c r="AJ21" s="154">
        <v>5.37</v>
      </c>
      <c r="AK21" s="154">
        <v>3.74</v>
      </c>
      <c r="AL21" s="154">
        <v>516.15350999999998</v>
      </c>
      <c r="AM21" s="154">
        <v>516.15350999999998</v>
      </c>
      <c r="AN21" s="154">
        <v>516.15350999999998</v>
      </c>
      <c r="AO21" s="154">
        <v>454.86027999999999</v>
      </c>
      <c r="AP21" s="154">
        <v>448.40836000000002</v>
      </c>
      <c r="AQ21" s="154">
        <v>293.49281999999999</v>
      </c>
      <c r="AR21" s="154">
        <v>286.15550000000002</v>
      </c>
      <c r="AS21" s="154">
        <v>274.12</v>
      </c>
      <c r="AT21" s="154">
        <v>0</v>
      </c>
      <c r="AU21" s="154">
        <v>238.852</v>
      </c>
      <c r="AV21" s="154">
        <v>793.29650000000004</v>
      </c>
    </row>
    <row r="22" spans="1:48" ht="24" customHeight="1" x14ac:dyDescent="0.3">
      <c r="A22" s="16" t="s">
        <v>45</v>
      </c>
      <c r="B22" s="16" t="s">
        <v>815</v>
      </c>
      <c r="C22" s="154">
        <v>23</v>
      </c>
      <c r="D22" s="154">
        <v>0</v>
      </c>
      <c r="E22" s="154">
        <v>12.03</v>
      </c>
      <c r="F22" s="154">
        <v>24.4</v>
      </c>
      <c r="G22" s="154">
        <v>0</v>
      </c>
      <c r="H22" s="154">
        <v>51.04</v>
      </c>
      <c r="I22" s="154">
        <v>214.07</v>
      </c>
      <c r="J22" s="154">
        <v>87.078999999999994</v>
      </c>
      <c r="K22" s="154">
        <v>5.95</v>
      </c>
      <c r="L22" s="154">
        <v>5.89</v>
      </c>
      <c r="M22" s="154">
        <v>6.18</v>
      </c>
      <c r="N22" s="154">
        <v>4.9800000000000004</v>
      </c>
      <c r="O22" s="154">
        <v>4.9800000000000004</v>
      </c>
      <c r="P22" s="154">
        <v>4.9800000000000004</v>
      </c>
      <c r="Q22" s="154">
        <v>4.9800000000000004</v>
      </c>
      <c r="R22" s="154">
        <v>761.39</v>
      </c>
      <c r="S22" s="154">
        <v>761.39</v>
      </c>
      <c r="T22" s="154">
        <v>756.43</v>
      </c>
      <c r="U22" s="154">
        <v>6</v>
      </c>
      <c r="V22" s="154">
        <v>7</v>
      </c>
      <c r="W22" s="154">
        <v>899.16862000000003</v>
      </c>
      <c r="X22" s="154">
        <v>885.64499999999998</v>
      </c>
      <c r="Y22" s="154">
        <v>885.64499999999998</v>
      </c>
      <c r="Z22" s="154">
        <v>885.64499999999998</v>
      </c>
      <c r="AA22" s="154">
        <v>885.64499999999998</v>
      </c>
      <c r="AB22" s="154">
        <v>103.25044</v>
      </c>
      <c r="AC22" s="154">
        <v>345.34199999999998</v>
      </c>
      <c r="AD22" s="154">
        <v>874.48</v>
      </c>
      <c r="AE22" s="154">
        <v>1.7098100000000001</v>
      </c>
      <c r="AF22" s="154">
        <v>2.8263500000000001</v>
      </c>
      <c r="AG22" s="154">
        <v>513.81964000000005</v>
      </c>
      <c r="AH22" s="154">
        <v>526.57728999999995</v>
      </c>
      <c r="AI22" s="154">
        <v>894.27</v>
      </c>
      <c r="AJ22" s="154">
        <v>5.87</v>
      </c>
      <c r="AK22" s="154">
        <v>4.83</v>
      </c>
      <c r="AL22" s="154">
        <v>516.15350999999998</v>
      </c>
      <c r="AM22" s="154">
        <v>516.15350999999998</v>
      </c>
      <c r="AN22" s="154">
        <v>516.15350999999998</v>
      </c>
      <c r="AO22" s="154">
        <v>454.86027999999999</v>
      </c>
      <c r="AP22" s="154">
        <v>448.40836000000002</v>
      </c>
      <c r="AQ22" s="154">
        <v>293.49281999999999</v>
      </c>
      <c r="AR22" s="154">
        <v>286.15550000000002</v>
      </c>
      <c r="AS22" s="154">
        <v>274.12</v>
      </c>
      <c r="AT22" s="154">
        <v>0</v>
      </c>
      <c r="AU22" s="154">
        <v>380.48899999999998</v>
      </c>
      <c r="AV22" s="154">
        <v>905.41150000000005</v>
      </c>
    </row>
    <row r="23" spans="1:48" ht="24" customHeight="1" x14ac:dyDescent="0.3">
      <c r="A23" s="18" t="s">
        <v>45</v>
      </c>
      <c r="B23" s="18" t="s">
        <v>816</v>
      </c>
      <c r="C23" s="155">
        <v>23</v>
      </c>
      <c r="D23" s="155">
        <v>0</v>
      </c>
      <c r="E23" s="155">
        <v>12.32</v>
      </c>
      <c r="F23" s="155">
        <v>23.53</v>
      </c>
      <c r="G23" s="155">
        <v>0</v>
      </c>
      <c r="H23" s="155">
        <v>51.57</v>
      </c>
      <c r="I23" s="155">
        <v>340.02</v>
      </c>
      <c r="J23" s="155">
        <v>217.85300000000001</v>
      </c>
      <c r="K23" s="155">
        <v>5.95</v>
      </c>
      <c r="L23" s="155">
        <v>4.9400000000000004</v>
      </c>
      <c r="M23" s="155">
        <v>6.46</v>
      </c>
      <c r="N23" s="155">
        <v>3.08</v>
      </c>
      <c r="O23" s="155">
        <v>3.08</v>
      </c>
      <c r="P23" s="155">
        <v>3.08</v>
      </c>
      <c r="Q23" s="155">
        <v>3.08</v>
      </c>
      <c r="R23" s="155">
        <v>976.42</v>
      </c>
      <c r="S23" s="155">
        <v>976.42</v>
      </c>
      <c r="T23" s="155">
        <v>933.86</v>
      </c>
      <c r="U23" s="155">
        <v>5</v>
      </c>
      <c r="V23" s="155">
        <v>7</v>
      </c>
      <c r="W23" s="155">
        <v>989.94719999999995</v>
      </c>
      <c r="X23" s="155">
        <v>962.79899999999998</v>
      </c>
      <c r="Y23" s="155">
        <v>962.79899999999998</v>
      </c>
      <c r="Z23" s="155">
        <v>962.79899999999998</v>
      </c>
      <c r="AA23" s="155">
        <v>962.79899999999998</v>
      </c>
      <c r="AB23" s="155">
        <v>241.74665999999999</v>
      </c>
      <c r="AC23" s="155">
        <v>491.27499999999998</v>
      </c>
      <c r="AD23" s="155">
        <v>956.47</v>
      </c>
      <c r="AE23" s="155">
        <v>4.9439099999999998</v>
      </c>
      <c r="AF23" s="155">
        <v>3.9604200000000001</v>
      </c>
      <c r="AG23" s="155">
        <v>784.37789999999995</v>
      </c>
      <c r="AH23" s="155">
        <v>687.92426999999998</v>
      </c>
      <c r="AI23" s="155">
        <v>974.2</v>
      </c>
      <c r="AJ23" s="155">
        <v>6.4</v>
      </c>
      <c r="AK23" s="155">
        <v>5.38</v>
      </c>
      <c r="AL23" s="155">
        <v>516.15350999999998</v>
      </c>
      <c r="AM23" s="155">
        <v>516.15350999999998</v>
      </c>
      <c r="AN23" s="155">
        <v>516.15350999999998</v>
      </c>
      <c r="AO23" s="155">
        <v>454.86027999999999</v>
      </c>
      <c r="AP23" s="155">
        <v>448.40836000000002</v>
      </c>
      <c r="AQ23" s="155">
        <v>293.49281999999999</v>
      </c>
      <c r="AR23" s="155">
        <v>286.15550000000002</v>
      </c>
      <c r="AS23" s="155">
        <v>274.12</v>
      </c>
      <c r="AT23" s="155">
        <v>0</v>
      </c>
      <c r="AU23" s="155">
        <v>517.20899999999995</v>
      </c>
      <c r="AV23" s="155">
        <v>977.49850000000004</v>
      </c>
    </row>
    <row r="24" spans="1:48" ht="24" customHeight="1" x14ac:dyDescent="0.3">
      <c r="A24" s="13" t="s">
        <v>45</v>
      </c>
      <c r="B24" s="13" t="s">
        <v>817</v>
      </c>
      <c r="C24" s="153">
        <v>22</v>
      </c>
      <c r="D24" s="153">
        <v>0</v>
      </c>
      <c r="E24" s="153">
        <v>13.01</v>
      </c>
      <c r="F24" s="153">
        <v>23.74</v>
      </c>
      <c r="G24" s="153">
        <v>0</v>
      </c>
      <c r="H24" s="153">
        <v>51.4</v>
      </c>
      <c r="I24" s="153">
        <v>469.48</v>
      </c>
      <c r="J24" s="153">
        <v>194.35300000000001</v>
      </c>
      <c r="K24" s="153">
        <v>5.54</v>
      </c>
      <c r="L24" s="153">
        <v>4.2699999999999996</v>
      </c>
      <c r="M24" s="153">
        <v>6.86</v>
      </c>
      <c r="N24" s="153">
        <v>2.74</v>
      </c>
      <c r="O24" s="153">
        <v>2.74</v>
      </c>
      <c r="P24" s="153">
        <v>2.74</v>
      </c>
      <c r="Q24" s="153">
        <v>2.74</v>
      </c>
      <c r="R24" s="153">
        <v>1013.51</v>
      </c>
      <c r="S24" s="153">
        <v>1013.51</v>
      </c>
      <c r="T24" s="153">
        <v>998.5</v>
      </c>
      <c r="U24" s="153">
        <v>5</v>
      </c>
      <c r="V24" s="153">
        <v>6</v>
      </c>
      <c r="W24" s="153">
        <v>1043.72246</v>
      </c>
      <c r="X24" s="153">
        <v>1014.246</v>
      </c>
      <c r="Y24" s="153">
        <v>1014.246</v>
      </c>
      <c r="Z24" s="153">
        <v>1014.246</v>
      </c>
      <c r="AA24" s="153">
        <v>1014.246</v>
      </c>
      <c r="AB24" s="153">
        <v>370.82639999999998</v>
      </c>
      <c r="AC24" s="153">
        <v>633.64300000000003</v>
      </c>
      <c r="AD24" s="153">
        <v>1001.72</v>
      </c>
      <c r="AE24" s="153">
        <v>5.8887299999999998</v>
      </c>
      <c r="AF24" s="153">
        <v>5.6986299999999996</v>
      </c>
      <c r="AG24" s="153">
        <v>997.01215000000002</v>
      </c>
      <c r="AH24" s="153">
        <v>1011.63623</v>
      </c>
      <c r="AI24" s="153">
        <v>1017.88</v>
      </c>
      <c r="AJ24" s="153">
        <v>6.34</v>
      </c>
      <c r="AK24" s="153">
        <v>6.07</v>
      </c>
      <c r="AL24" s="153">
        <v>516.15350999999998</v>
      </c>
      <c r="AM24" s="153">
        <v>516.15350999999998</v>
      </c>
      <c r="AN24" s="153">
        <v>516.15350999999998</v>
      </c>
      <c r="AO24" s="153">
        <v>454.86027999999999</v>
      </c>
      <c r="AP24" s="153">
        <v>448.40836000000002</v>
      </c>
      <c r="AQ24" s="153">
        <v>293.49281999999999</v>
      </c>
      <c r="AR24" s="153">
        <v>273.92662999999999</v>
      </c>
      <c r="AS24" s="153">
        <v>274.12</v>
      </c>
      <c r="AT24" s="153">
        <v>0</v>
      </c>
      <c r="AU24" s="153">
        <v>651.18200000000002</v>
      </c>
      <c r="AV24" s="153">
        <v>1014.9065000000001</v>
      </c>
    </row>
    <row r="25" spans="1:48" ht="24" customHeight="1" x14ac:dyDescent="0.3">
      <c r="A25" s="16" t="s">
        <v>45</v>
      </c>
      <c r="B25" s="16" t="s">
        <v>818</v>
      </c>
      <c r="C25" s="154">
        <v>22</v>
      </c>
      <c r="D25" s="154">
        <v>0</v>
      </c>
      <c r="E25" s="154">
        <v>11.77</v>
      </c>
      <c r="F25" s="154">
        <v>24.05</v>
      </c>
      <c r="G25" s="154">
        <v>0</v>
      </c>
      <c r="H25" s="154">
        <v>51.58</v>
      </c>
      <c r="I25" s="154">
        <v>583.41</v>
      </c>
      <c r="J25" s="154">
        <v>699.86500000000001</v>
      </c>
      <c r="K25" s="154">
        <v>6.35</v>
      </c>
      <c r="L25" s="154">
        <v>4.1399999999999997</v>
      </c>
      <c r="M25" s="154">
        <v>6.53</v>
      </c>
      <c r="N25" s="154">
        <v>2.9</v>
      </c>
      <c r="O25" s="154">
        <v>2.9</v>
      </c>
      <c r="P25" s="154">
        <v>2.9</v>
      </c>
      <c r="Q25" s="154">
        <v>2.9</v>
      </c>
      <c r="R25" s="154">
        <v>1043.5</v>
      </c>
      <c r="S25" s="154">
        <v>1043.5</v>
      </c>
      <c r="T25" s="154">
        <v>1038.1400000000001</v>
      </c>
      <c r="U25" s="154">
        <v>6</v>
      </c>
      <c r="V25" s="154">
        <v>6</v>
      </c>
      <c r="W25" s="154">
        <v>1072.3926300000001</v>
      </c>
      <c r="X25" s="154">
        <v>1043.674</v>
      </c>
      <c r="Y25" s="154">
        <v>1043.674</v>
      </c>
      <c r="Z25" s="154">
        <v>1043.674</v>
      </c>
      <c r="AA25" s="154">
        <v>1043.674</v>
      </c>
      <c r="AB25" s="154">
        <v>493.86590999999999</v>
      </c>
      <c r="AC25" s="154">
        <v>760.27099999999996</v>
      </c>
      <c r="AD25" s="154">
        <v>1032.18</v>
      </c>
      <c r="AE25" s="154">
        <v>5.8183800000000003</v>
      </c>
      <c r="AF25" s="154">
        <v>6.0603199999999999</v>
      </c>
      <c r="AG25" s="154">
        <v>1026.86383</v>
      </c>
      <c r="AH25" s="154">
        <v>1037.3421599999999</v>
      </c>
      <c r="AI25" s="154">
        <v>1044.27</v>
      </c>
      <c r="AJ25" s="154">
        <v>7.48</v>
      </c>
      <c r="AK25" s="154">
        <v>7.08</v>
      </c>
      <c r="AL25" s="154">
        <v>516.15350999999998</v>
      </c>
      <c r="AM25" s="154">
        <v>516.15350999999998</v>
      </c>
      <c r="AN25" s="154">
        <v>516.15350999999998</v>
      </c>
      <c r="AO25" s="154">
        <v>454.86027999999999</v>
      </c>
      <c r="AP25" s="154">
        <v>448.40836000000002</v>
      </c>
      <c r="AQ25" s="154">
        <v>293.49281999999999</v>
      </c>
      <c r="AR25" s="154">
        <v>273.92662999999999</v>
      </c>
      <c r="AS25" s="154">
        <v>274.12</v>
      </c>
      <c r="AT25" s="154">
        <v>0</v>
      </c>
      <c r="AU25" s="154">
        <v>775.846</v>
      </c>
      <c r="AV25" s="154">
        <v>1036.7225000000001</v>
      </c>
    </row>
    <row r="26" spans="1:48" ht="24" customHeight="1" x14ac:dyDescent="0.3">
      <c r="A26" s="16" t="s">
        <v>45</v>
      </c>
      <c r="B26" s="16" t="s">
        <v>819</v>
      </c>
      <c r="C26" s="154">
        <v>22</v>
      </c>
      <c r="D26" s="154">
        <v>0</v>
      </c>
      <c r="E26" s="154">
        <v>12.08</v>
      </c>
      <c r="F26" s="154">
        <v>23.56</v>
      </c>
      <c r="G26" s="154">
        <v>0</v>
      </c>
      <c r="H26" s="154">
        <v>51.87</v>
      </c>
      <c r="I26" s="154">
        <v>690.75</v>
      </c>
      <c r="J26" s="154">
        <v>746.77300000000002</v>
      </c>
      <c r="K26" s="154">
        <v>7.24</v>
      </c>
      <c r="L26" s="154">
        <v>5.66</v>
      </c>
      <c r="M26" s="154">
        <v>7.29</v>
      </c>
      <c r="N26" s="154">
        <v>2.91</v>
      </c>
      <c r="O26" s="154">
        <v>2.91</v>
      </c>
      <c r="P26" s="154">
        <v>2.91</v>
      </c>
      <c r="Q26" s="154">
        <v>2.91</v>
      </c>
      <c r="R26" s="154">
        <v>1058.08</v>
      </c>
      <c r="S26" s="154">
        <v>1058.08</v>
      </c>
      <c r="T26" s="154">
        <v>1061.57</v>
      </c>
      <c r="U26" s="154">
        <v>7</v>
      </c>
      <c r="V26" s="154">
        <v>8</v>
      </c>
      <c r="W26" s="154">
        <v>1087.97838</v>
      </c>
      <c r="X26" s="154">
        <v>1060.4749999999999</v>
      </c>
      <c r="Y26" s="154">
        <v>1060.4749999999999</v>
      </c>
      <c r="Z26" s="154">
        <v>1060.4749999999999</v>
      </c>
      <c r="AA26" s="154">
        <v>1060.4749999999999</v>
      </c>
      <c r="AB26" s="154">
        <v>619.00769000000003</v>
      </c>
      <c r="AC26" s="154">
        <v>870.45899999999995</v>
      </c>
      <c r="AD26" s="154">
        <v>1049.69</v>
      </c>
      <c r="AE26" s="154">
        <v>6.7982800000000001</v>
      </c>
      <c r="AF26" s="154">
        <v>5.7989899999999999</v>
      </c>
      <c r="AG26" s="154">
        <v>1045.0010400000001</v>
      </c>
      <c r="AH26" s="154">
        <v>1056.22144</v>
      </c>
      <c r="AI26" s="154">
        <v>1060.96</v>
      </c>
      <c r="AJ26" s="154">
        <v>6.74</v>
      </c>
      <c r="AK26" s="154">
        <v>8.19</v>
      </c>
      <c r="AL26" s="154">
        <v>516.15350999999998</v>
      </c>
      <c r="AM26" s="154">
        <v>516.15350999999998</v>
      </c>
      <c r="AN26" s="154">
        <v>516.15350999999998</v>
      </c>
      <c r="AO26" s="154">
        <v>454.86027999999999</v>
      </c>
      <c r="AP26" s="154">
        <v>448.40836000000002</v>
      </c>
      <c r="AQ26" s="154">
        <v>293.49281999999999</v>
      </c>
      <c r="AR26" s="154">
        <v>273.92662999999999</v>
      </c>
      <c r="AS26" s="154">
        <v>274.12</v>
      </c>
      <c r="AT26" s="154">
        <v>0</v>
      </c>
      <c r="AU26" s="154">
        <v>870.78099999999995</v>
      </c>
      <c r="AV26" s="154">
        <v>1050.568</v>
      </c>
    </row>
    <row r="27" spans="1:48" ht="24" customHeight="1" x14ac:dyDescent="0.3">
      <c r="A27" s="16" t="s">
        <v>45</v>
      </c>
      <c r="B27" s="16" t="s">
        <v>820</v>
      </c>
      <c r="C27" s="154">
        <v>22</v>
      </c>
      <c r="D27" s="154">
        <v>0</v>
      </c>
      <c r="E27" s="154">
        <v>12.27</v>
      </c>
      <c r="F27" s="154">
        <v>23.52</v>
      </c>
      <c r="G27" s="154">
        <v>0</v>
      </c>
      <c r="H27" s="154">
        <v>53.48</v>
      </c>
      <c r="I27" s="154">
        <v>787.18</v>
      </c>
      <c r="J27" s="154">
        <v>562.59199999999998</v>
      </c>
      <c r="K27" s="154">
        <v>7.64</v>
      </c>
      <c r="L27" s="154">
        <v>7.18</v>
      </c>
      <c r="M27" s="154">
        <v>9.24</v>
      </c>
      <c r="N27" s="154">
        <v>4.87</v>
      </c>
      <c r="O27" s="154">
        <v>4.87</v>
      </c>
      <c r="P27" s="154">
        <v>4.87</v>
      </c>
      <c r="Q27" s="154">
        <v>4.87</v>
      </c>
      <c r="R27" s="154">
        <v>1063.77</v>
      </c>
      <c r="S27" s="154">
        <v>1063.77</v>
      </c>
      <c r="T27" s="154">
        <v>1072.79</v>
      </c>
      <c r="U27" s="154">
        <v>8</v>
      </c>
      <c r="V27" s="154">
        <v>8</v>
      </c>
      <c r="W27" s="154">
        <v>1097.67257</v>
      </c>
      <c r="X27" s="154">
        <v>1071.1389999999999</v>
      </c>
      <c r="Y27" s="154">
        <v>1071.1389999999999</v>
      </c>
      <c r="Z27" s="154">
        <v>1071.1389999999999</v>
      </c>
      <c r="AA27" s="154">
        <v>1071.1389999999999</v>
      </c>
      <c r="AB27" s="154">
        <v>719.17492000000004</v>
      </c>
      <c r="AC27" s="154">
        <v>968.51400000000001</v>
      </c>
      <c r="AD27" s="154">
        <v>1060.3599999999999</v>
      </c>
      <c r="AE27" s="154">
        <v>7.3980100000000002</v>
      </c>
      <c r="AF27" s="154">
        <v>5.9486999999999997</v>
      </c>
      <c r="AG27" s="154">
        <v>1059.03766</v>
      </c>
      <c r="AH27" s="154">
        <v>1066.3377700000001</v>
      </c>
      <c r="AI27" s="154">
        <v>1070.58</v>
      </c>
      <c r="AJ27" s="154">
        <v>7.69</v>
      </c>
      <c r="AK27" s="154">
        <v>8.1</v>
      </c>
      <c r="AL27" s="154">
        <v>516.15350999999998</v>
      </c>
      <c r="AM27" s="154">
        <v>516.15350999999998</v>
      </c>
      <c r="AN27" s="154">
        <v>516.15350999999998</v>
      </c>
      <c r="AO27" s="154">
        <v>406.47089</v>
      </c>
      <c r="AP27" s="154">
        <v>400.01897000000002</v>
      </c>
      <c r="AQ27" s="154">
        <v>293.49281999999999</v>
      </c>
      <c r="AR27" s="154">
        <v>273.92662999999999</v>
      </c>
      <c r="AS27" s="154">
        <v>274.12</v>
      </c>
      <c r="AT27" s="154">
        <v>0</v>
      </c>
      <c r="AU27" s="154">
        <v>961.82500000000005</v>
      </c>
      <c r="AV27" s="154">
        <v>1054.3579999999999</v>
      </c>
    </row>
    <row r="28" spans="1:48" ht="24" customHeight="1" x14ac:dyDescent="0.3">
      <c r="A28" s="16" t="s">
        <v>45</v>
      </c>
      <c r="B28" s="16" t="s">
        <v>821</v>
      </c>
      <c r="C28" s="154">
        <v>22</v>
      </c>
      <c r="D28" s="154">
        <v>0</v>
      </c>
      <c r="E28" s="154">
        <v>12.58</v>
      </c>
      <c r="F28" s="154">
        <v>23.85</v>
      </c>
      <c r="G28" s="154">
        <v>0</v>
      </c>
      <c r="H28" s="154">
        <v>53.6</v>
      </c>
      <c r="I28" s="154">
        <v>881.63</v>
      </c>
      <c r="J28" s="154">
        <v>1043.182</v>
      </c>
      <c r="K28" s="154">
        <v>7.7</v>
      </c>
      <c r="L28" s="154">
        <v>7.3</v>
      </c>
      <c r="M28" s="154">
        <v>10.73</v>
      </c>
      <c r="N28" s="154">
        <v>5.31</v>
      </c>
      <c r="O28" s="154">
        <v>5.31</v>
      </c>
      <c r="P28" s="154">
        <v>5.31</v>
      </c>
      <c r="Q28" s="154">
        <v>5.31</v>
      </c>
      <c r="R28" s="154">
        <v>1067.9000000000001</v>
      </c>
      <c r="S28" s="154">
        <v>1067.9000000000001</v>
      </c>
      <c r="T28" s="154">
        <v>1078.93</v>
      </c>
      <c r="U28" s="154">
        <v>8</v>
      </c>
      <c r="V28" s="154">
        <v>9</v>
      </c>
      <c r="W28" s="154">
        <v>1100.68976</v>
      </c>
      <c r="X28" s="154">
        <v>1076.7819999999999</v>
      </c>
      <c r="Y28" s="154">
        <v>1076.7819999999999</v>
      </c>
      <c r="Z28" s="154">
        <v>1076.7819999999999</v>
      </c>
      <c r="AA28" s="154">
        <v>1076.7819999999999</v>
      </c>
      <c r="AB28" s="154">
        <v>804.79669999999999</v>
      </c>
      <c r="AC28" s="154">
        <v>1044.085</v>
      </c>
      <c r="AD28" s="154">
        <v>1066.6199999999999</v>
      </c>
      <c r="AE28" s="154">
        <v>5.4284299999999996</v>
      </c>
      <c r="AF28" s="154">
        <v>5.8738400000000004</v>
      </c>
      <c r="AG28" s="154">
        <v>1066.5148300000001</v>
      </c>
      <c r="AH28" s="154">
        <v>1066.05225</v>
      </c>
      <c r="AI28" s="154">
        <v>1073.25</v>
      </c>
      <c r="AJ28" s="154">
        <v>8.7100000000000009</v>
      </c>
      <c r="AK28" s="154">
        <v>10.119999999999999</v>
      </c>
      <c r="AL28" s="154">
        <v>516.15350999999998</v>
      </c>
      <c r="AM28" s="154">
        <v>516.15350999999998</v>
      </c>
      <c r="AN28" s="154">
        <v>516.15350999999998</v>
      </c>
      <c r="AO28" s="154">
        <v>406.47089</v>
      </c>
      <c r="AP28" s="154">
        <v>400.01897000000002</v>
      </c>
      <c r="AQ28" s="154">
        <v>293.49281999999999</v>
      </c>
      <c r="AR28" s="154">
        <v>273.92662999999999</v>
      </c>
      <c r="AS28" s="154">
        <v>274.12</v>
      </c>
      <c r="AT28" s="154">
        <v>0</v>
      </c>
      <c r="AU28" s="154">
        <v>1044.2049999999999</v>
      </c>
      <c r="AV28" s="154">
        <v>1055.5844999999999</v>
      </c>
    </row>
    <row r="29" spans="1:48" ht="24" customHeight="1" x14ac:dyDescent="0.3">
      <c r="A29" s="16" t="s">
        <v>45</v>
      </c>
      <c r="B29" s="16" t="s">
        <v>822</v>
      </c>
      <c r="C29" s="154">
        <v>22</v>
      </c>
      <c r="D29" s="154">
        <v>0</v>
      </c>
      <c r="E29" s="154">
        <v>12.2</v>
      </c>
      <c r="F29" s="154">
        <v>23.83</v>
      </c>
      <c r="G29" s="154">
        <v>0</v>
      </c>
      <c r="H29" s="154">
        <v>51.54</v>
      </c>
      <c r="I29" s="154">
        <v>950.1</v>
      </c>
      <c r="J29" s="154">
        <v>741.05499999999995</v>
      </c>
      <c r="K29" s="154">
        <v>9.23</v>
      </c>
      <c r="L29" s="154">
        <v>6.91</v>
      </c>
      <c r="M29" s="154">
        <v>11.49</v>
      </c>
      <c r="N29" s="154">
        <v>5.85</v>
      </c>
      <c r="O29" s="154">
        <v>5.85</v>
      </c>
      <c r="P29" s="154">
        <v>5.85</v>
      </c>
      <c r="Q29" s="154">
        <v>5.85</v>
      </c>
      <c r="R29" s="154">
        <v>1068.8900000000001</v>
      </c>
      <c r="S29" s="154">
        <v>1068.8900000000001</v>
      </c>
      <c r="T29" s="154">
        <v>1078.1400000000001</v>
      </c>
      <c r="U29" s="154">
        <v>8</v>
      </c>
      <c r="V29" s="154">
        <v>9</v>
      </c>
      <c r="W29" s="154">
        <v>1104.86403</v>
      </c>
      <c r="X29" s="154">
        <v>1085.8389999999999</v>
      </c>
      <c r="Y29" s="154">
        <v>1085.8389999999999</v>
      </c>
      <c r="Z29" s="154">
        <v>1085.8389999999999</v>
      </c>
      <c r="AA29" s="154">
        <v>1085.8389999999999</v>
      </c>
      <c r="AB29" s="154">
        <v>894.28494999999998</v>
      </c>
      <c r="AC29" s="154">
        <v>1096.8910000000001</v>
      </c>
      <c r="AD29" s="154">
        <v>1065.46</v>
      </c>
      <c r="AE29" s="154">
        <v>6.6680400000000004</v>
      </c>
      <c r="AF29" s="154">
        <v>5.9165299999999998</v>
      </c>
      <c r="AG29" s="154">
        <v>1064.6731</v>
      </c>
      <c r="AH29" s="154">
        <v>1073.06042</v>
      </c>
      <c r="AI29" s="154">
        <v>1072.0999999999999</v>
      </c>
      <c r="AJ29" s="154">
        <v>8.3699999999999992</v>
      </c>
      <c r="AK29" s="154">
        <v>10.59</v>
      </c>
      <c r="AL29" s="154">
        <v>516.15350999999998</v>
      </c>
      <c r="AM29" s="154">
        <v>516.15350999999998</v>
      </c>
      <c r="AN29" s="154">
        <v>516.15350999999998</v>
      </c>
      <c r="AO29" s="154">
        <v>364.53341999999998</v>
      </c>
      <c r="AP29" s="154">
        <v>393.56704999999999</v>
      </c>
      <c r="AQ29" s="154">
        <v>293.49281999999999</v>
      </c>
      <c r="AR29" s="154">
        <v>273.92662999999999</v>
      </c>
      <c r="AS29" s="154">
        <v>274.12</v>
      </c>
      <c r="AT29" s="154">
        <v>0</v>
      </c>
      <c r="AU29" s="154">
        <v>1090.9860000000001</v>
      </c>
      <c r="AV29" s="154">
        <v>1052.8009999999999</v>
      </c>
    </row>
    <row r="30" spans="1:48" ht="24" customHeight="1" x14ac:dyDescent="0.3">
      <c r="A30" s="16" t="s">
        <v>45</v>
      </c>
      <c r="B30" s="16" t="s">
        <v>823</v>
      </c>
      <c r="C30" s="154">
        <v>23</v>
      </c>
      <c r="D30" s="154">
        <v>0</v>
      </c>
      <c r="E30" s="154">
        <v>11.96</v>
      </c>
      <c r="F30" s="154">
        <v>25.73</v>
      </c>
      <c r="G30" s="154">
        <v>0</v>
      </c>
      <c r="H30" s="154">
        <v>52.01</v>
      </c>
      <c r="I30" s="154">
        <v>1003.85</v>
      </c>
      <c r="J30" s="154">
        <v>446.22500000000002</v>
      </c>
      <c r="K30" s="154">
        <v>9.23</v>
      </c>
      <c r="L30" s="154">
        <v>6.99</v>
      </c>
      <c r="M30" s="154">
        <v>11.87</v>
      </c>
      <c r="N30" s="154">
        <v>8.07</v>
      </c>
      <c r="O30" s="154">
        <v>8.07</v>
      </c>
      <c r="P30" s="154">
        <v>8.07</v>
      </c>
      <c r="Q30" s="154">
        <v>8.07</v>
      </c>
      <c r="R30" s="154">
        <v>1073</v>
      </c>
      <c r="S30" s="154">
        <v>1073</v>
      </c>
      <c r="T30" s="154">
        <v>1082.5</v>
      </c>
      <c r="U30" s="154">
        <v>9</v>
      </c>
      <c r="V30" s="154">
        <v>9</v>
      </c>
      <c r="W30" s="154">
        <v>1102.24497</v>
      </c>
      <c r="X30" s="154">
        <v>1085.0540000000001</v>
      </c>
      <c r="Y30" s="154">
        <v>1085.0540000000001</v>
      </c>
      <c r="Z30" s="154">
        <v>1085.0540000000001</v>
      </c>
      <c r="AA30" s="154">
        <v>1085.0540000000001</v>
      </c>
      <c r="AB30" s="154">
        <v>952.97235999999998</v>
      </c>
      <c r="AC30" s="154">
        <v>1131.5930000000001</v>
      </c>
      <c r="AD30" s="154">
        <v>1060.8599999999999</v>
      </c>
      <c r="AE30" s="154">
        <v>6.7462099999999996</v>
      </c>
      <c r="AF30" s="154">
        <v>5.7771299999999997</v>
      </c>
      <c r="AG30" s="154">
        <v>1060.39923</v>
      </c>
      <c r="AH30" s="154">
        <v>1065.5146500000001</v>
      </c>
      <c r="AI30" s="154">
        <v>1070.5899999999999</v>
      </c>
      <c r="AJ30" s="154">
        <v>10.47</v>
      </c>
      <c r="AK30" s="154">
        <v>11.62</v>
      </c>
      <c r="AL30" s="154">
        <v>516.15350999999998</v>
      </c>
      <c r="AM30" s="154">
        <v>516.15350999999998</v>
      </c>
      <c r="AN30" s="154">
        <v>516.15350999999998</v>
      </c>
      <c r="AO30" s="154">
        <v>364.53341999999998</v>
      </c>
      <c r="AP30" s="154">
        <v>393.56704999999999</v>
      </c>
      <c r="AQ30" s="154">
        <v>293.49281999999999</v>
      </c>
      <c r="AR30" s="154">
        <v>273.92662999999999</v>
      </c>
      <c r="AS30" s="154">
        <v>274.12</v>
      </c>
      <c r="AT30" s="154">
        <v>0</v>
      </c>
      <c r="AU30" s="154">
        <v>1124.5519999999999</v>
      </c>
      <c r="AV30" s="154">
        <v>1052.296</v>
      </c>
    </row>
    <row r="31" spans="1:48" ht="24" customHeight="1" x14ac:dyDescent="0.3">
      <c r="A31" s="18" t="s">
        <v>45</v>
      </c>
      <c r="B31" s="18" t="s">
        <v>824</v>
      </c>
      <c r="C31" s="155">
        <v>23</v>
      </c>
      <c r="D31" s="155">
        <v>0</v>
      </c>
      <c r="E31" s="155">
        <v>13.26</v>
      </c>
      <c r="F31" s="155">
        <v>22.43</v>
      </c>
      <c r="G31" s="155">
        <v>0</v>
      </c>
      <c r="H31" s="155">
        <v>51.46</v>
      </c>
      <c r="I31" s="155">
        <v>1045.9000000000001</v>
      </c>
      <c r="J31" s="155">
        <v>904.23699999999997</v>
      </c>
      <c r="K31" s="155">
        <v>9.1</v>
      </c>
      <c r="L31" s="155">
        <v>7.31</v>
      </c>
      <c r="M31" s="155">
        <v>12.26</v>
      </c>
      <c r="N31" s="155">
        <v>7.89</v>
      </c>
      <c r="O31" s="155">
        <v>7.89</v>
      </c>
      <c r="P31" s="155">
        <v>7.89</v>
      </c>
      <c r="Q31" s="155">
        <v>7.89</v>
      </c>
      <c r="R31" s="155">
        <v>1073.26</v>
      </c>
      <c r="S31" s="155">
        <v>1073.26</v>
      </c>
      <c r="T31" s="155">
        <v>1078.79</v>
      </c>
      <c r="U31" s="155">
        <v>9</v>
      </c>
      <c r="V31" s="155">
        <v>9</v>
      </c>
      <c r="W31" s="155">
        <v>1099.4738600000001</v>
      </c>
      <c r="X31" s="155">
        <v>1082.0840000000001</v>
      </c>
      <c r="Y31" s="155">
        <v>1082.0840000000001</v>
      </c>
      <c r="Z31" s="155">
        <v>1082.0840000000001</v>
      </c>
      <c r="AA31" s="155">
        <v>1082.0840000000001</v>
      </c>
      <c r="AB31" s="155">
        <v>1028.5315000000001</v>
      </c>
      <c r="AC31" s="155">
        <v>1149.21</v>
      </c>
      <c r="AD31" s="155">
        <v>1064.44</v>
      </c>
      <c r="AE31" s="155">
        <v>6.1615799999999998</v>
      </c>
      <c r="AF31" s="155">
        <v>5.7937700000000003</v>
      </c>
      <c r="AG31" s="155">
        <v>1071.6084000000001</v>
      </c>
      <c r="AH31" s="155">
        <v>1066.27728</v>
      </c>
      <c r="AI31" s="155">
        <v>1067.42</v>
      </c>
      <c r="AJ31" s="155">
        <v>10.38</v>
      </c>
      <c r="AK31" s="155">
        <v>12.1</v>
      </c>
      <c r="AL31" s="155">
        <v>516.15350999999998</v>
      </c>
      <c r="AM31" s="155">
        <v>516.15350999999998</v>
      </c>
      <c r="AN31" s="155">
        <v>516.15350999999998</v>
      </c>
      <c r="AO31" s="155">
        <v>341.95170000000002</v>
      </c>
      <c r="AP31" s="155">
        <v>367.75938000000002</v>
      </c>
      <c r="AQ31" s="155">
        <v>293.49281999999999</v>
      </c>
      <c r="AR31" s="155">
        <v>269.03507999999999</v>
      </c>
      <c r="AS31" s="155">
        <v>274.12</v>
      </c>
      <c r="AT31" s="155">
        <v>0</v>
      </c>
      <c r="AU31" s="155">
        <v>1131.9349999999999</v>
      </c>
      <c r="AV31" s="155">
        <v>1052.6904999999999</v>
      </c>
    </row>
    <row r="32" spans="1:48" ht="24" customHeight="1" x14ac:dyDescent="0.3">
      <c r="A32" s="13" t="s">
        <v>45</v>
      </c>
      <c r="B32" s="13" t="s">
        <v>825</v>
      </c>
      <c r="C32" s="153">
        <v>23</v>
      </c>
      <c r="D32" s="153">
        <v>0</v>
      </c>
      <c r="E32" s="153">
        <v>11.21</v>
      </c>
      <c r="F32" s="153">
        <v>22.2</v>
      </c>
      <c r="G32" s="153">
        <v>0</v>
      </c>
      <c r="H32" s="153">
        <v>53.06</v>
      </c>
      <c r="I32" s="153">
        <v>1054.53</v>
      </c>
      <c r="J32" s="153">
        <v>1152.4369999999999</v>
      </c>
      <c r="K32" s="153">
        <v>9.4700000000000006</v>
      </c>
      <c r="L32" s="153">
        <v>6.27</v>
      </c>
      <c r="M32" s="153">
        <v>11.82</v>
      </c>
      <c r="N32" s="153">
        <v>7.95</v>
      </c>
      <c r="O32" s="153">
        <v>7.95</v>
      </c>
      <c r="P32" s="153">
        <v>7.95</v>
      </c>
      <c r="Q32" s="153">
        <v>7.95</v>
      </c>
      <c r="R32" s="153">
        <v>1079.5</v>
      </c>
      <c r="S32" s="153">
        <v>1079.5</v>
      </c>
      <c r="T32" s="153">
        <v>1084.8599999999999</v>
      </c>
      <c r="U32" s="153">
        <v>9</v>
      </c>
      <c r="V32" s="153">
        <v>9</v>
      </c>
      <c r="W32" s="153">
        <v>1097.8769600000001</v>
      </c>
      <c r="X32" s="153">
        <v>1084.961</v>
      </c>
      <c r="Y32" s="153">
        <v>1084.961</v>
      </c>
      <c r="Z32" s="153">
        <v>1084.961</v>
      </c>
      <c r="AA32" s="153">
        <v>1084.961</v>
      </c>
      <c r="AB32" s="153">
        <v>1045.1848600000001</v>
      </c>
      <c r="AC32" s="153">
        <v>1132.4929999999999</v>
      </c>
      <c r="AD32" s="153">
        <v>1053.1600000000001</v>
      </c>
      <c r="AE32" s="153">
        <v>5.6628800000000004</v>
      </c>
      <c r="AF32" s="153">
        <v>5.8460599999999996</v>
      </c>
      <c r="AG32" s="153">
        <v>1077.24524</v>
      </c>
      <c r="AH32" s="153">
        <v>1084.13995</v>
      </c>
      <c r="AI32" s="153">
        <v>1064.73</v>
      </c>
      <c r="AJ32" s="153">
        <v>10.79</v>
      </c>
      <c r="AK32" s="153">
        <v>12.35</v>
      </c>
      <c r="AL32" s="153">
        <v>516.15350999999998</v>
      </c>
      <c r="AM32" s="153">
        <v>516.15350999999998</v>
      </c>
      <c r="AN32" s="153">
        <v>516.15350999999998</v>
      </c>
      <c r="AO32" s="153">
        <v>341.95170000000002</v>
      </c>
      <c r="AP32" s="153">
        <v>367.75938000000002</v>
      </c>
      <c r="AQ32" s="153">
        <v>293.49281999999999</v>
      </c>
      <c r="AR32" s="153">
        <v>264.14353999999997</v>
      </c>
      <c r="AS32" s="153">
        <v>274.12</v>
      </c>
      <c r="AT32" s="153">
        <v>0</v>
      </c>
      <c r="AU32" s="153">
        <v>1119.4090000000001</v>
      </c>
      <c r="AV32" s="153">
        <v>1050.7085</v>
      </c>
    </row>
    <row r="33" spans="1:48" ht="24" customHeight="1" x14ac:dyDescent="0.3">
      <c r="A33" s="16" t="s">
        <v>45</v>
      </c>
      <c r="B33" s="16" t="s">
        <v>826</v>
      </c>
      <c r="C33" s="154">
        <v>23</v>
      </c>
      <c r="D33" s="154">
        <v>0</v>
      </c>
      <c r="E33" s="154">
        <v>12.27</v>
      </c>
      <c r="F33" s="154">
        <v>21.36</v>
      </c>
      <c r="G33" s="154">
        <v>0</v>
      </c>
      <c r="H33" s="154">
        <v>52.57</v>
      </c>
      <c r="I33" s="154">
        <v>1038.06</v>
      </c>
      <c r="J33" s="154">
        <v>741.22199999999998</v>
      </c>
      <c r="K33" s="154">
        <v>9.5299999999999994</v>
      </c>
      <c r="L33" s="154">
        <v>6.23</v>
      </c>
      <c r="M33" s="154">
        <v>11.52</v>
      </c>
      <c r="N33" s="154">
        <v>8.6</v>
      </c>
      <c r="O33" s="154">
        <v>8.6</v>
      </c>
      <c r="P33" s="154">
        <v>8.6</v>
      </c>
      <c r="Q33" s="154">
        <v>8.6</v>
      </c>
      <c r="R33" s="154">
        <v>1074.6400000000001</v>
      </c>
      <c r="S33" s="154">
        <v>1074.6400000000001</v>
      </c>
      <c r="T33" s="154">
        <v>1080.71</v>
      </c>
      <c r="U33" s="154">
        <v>9</v>
      </c>
      <c r="V33" s="154">
        <v>9</v>
      </c>
      <c r="W33" s="154">
        <v>1098.86465</v>
      </c>
      <c r="X33" s="154">
        <v>1086.3130000000001</v>
      </c>
      <c r="Y33" s="154">
        <v>1086.3130000000001</v>
      </c>
      <c r="Z33" s="154">
        <v>1086.3130000000001</v>
      </c>
      <c r="AA33" s="154">
        <v>1086.3130000000001</v>
      </c>
      <c r="AB33" s="154">
        <v>833.98086999999998</v>
      </c>
      <c r="AC33" s="154">
        <v>1104.896</v>
      </c>
      <c r="AD33" s="154">
        <v>1042.47</v>
      </c>
      <c r="AE33" s="154">
        <v>8.4995899999999995</v>
      </c>
      <c r="AF33" s="154">
        <v>7.4696499999999997</v>
      </c>
      <c r="AG33" s="154">
        <v>1064.77557</v>
      </c>
      <c r="AH33" s="154">
        <v>1072.6326300000001</v>
      </c>
      <c r="AI33" s="154">
        <v>1056.0999999999999</v>
      </c>
      <c r="AJ33" s="154">
        <v>11.17</v>
      </c>
      <c r="AK33" s="154">
        <v>12.54</v>
      </c>
      <c r="AL33" s="154">
        <v>516.15350999999998</v>
      </c>
      <c r="AM33" s="154">
        <v>516.15350999999998</v>
      </c>
      <c r="AN33" s="154">
        <v>516.15350999999998</v>
      </c>
      <c r="AO33" s="154">
        <v>341.95170000000002</v>
      </c>
      <c r="AP33" s="154">
        <v>351.62957999999998</v>
      </c>
      <c r="AQ33" s="154">
        <v>293.49281999999999</v>
      </c>
      <c r="AR33" s="154">
        <v>261.69776000000002</v>
      </c>
      <c r="AS33" s="154">
        <v>274.12</v>
      </c>
      <c r="AT33" s="154">
        <v>0</v>
      </c>
      <c r="AU33" s="154">
        <v>1090.7950000000001</v>
      </c>
      <c r="AV33" s="154">
        <v>1045.1065000000001</v>
      </c>
    </row>
    <row r="34" spans="1:48" ht="24" customHeight="1" x14ac:dyDescent="0.3">
      <c r="A34" s="16" t="s">
        <v>45</v>
      </c>
      <c r="B34" s="16" t="s">
        <v>827</v>
      </c>
      <c r="C34" s="154">
        <v>22</v>
      </c>
      <c r="D34" s="154">
        <v>10.38</v>
      </c>
      <c r="E34" s="154">
        <v>13.68</v>
      </c>
      <c r="F34" s="154">
        <v>21.82</v>
      </c>
      <c r="G34" s="154">
        <v>0</v>
      </c>
      <c r="H34" s="154">
        <v>50.99</v>
      </c>
      <c r="I34" s="154">
        <v>1023.45</v>
      </c>
      <c r="J34" s="154">
        <v>724.89499999999998</v>
      </c>
      <c r="K34" s="154">
        <v>9.9499999999999993</v>
      </c>
      <c r="L34" s="154">
        <v>6.41</v>
      </c>
      <c r="M34" s="154">
        <v>11.39</v>
      </c>
      <c r="N34" s="154">
        <v>9.0399999999999991</v>
      </c>
      <c r="O34" s="154">
        <v>9.0399999999999991</v>
      </c>
      <c r="P34" s="154">
        <v>9.0399999999999991</v>
      </c>
      <c r="Q34" s="154">
        <v>9.0399999999999991</v>
      </c>
      <c r="R34" s="154">
        <v>1071.48</v>
      </c>
      <c r="S34" s="154">
        <v>1071.48</v>
      </c>
      <c r="T34" s="154">
        <v>1081</v>
      </c>
      <c r="U34" s="154">
        <v>9</v>
      </c>
      <c r="V34" s="154">
        <v>9</v>
      </c>
      <c r="W34" s="154">
        <v>1084.82638</v>
      </c>
      <c r="X34" s="154">
        <v>1075.3</v>
      </c>
      <c r="Y34" s="154">
        <v>1075.3</v>
      </c>
      <c r="Z34" s="154">
        <v>1075.3</v>
      </c>
      <c r="AA34" s="154">
        <v>1075.3</v>
      </c>
      <c r="AB34" s="154">
        <v>1008.93422</v>
      </c>
      <c r="AC34" s="154">
        <v>1053.585</v>
      </c>
      <c r="AD34" s="154">
        <v>1032.57</v>
      </c>
      <c r="AE34" s="154">
        <v>10.84469</v>
      </c>
      <c r="AF34" s="154">
        <v>8.6146899999999995</v>
      </c>
      <c r="AG34" s="154">
        <v>1062.76135</v>
      </c>
      <c r="AH34" s="154">
        <v>1067.44507</v>
      </c>
      <c r="AI34" s="154">
        <v>1042.1300000000001</v>
      </c>
      <c r="AJ34" s="154">
        <v>10.16</v>
      </c>
      <c r="AK34" s="154">
        <v>11.95</v>
      </c>
      <c r="AL34" s="154">
        <v>516.15350999999998</v>
      </c>
      <c r="AM34" s="154">
        <v>516.15350999999998</v>
      </c>
      <c r="AN34" s="154">
        <v>516.15350999999998</v>
      </c>
      <c r="AO34" s="154">
        <v>341.95170000000002</v>
      </c>
      <c r="AP34" s="154">
        <v>351.62957999999998</v>
      </c>
      <c r="AQ34" s="154">
        <v>293.49281999999999</v>
      </c>
      <c r="AR34" s="154">
        <v>261.69776000000002</v>
      </c>
      <c r="AS34" s="154">
        <v>274.12</v>
      </c>
      <c r="AT34" s="154">
        <v>0</v>
      </c>
      <c r="AU34" s="154">
        <v>1042.4480000000001</v>
      </c>
      <c r="AV34" s="154">
        <v>1034.6985</v>
      </c>
    </row>
    <row r="35" spans="1:48" ht="24" customHeight="1" x14ac:dyDescent="0.3">
      <c r="A35" s="16" t="s">
        <v>45</v>
      </c>
      <c r="B35" s="16" t="s">
        <v>828</v>
      </c>
      <c r="C35" s="154">
        <v>22</v>
      </c>
      <c r="D35" s="154">
        <v>11.58</v>
      </c>
      <c r="E35" s="154">
        <v>10.23</v>
      </c>
      <c r="F35" s="154">
        <v>22.35</v>
      </c>
      <c r="G35" s="154">
        <v>0</v>
      </c>
      <c r="H35" s="154">
        <v>51.02</v>
      </c>
      <c r="I35" s="154">
        <v>975.95</v>
      </c>
      <c r="J35" s="154">
        <v>629.26700000000005</v>
      </c>
      <c r="K35" s="154">
        <v>9.99</v>
      </c>
      <c r="L35" s="154">
        <v>6.29</v>
      </c>
      <c r="M35" s="154">
        <v>11.28</v>
      </c>
      <c r="N35" s="154">
        <v>9.02</v>
      </c>
      <c r="O35" s="154">
        <v>9.02</v>
      </c>
      <c r="P35" s="154">
        <v>9.02</v>
      </c>
      <c r="Q35" s="154">
        <v>9.02</v>
      </c>
      <c r="R35" s="154">
        <v>1069.8399999999999</v>
      </c>
      <c r="S35" s="154">
        <v>1069.8399999999999</v>
      </c>
      <c r="T35" s="154">
        <v>1075.29</v>
      </c>
      <c r="U35" s="154">
        <v>9</v>
      </c>
      <c r="V35" s="154">
        <v>9</v>
      </c>
      <c r="W35" s="154">
        <v>1081.5929900000001</v>
      </c>
      <c r="X35" s="154">
        <v>1067.4290000000001</v>
      </c>
      <c r="Y35" s="154">
        <v>1067.4290000000001</v>
      </c>
      <c r="Z35" s="154">
        <v>1067.4290000000001</v>
      </c>
      <c r="AA35" s="154">
        <v>1067.4290000000001</v>
      </c>
      <c r="AB35" s="154">
        <v>621.67402000000004</v>
      </c>
      <c r="AC35" s="154">
        <v>993.63800000000003</v>
      </c>
      <c r="AD35" s="154">
        <v>1028.44</v>
      </c>
      <c r="AE35" s="154">
        <v>10.05463</v>
      </c>
      <c r="AF35" s="154">
        <v>9.7354699999999994</v>
      </c>
      <c r="AG35" s="154">
        <v>1052.2066</v>
      </c>
      <c r="AH35" s="154">
        <v>1064.7909500000001</v>
      </c>
      <c r="AI35" s="154">
        <v>1037.94</v>
      </c>
      <c r="AJ35" s="154">
        <v>10.26</v>
      </c>
      <c r="AK35" s="154">
        <v>12.43</v>
      </c>
      <c r="AL35" s="154">
        <v>516.15350999999998</v>
      </c>
      <c r="AM35" s="154">
        <v>516.15350999999998</v>
      </c>
      <c r="AN35" s="154">
        <v>516.15350999999998</v>
      </c>
      <c r="AO35" s="154">
        <v>341.95170000000002</v>
      </c>
      <c r="AP35" s="154">
        <v>351.62957999999998</v>
      </c>
      <c r="AQ35" s="154">
        <v>293.49281999999999</v>
      </c>
      <c r="AR35" s="154">
        <v>261.69776000000002</v>
      </c>
      <c r="AS35" s="154">
        <v>274.12</v>
      </c>
      <c r="AT35" s="154">
        <v>0</v>
      </c>
      <c r="AU35" s="154">
        <v>964.41600000000005</v>
      </c>
      <c r="AV35" s="154">
        <v>1029.0895</v>
      </c>
    </row>
    <row r="36" spans="1:48" ht="24" customHeight="1" x14ac:dyDescent="0.3">
      <c r="A36" s="16" t="s">
        <v>45</v>
      </c>
      <c r="B36" s="16" t="s">
        <v>829</v>
      </c>
      <c r="C36" s="154">
        <v>23</v>
      </c>
      <c r="D36" s="154">
        <v>13.72</v>
      </c>
      <c r="E36" s="154">
        <v>12.62</v>
      </c>
      <c r="F36" s="154">
        <v>22.44</v>
      </c>
      <c r="G36" s="154">
        <v>0</v>
      </c>
      <c r="H36" s="154">
        <v>53.47</v>
      </c>
      <c r="I36" s="154">
        <v>900.89</v>
      </c>
      <c r="J36" s="154">
        <v>704.02</v>
      </c>
      <c r="K36" s="154">
        <v>9.8000000000000007</v>
      </c>
      <c r="L36" s="154">
        <v>6.59</v>
      </c>
      <c r="M36" s="154">
        <v>11.43</v>
      </c>
      <c r="N36" s="154">
        <v>9.44</v>
      </c>
      <c r="O36" s="154">
        <v>9.44</v>
      </c>
      <c r="P36" s="154">
        <v>9.44</v>
      </c>
      <c r="Q36" s="154">
        <v>9.44</v>
      </c>
      <c r="R36" s="154">
        <v>1056.75</v>
      </c>
      <c r="S36" s="154">
        <v>1056.75</v>
      </c>
      <c r="T36" s="154">
        <v>1061</v>
      </c>
      <c r="U36" s="154">
        <v>9</v>
      </c>
      <c r="V36" s="154">
        <v>9</v>
      </c>
      <c r="W36" s="154">
        <v>1067.4817499999999</v>
      </c>
      <c r="X36" s="154">
        <v>1057.9860000000001</v>
      </c>
      <c r="Y36" s="154">
        <v>1057.9860000000001</v>
      </c>
      <c r="Z36" s="154">
        <v>1057.9860000000001</v>
      </c>
      <c r="AA36" s="154">
        <v>1057.9860000000001</v>
      </c>
      <c r="AB36" s="154">
        <v>658.52310999999997</v>
      </c>
      <c r="AC36" s="154">
        <v>901.27499999999998</v>
      </c>
      <c r="AD36" s="154">
        <v>1027.1400000000001</v>
      </c>
      <c r="AE36" s="154">
        <v>11.27403</v>
      </c>
      <c r="AF36" s="154">
        <v>9.2947399999999991</v>
      </c>
      <c r="AG36" s="154">
        <v>1035.2595799999999</v>
      </c>
      <c r="AH36" s="154">
        <v>1053.5237400000001</v>
      </c>
      <c r="AI36" s="154">
        <v>1027.0899999999999</v>
      </c>
      <c r="AJ36" s="154">
        <v>11.86</v>
      </c>
      <c r="AK36" s="154">
        <v>12.29</v>
      </c>
      <c r="AL36" s="154">
        <v>516.15350999999998</v>
      </c>
      <c r="AM36" s="154">
        <v>516.15350999999998</v>
      </c>
      <c r="AN36" s="154">
        <v>516.15350999999998</v>
      </c>
      <c r="AO36" s="154">
        <v>341.95170000000002</v>
      </c>
      <c r="AP36" s="154">
        <v>351.62957999999998</v>
      </c>
      <c r="AQ36" s="154">
        <v>293.49281999999999</v>
      </c>
      <c r="AR36" s="154">
        <v>259.25198999999998</v>
      </c>
      <c r="AS36" s="154">
        <v>274.12</v>
      </c>
      <c r="AT36" s="154">
        <v>0</v>
      </c>
      <c r="AU36" s="154">
        <v>867.404</v>
      </c>
      <c r="AV36" s="154">
        <v>1010.9915</v>
      </c>
    </row>
    <row r="37" spans="1:48" ht="24" customHeight="1" x14ac:dyDescent="0.3">
      <c r="A37" s="16" t="s">
        <v>45</v>
      </c>
      <c r="B37" s="16" t="s">
        <v>830</v>
      </c>
      <c r="C37" s="154">
        <v>23</v>
      </c>
      <c r="D37" s="154">
        <v>30.96</v>
      </c>
      <c r="E37" s="154">
        <v>11.73</v>
      </c>
      <c r="F37" s="154">
        <v>21.54</v>
      </c>
      <c r="G37" s="154">
        <v>0</v>
      </c>
      <c r="H37" s="154">
        <v>52.2</v>
      </c>
      <c r="I37" s="154">
        <v>818.75</v>
      </c>
      <c r="J37" s="154">
        <v>405.904</v>
      </c>
      <c r="K37" s="154">
        <v>9.7200000000000006</v>
      </c>
      <c r="L37" s="154">
        <v>6.71</v>
      </c>
      <c r="M37" s="154">
        <v>11.77</v>
      </c>
      <c r="N37" s="154">
        <v>9.56</v>
      </c>
      <c r="O37" s="154">
        <v>9.56</v>
      </c>
      <c r="P37" s="154">
        <v>9.56</v>
      </c>
      <c r="Q37" s="154">
        <v>9.56</v>
      </c>
      <c r="R37" s="154">
        <v>1032.1300000000001</v>
      </c>
      <c r="S37" s="154">
        <v>1032.1300000000001</v>
      </c>
      <c r="T37" s="154">
        <v>1036</v>
      </c>
      <c r="U37" s="154">
        <v>8</v>
      </c>
      <c r="V37" s="154">
        <v>9</v>
      </c>
      <c r="W37" s="154">
        <v>1036.7858200000001</v>
      </c>
      <c r="X37" s="154">
        <v>1030.107</v>
      </c>
      <c r="Y37" s="154">
        <v>1030.107</v>
      </c>
      <c r="Z37" s="154">
        <v>1030.107</v>
      </c>
      <c r="AA37" s="154">
        <v>1030.107</v>
      </c>
      <c r="AB37" s="154">
        <v>409.46877999999998</v>
      </c>
      <c r="AC37" s="154">
        <v>790.99099999999999</v>
      </c>
      <c r="AD37" s="154">
        <v>1002.2</v>
      </c>
      <c r="AE37" s="154">
        <v>10.82597</v>
      </c>
      <c r="AF37" s="154">
        <v>10.787129999999999</v>
      </c>
      <c r="AG37" s="154">
        <v>1020.8827199999999</v>
      </c>
      <c r="AH37" s="154">
        <v>1031.31378</v>
      </c>
      <c r="AI37" s="154">
        <v>1001.56</v>
      </c>
      <c r="AJ37" s="154">
        <v>11.43</v>
      </c>
      <c r="AK37" s="154">
        <v>11.9</v>
      </c>
      <c r="AL37" s="154">
        <v>516.15350999999998</v>
      </c>
      <c r="AM37" s="154">
        <v>516.15350999999998</v>
      </c>
      <c r="AN37" s="154">
        <v>516.15350999999998</v>
      </c>
      <c r="AO37" s="154">
        <v>341.95170000000002</v>
      </c>
      <c r="AP37" s="154">
        <v>351.62957999999998</v>
      </c>
      <c r="AQ37" s="154">
        <v>225.01115999999999</v>
      </c>
      <c r="AR37" s="154">
        <v>261.69776000000002</v>
      </c>
      <c r="AS37" s="154">
        <v>274.12</v>
      </c>
      <c r="AT37" s="154">
        <v>0</v>
      </c>
      <c r="AU37" s="154">
        <v>755.649</v>
      </c>
      <c r="AV37" s="154">
        <v>979.5575</v>
      </c>
    </row>
    <row r="38" spans="1:48" ht="24" customHeight="1" x14ac:dyDescent="0.3">
      <c r="A38" s="16" t="s">
        <v>45</v>
      </c>
      <c r="B38" s="16" t="s">
        <v>831</v>
      </c>
      <c r="C38" s="154">
        <v>23</v>
      </c>
      <c r="D38" s="154">
        <v>31.49</v>
      </c>
      <c r="E38" s="154">
        <v>12.54</v>
      </c>
      <c r="F38" s="154">
        <v>24.64</v>
      </c>
      <c r="G38" s="154">
        <v>0</v>
      </c>
      <c r="H38" s="154">
        <v>53.43</v>
      </c>
      <c r="I38" s="154">
        <v>710.12</v>
      </c>
      <c r="J38" s="154">
        <v>224.78200000000001</v>
      </c>
      <c r="K38" s="154">
        <v>9.61</v>
      </c>
      <c r="L38" s="154">
        <v>6.06</v>
      </c>
      <c r="M38" s="154">
        <v>11.97</v>
      </c>
      <c r="N38" s="154">
        <v>10.29</v>
      </c>
      <c r="O38" s="154">
        <v>10.29</v>
      </c>
      <c r="P38" s="154">
        <v>10.29</v>
      </c>
      <c r="Q38" s="154">
        <v>10.29</v>
      </c>
      <c r="R38" s="154">
        <v>999.42</v>
      </c>
      <c r="S38" s="154">
        <v>999.42</v>
      </c>
      <c r="T38" s="154">
        <v>1000.71</v>
      </c>
      <c r="U38" s="154">
        <v>7</v>
      </c>
      <c r="V38" s="154">
        <v>7</v>
      </c>
      <c r="W38" s="154">
        <v>991.29857000000004</v>
      </c>
      <c r="X38" s="154">
        <v>985.74199999999996</v>
      </c>
      <c r="Y38" s="154">
        <v>985.74199999999996</v>
      </c>
      <c r="Z38" s="154">
        <v>985.74199999999996</v>
      </c>
      <c r="AA38" s="154">
        <v>985.74199999999996</v>
      </c>
      <c r="AB38" s="154">
        <v>718.45308999999997</v>
      </c>
      <c r="AC38" s="154">
        <v>662.63400000000001</v>
      </c>
      <c r="AD38" s="154">
        <v>954.56</v>
      </c>
      <c r="AE38" s="154">
        <v>12.938269999999999</v>
      </c>
      <c r="AF38" s="154">
        <v>11.4932</v>
      </c>
      <c r="AG38" s="154">
        <v>993.21252000000004</v>
      </c>
      <c r="AH38" s="154">
        <v>1005.00519</v>
      </c>
      <c r="AI38" s="154">
        <v>958.84</v>
      </c>
      <c r="AJ38" s="154">
        <v>11.64</v>
      </c>
      <c r="AK38" s="154">
        <v>12.91</v>
      </c>
      <c r="AL38" s="154">
        <v>516.15350999999998</v>
      </c>
      <c r="AM38" s="154">
        <v>516.15350999999998</v>
      </c>
      <c r="AN38" s="154">
        <v>516.15350999999998</v>
      </c>
      <c r="AO38" s="154">
        <v>341.95170000000002</v>
      </c>
      <c r="AP38" s="154">
        <v>351.62957999999998</v>
      </c>
      <c r="AQ38" s="154">
        <v>97.830939999999998</v>
      </c>
      <c r="AR38" s="154">
        <v>132.07176999999999</v>
      </c>
      <c r="AS38" s="154">
        <v>274.12</v>
      </c>
      <c r="AT38" s="154">
        <v>0</v>
      </c>
      <c r="AU38" s="154">
        <v>631.75699999999995</v>
      </c>
      <c r="AV38" s="154">
        <v>922.30650000000003</v>
      </c>
    </row>
    <row r="39" spans="1:48" ht="24" customHeight="1" x14ac:dyDescent="0.3">
      <c r="A39" s="18" t="s">
        <v>45</v>
      </c>
      <c r="B39" s="18" t="s">
        <v>832</v>
      </c>
      <c r="C39" s="155">
        <v>23</v>
      </c>
      <c r="D39" s="155">
        <v>31.49</v>
      </c>
      <c r="E39" s="155">
        <v>11.37</v>
      </c>
      <c r="F39" s="155">
        <v>24.33</v>
      </c>
      <c r="G39" s="155">
        <v>0</v>
      </c>
      <c r="H39" s="155">
        <v>52.64</v>
      </c>
      <c r="I39" s="155">
        <v>592.86</v>
      </c>
      <c r="J39" s="155">
        <v>217.255</v>
      </c>
      <c r="K39" s="155">
        <v>9.86</v>
      </c>
      <c r="L39" s="155">
        <v>6.54</v>
      </c>
      <c r="M39" s="155">
        <v>12.05</v>
      </c>
      <c r="N39" s="155">
        <v>9.69</v>
      </c>
      <c r="O39" s="155">
        <v>9.69</v>
      </c>
      <c r="P39" s="155">
        <v>9.69</v>
      </c>
      <c r="Q39" s="155">
        <v>9.69</v>
      </c>
      <c r="R39" s="155">
        <v>949.36</v>
      </c>
      <c r="S39" s="155">
        <v>949.36</v>
      </c>
      <c r="T39" s="155">
        <v>937.71</v>
      </c>
      <c r="U39" s="155">
        <v>5</v>
      </c>
      <c r="V39" s="155">
        <v>4</v>
      </c>
      <c r="W39" s="155">
        <v>915.85362999999995</v>
      </c>
      <c r="X39" s="155">
        <v>910.33199999999999</v>
      </c>
      <c r="Y39" s="155">
        <v>910.33199999999999</v>
      </c>
      <c r="Z39" s="155">
        <v>910.33199999999999</v>
      </c>
      <c r="AA39" s="155">
        <v>910.33199999999999</v>
      </c>
      <c r="AB39" s="155">
        <v>444.99565999999999</v>
      </c>
      <c r="AC39" s="155">
        <v>524.654</v>
      </c>
      <c r="AD39" s="155">
        <v>860.13</v>
      </c>
      <c r="AE39" s="155">
        <v>9.9011800000000001</v>
      </c>
      <c r="AF39" s="155">
        <v>11.651300000000001</v>
      </c>
      <c r="AG39" s="155">
        <v>940.37729000000002</v>
      </c>
      <c r="AH39" s="155">
        <v>963.13107000000002</v>
      </c>
      <c r="AI39" s="155">
        <v>862.31</v>
      </c>
      <c r="AJ39" s="155">
        <v>11.15</v>
      </c>
      <c r="AK39" s="155">
        <v>11.85</v>
      </c>
      <c r="AL39" s="155">
        <v>516.15350999999998</v>
      </c>
      <c r="AM39" s="155">
        <v>516.15350999999998</v>
      </c>
      <c r="AN39" s="155">
        <v>516.15350999999998</v>
      </c>
      <c r="AO39" s="155">
        <v>341.95170000000002</v>
      </c>
      <c r="AP39" s="155">
        <v>351.62957999999998</v>
      </c>
      <c r="AQ39" s="155">
        <v>97.830939999999998</v>
      </c>
      <c r="AR39" s="155">
        <v>127.18022000000001</v>
      </c>
      <c r="AS39" s="155">
        <v>274.12</v>
      </c>
      <c r="AT39" s="155">
        <v>0</v>
      </c>
      <c r="AU39" s="155">
        <v>492.63</v>
      </c>
      <c r="AV39" s="155">
        <v>828.17899999999997</v>
      </c>
    </row>
    <row r="40" spans="1:48" ht="24" customHeight="1" x14ac:dyDescent="0.3">
      <c r="A40" s="13" t="s">
        <v>45</v>
      </c>
      <c r="B40" s="13" t="s">
        <v>833</v>
      </c>
      <c r="C40" s="153">
        <v>23</v>
      </c>
      <c r="D40" s="153">
        <v>31.48</v>
      </c>
      <c r="E40" s="153">
        <v>11.14</v>
      </c>
      <c r="F40" s="153">
        <v>25.81</v>
      </c>
      <c r="G40" s="153">
        <v>0</v>
      </c>
      <c r="H40" s="153">
        <v>56.79</v>
      </c>
      <c r="I40" s="153">
        <v>467.07</v>
      </c>
      <c r="J40" s="153">
        <v>177.715</v>
      </c>
      <c r="K40" s="153">
        <v>10.59</v>
      </c>
      <c r="L40" s="153">
        <v>6.86</v>
      </c>
      <c r="M40" s="153">
        <v>11.52</v>
      </c>
      <c r="N40" s="153">
        <v>9.9499999999999993</v>
      </c>
      <c r="O40" s="153">
        <v>9.9499999999999993</v>
      </c>
      <c r="P40" s="153">
        <v>9.9499999999999993</v>
      </c>
      <c r="Q40" s="153">
        <v>9.9499999999999993</v>
      </c>
      <c r="R40" s="153">
        <v>781.03</v>
      </c>
      <c r="S40" s="153">
        <v>781.03</v>
      </c>
      <c r="T40" s="153">
        <v>790.71</v>
      </c>
      <c r="U40" s="153">
        <v>1</v>
      </c>
      <c r="V40" s="153">
        <v>1</v>
      </c>
      <c r="W40" s="153">
        <v>744.26031</v>
      </c>
      <c r="X40" s="153">
        <v>729.83900000000006</v>
      </c>
      <c r="Y40" s="153">
        <v>729.83900000000006</v>
      </c>
      <c r="Z40" s="153">
        <v>729.83900000000006</v>
      </c>
      <c r="AA40" s="153">
        <v>729.83900000000006</v>
      </c>
      <c r="AB40" s="153">
        <v>132.80868000000001</v>
      </c>
      <c r="AC40" s="153">
        <v>381.90800000000002</v>
      </c>
      <c r="AD40" s="153">
        <v>718.96</v>
      </c>
      <c r="AE40" s="153">
        <v>9.7867999999999995</v>
      </c>
      <c r="AF40" s="153">
        <v>11.715109999999999</v>
      </c>
      <c r="AG40" s="153">
        <v>808.04674999999997</v>
      </c>
      <c r="AH40" s="153">
        <v>842.97002999999995</v>
      </c>
      <c r="AI40" s="153">
        <v>719.29</v>
      </c>
      <c r="AJ40" s="153">
        <v>10.76</v>
      </c>
      <c r="AK40" s="153">
        <v>11.86</v>
      </c>
      <c r="AL40" s="153">
        <v>516.15350999999998</v>
      </c>
      <c r="AM40" s="153">
        <v>516.15350999999998</v>
      </c>
      <c r="AN40" s="153">
        <v>516.15350999999998</v>
      </c>
      <c r="AO40" s="153">
        <v>341.95170000000002</v>
      </c>
      <c r="AP40" s="153">
        <v>351.62957999999998</v>
      </c>
      <c r="AQ40" s="153">
        <v>180.98724000000001</v>
      </c>
      <c r="AR40" s="153">
        <v>264.14353999999997</v>
      </c>
      <c r="AS40" s="153">
        <v>274.12</v>
      </c>
      <c r="AT40" s="153">
        <v>0</v>
      </c>
      <c r="AU40" s="153">
        <v>350.42099999999999</v>
      </c>
      <c r="AV40" s="153">
        <v>670.26549999999997</v>
      </c>
    </row>
    <row r="41" spans="1:48" ht="24" customHeight="1" x14ac:dyDescent="0.3">
      <c r="A41" s="16" t="s">
        <v>45</v>
      </c>
      <c r="B41" s="16" t="s">
        <v>834</v>
      </c>
      <c r="C41" s="154">
        <v>23</v>
      </c>
      <c r="D41" s="154">
        <v>31.49</v>
      </c>
      <c r="E41" s="154">
        <v>12.34</v>
      </c>
      <c r="F41" s="154">
        <v>24.02</v>
      </c>
      <c r="G41" s="154">
        <v>0</v>
      </c>
      <c r="H41" s="154">
        <v>43.08</v>
      </c>
      <c r="I41" s="154">
        <v>381.78</v>
      </c>
      <c r="J41" s="154">
        <v>97.903999999999996</v>
      </c>
      <c r="K41" s="154">
        <v>11.94</v>
      </c>
      <c r="L41" s="154">
        <v>6.79</v>
      </c>
      <c r="M41" s="154">
        <v>11.49</v>
      </c>
      <c r="N41" s="154">
        <v>10.01</v>
      </c>
      <c r="O41" s="154">
        <v>10.01</v>
      </c>
      <c r="P41" s="154">
        <v>10.01</v>
      </c>
      <c r="Q41" s="154">
        <v>10.01</v>
      </c>
      <c r="R41" s="154">
        <v>479.65</v>
      </c>
      <c r="S41" s="154">
        <v>479.65</v>
      </c>
      <c r="T41" s="154">
        <v>498.43</v>
      </c>
      <c r="U41" s="154">
        <v>4</v>
      </c>
      <c r="V41" s="154">
        <v>1</v>
      </c>
      <c r="W41" s="154">
        <v>412.98011000000002</v>
      </c>
      <c r="X41" s="154">
        <v>380.36900000000003</v>
      </c>
      <c r="Y41" s="154">
        <v>380.36900000000003</v>
      </c>
      <c r="Z41" s="154">
        <v>380.36900000000003</v>
      </c>
      <c r="AA41" s="154">
        <v>380.36900000000003</v>
      </c>
      <c r="AB41" s="154">
        <v>95.617649999999998</v>
      </c>
      <c r="AC41" s="154">
        <v>230.15</v>
      </c>
      <c r="AD41" s="154">
        <v>434.12</v>
      </c>
      <c r="AE41" s="154">
        <v>12.07968</v>
      </c>
      <c r="AF41" s="154">
        <v>11.381880000000001</v>
      </c>
      <c r="AG41" s="154">
        <v>522.81311000000005</v>
      </c>
      <c r="AH41" s="154">
        <v>544.40026999999998</v>
      </c>
      <c r="AI41" s="154">
        <v>395.8</v>
      </c>
      <c r="AJ41" s="154">
        <v>11.15</v>
      </c>
      <c r="AK41" s="154">
        <v>12.95</v>
      </c>
      <c r="AL41" s="154">
        <v>516.15350999999998</v>
      </c>
      <c r="AM41" s="154">
        <v>516.15350999999998</v>
      </c>
      <c r="AN41" s="154">
        <v>516.15350999999998</v>
      </c>
      <c r="AO41" s="154">
        <v>393.56704999999999</v>
      </c>
      <c r="AP41" s="154">
        <v>416.14877000000001</v>
      </c>
      <c r="AQ41" s="154">
        <v>293.49281999999999</v>
      </c>
      <c r="AR41" s="154">
        <v>264.14353999999997</v>
      </c>
      <c r="AS41" s="154">
        <v>274.12</v>
      </c>
      <c r="AT41" s="154">
        <v>0</v>
      </c>
      <c r="AU41" s="154">
        <v>210.69200000000001</v>
      </c>
      <c r="AV41" s="154">
        <v>329.01</v>
      </c>
    </row>
    <row r="42" spans="1:48" ht="24" customHeight="1" x14ac:dyDescent="0.3">
      <c r="A42" s="16" t="s">
        <v>45</v>
      </c>
      <c r="B42" s="16" t="s">
        <v>835</v>
      </c>
      <c r="C42" s="154">
        <v>23</v>
      </c>
      <c r="D42" s="154">
        <v>31.48</v>
      </c>
      <c r="E42" s="154">
        <v>10.69</v>
      </c>
      <c r="F42" s="154">
        <v>24.24</v>
      </c>
      <c r="G42" s="154">
        <v>0</v>
      </c>
      <c r="H42" s="154">
        <v>20.45</v>
      </c>
      <c r="I42" s="154">
        <v>180.3</v>
      </c>
      <c r="J42" s="154">
        <v>49.110999999999997</v>
      </c>
      <c r="K42" s="154">
        <v>12.38</v>
      </c>
      <c r="L42" s="154">
        <v>7.34</v>
      </c>
      <c r="M42" s="154">
        <v>11.55</v>
      </c>
      <c r="N42" s="154">
        <v>8.57</v>
      </c>
      <c r="O42" s="154">
        <v>8.57</v>
      </c>
      <c r="P42" s="154">
        <v>8.57</v>
      </c>
      <c r="Q42" s="154">
        <v>8.57</v>
      </c>
      <c r="R42" s="154">
        <v>187.85</v>
      </c>
      <c r="S42" s="154">
        <v>187.85</v>
      </c>
      <c r="T42" s="154">
        <v>203.93</v>
      </c>
      <c r="U42" s="154">
        <v>3</v>
      </c>
      <c r="V42" s="154">
        <v>1</v>
      </c>
      <c r="W42" s="154">
        <v>110.62669</v>
      </c>
      <c r="X42" s="154">
        <v>74.078999999999994</v>
      </c>
      <c r="Y42" s="154">
        <v>74.078999999999994</v>
      </c>
      <c r="Z42" s="154">
        <v>74.078999999999994</v>
      </c>
      <c r="AA42" s="154">
        <v>74.078999999999994</v>
      </c>
      <c r="AB42" s="154">
        <v>63.962760000000003</v>
      </c>
      <c r="AC42" s="154">
        <v>103.366</v>
      </c>
      <c r="AD42" s="154">
        <v>98.24</v>
      </c>
      <c r="AE42" s="154">
        <v>11.78369</v>
      </c>
      <c r="AF42" s="154">
        <v>11.57934</v>
      </c>
      <c r="AG42" s="154">
        <v>219.96021999999999</v>
      </c>
      <c r="AH42" s="154">
        <v>227.76722000000001</v>
      </c>
      <c r="AI42" s="154">
        <v>85.58</v>
      </c>
      <c r="AJ42" s="154">
        <v>12.24</v>
      </c>
      <c r="AK42" s="154">
        <v>12.22</v>
      </c>
      <c r="AL42" s="154">
        <v>516.15350999999998</v>
      </c>
      <c r="AM42" s="154">
        <v>516.15350999999998</v>
      </c>
      <c r="AN42" s="154">
        <v>516.15350999999998</v>
      </c>
      <c r="AO42" s="154">
        <v>393.56704999999999</v>
      </c>
      <c r="AP42" s="154">
        <v>416.14877000000001</v>
      </c>
      <c r="AQ42" s="154">
        <v>293.49281999999999</v>
      </c>
      <c r="AR42" s="154">
        <v>264.14353999999997</v>
      </c>
      <c r="AS42" s="154">
        <v>274.12</v>
      </c>
      <c r="AT42" s="154">
        <v>0</v>
      </c>
      <c r="AU42" s="154">
        <v>82.646000000000001</v>
      </c>
      <c r="AV42" s="154">
        <v>53.917999999999999</v>
      </c>
    </row>
    <row r="43" spans="1:48" ht="24" customHeight="1" x14ac:dyDescent="0.3">
      <c r="A43" s="16" t="s">
        <v>45</v>
      </c>
      <c r="B43" s="16" t="s">
        <v>836</v>
      </c>
      <c r="C43" s="154">
        <v>23</v>
      </c>
      <c r="D43" s="154">
        <v>31.47</v>
      </c>
      <c r="E43" s="154">
        <v>12.35</v>
      </c>
      <c r="F43" s="154">
        <v>25.79</v>
      </c>
      <c r="G43" s="154">
        <v>0</v>
      </c>
      <c r="H43" s="154">
        <v>30.9</v>
      </c>
      <c r="I43" s="154">
        <v>78.28</v>
      </c>
      <c r="J43" s="154">
        <v>30.364000000000001</v>
      </c>
      <c r="K43" s="154">
        <v>11.9</v>
      </c>
      <c r="L43" s="154">
        <v>7.8</v>
      </c>
      <c r="M43" s="154">
        <v>11.87</v>
      </c>
      <c r="N43" s="154">
        <v>7.62</v>
      </c>
      <c r="O43" s="154">
        <v>7.62</v>
      </c>
      <c r="P43" s="154">
        <v>7.62</v>
      </c>
      <c r="Q43" s="154">
        <v>7.62</v>
      </c>
      <c r="R43" s="154">
        <v>5.35</v>
      </c>
      <c r="S43" s="154">
        <v>5.35</v>
      </c>
      <c r="T43" s="154">
        <v>12.67</v>
      </c>
      <c r="U43" s="154">
        <v>3</v>
      </c>
      <c r="V43" s="154">
        <v>1</v>
      </c>
      <c r="W43" s="154">
        <v>4.4570999999999996</v>
      </c>
      <c r="X43" s="154">
        <v>1.496</v>
      </c>
      <c r="Y43" s="154">
        <v>1.496</v>
      </c>
      <c r="Z43" s="154">
        <v>1.496</v>
      </c>
      <c r="AA43" s="154">
        <v>1.496</v>
      </c>
      <c r="AB43" s="154">
        <v>58.094810000000003</v>
      </c>
      <c r="AC43" s="154">
        <v>14.342000000000001</v>
      </c>
      <c r="AD43" s="154">
        <v>0</v>
      </c>
      <c r="AE43" s="154">
        <v>11.466839999999999</v>
      </c>
      <c r="AF43" s="154">
        <v>11.54937</v>
      </c>
      <c r="AG43" s="154">
        <v>32.549370000000003</v>
      </c>
      <c r="AH43" s="154">
        <v>32.890389999999996</v>
      </c>
      <c r="AI43" s="154">
        <v>0</v>
      </c>
      <c r="AJ43" s="154">
        <v>11.33</v>
      </c>
      <c r="AK43" s="154">
        <v>12.5</v>
      </c>
      <c r="AL43" s="154">
        <v>516.15350999999998</v>
      </c>
      <c r="AM43" s="154">
        <v>516.15350999999998</v>
      </c>
      <c r="AN43" s="154">
        <v>516.15350999999998</v>
      </c>
      <c r="AO43" s="154">
        <v>393.56704999999999</v>
      </c>
      <c r="AP43" s="154">
        <v>416.14877000000001</v>
      </c>
      <c r="AQ43" s="154">
        <v>293.49281999999999</v>
      </c>
      <c r="AR43" s="154">
        <v>264.14353999999997</v>
      </c>
      <c r="AS43" s="154">
        <v>274.12</v>
      </c>
      <c r="AT43" s="154">
        <v>0</v>
      </c>
      <c r="AU43" s="154">
        <v>4.6050000000000004</v>
      </c>
      <c r="AV43" s="154">
        <v>6.9000000000000006E-2</v>
      </c>
    </row>
    <row r="44" spans="1:48" ht="24" customHeight="1" x14ac:dyDescent="0.3">
      <c r="A44" s="16" t="s">
        <v>45</v>
      </c>
      <c r="B44" s="16" t="s">
        <v>837</v>
      </c>
      <c r="C44" s="154">
        <v>23</v>
      </c>
      <c r="D44" s="154">
        <v>31.48</v>
      </c>
      <c r="E44" s="154">
        <v>12.95</v>
      </c>
      <c r="F44" s="154">
        <v>24.44</v>
      </c>
      <c r="G44" s="154">
        <v>0</v>
      </c>
      <c r="H44" s="154">
        <v>27.14</v>
      </c>
      <c r="I44" s="154">
        <v>5.18</v>
      </c>
      <c r="J44" s="154">
        <v>12.637</v>
      </c>
      <c r="K44" s="154">
        <v>11.03</v>
      </c>
      <c r="L44" s="154">
        <v>8.09</v>
      </c>
      <c r="M44" s="154">
        <v>12.04</v>
      </c>
      <c r="N44" s="154">
        <v>5.6</v>
      </c>
      <c r="O44" s="154">
        <v>5.6</v>
      </c>
      <c r="P44" s="154">
        <v>5.6</v>
      </c>
      <c r="Q44" s="154">
        <v>5.6</v>
      </c>
      <c r="R44" s="154">
        <v>3.25</v>
      </c>
      <c r="S44" s="154">
        <v>3.25</v>
      </c>
      <c r="T44" s="154">
        <v>0</v>
      </c>
      <c r="U44" s="154">
        <v>4</v>
      </c>
      <c r="V44" s="154">
        <v>1</v>
      </c>
      <c r="W44" s="154">
        <v>0</v>
      </c>
      <c r="X44" s="154">
        <v>0</v>
      </c>
      <c r="Y44" s="154">
        <v>0</v>
      </c>
      <c r="Z44" s="154">
        <v>0</v>
      </c>
      <c r="AA44" s="154">
        <v>0</v>
      </c>
      <c r="AB44" s="154">
        <v>11.063689999999999</v>
      </c>
      <c r="AC44" s="154">
        <v>0</v>
      </c>
      <c r="AD44" s="154">
        <v>0</v>
      </c>
      <c r="AE44" s="154">
        <v>11.09186</v>
      </c>
      <c r="AF44" s="154">
        <v>10.468059999999999</v>
      </c>
      <c r="AG44" s="154">
        <v>0</v>
      </c>
      <c r="AH44" s="154">
        <v>0</v>
      </c>
      <c r="AI44" s="154">
        <v>0</v>
      </c>
      <c r="AJ44" s="154">
        <v>11.57</v>
      </c>
      <c r="AK44" s="154">
        <v>12.65</v>
      </c>
      <c r="AL44" s="154">
        <v>516.15350999999998</v>
      </c>
      <c r="AM44" s="154">
        <v>516.15350999999998</v>
      </c>
      <c r="AN44" s="154">
        <v>516.15350999999998</v>
      </c>
      <c r="AO44" s="154">
        <v>393.56704999999999</v>
      </c>
      <c r="AP44" s="154">
        <v>416.14877000000001</v>
      </c>
      <c r="AQ44" s="154">
        <v>293.49281999999999</v>
      </c>
      <c r="AR44" s="154">
        <v>264.14353999999997</v>
      </c>
      <c r="AS44" s="154">
        <v>274.12</v>
      </c>
      <c r="AT44" s="154">
        <v>0</v>
      </c>
      <c r="AU44" s="154">
        <v>0</v>
      </c>
      <c r="AV44" s="154">
        <v>0</v>
      </c>
    </row>
    <row r="45" spans="1:48" ht="24" customHeight="1" x14ac:dyDescent="0.3">
      <c r="A45" s="16" t="s">
        <v>45</v>
      </c>
      <c r="B45" s="16" t="s">
        <v>838</v>
      </c>
      <c r="C45" s="154">
        <v>23</v>
      </c>
      <c r="D45" s="154">
        <v>31.5</v>
      </c>
      <c r="E45" s="154">
        <v>12.27</v>
      </c>
      <c r="F45" s="154">
        <v>24.16</v>
      </c>
      <c r="G45" s="154">
        <v>0</v>
      </c>
      <c r="H45" s="154">
        <v>29.67</v>
      </c>
      <c r="I45" s="154">
        <v>0</v>
      </c>
      <c r="J45" s="154">
        <v>0</v>
      </c>
      <c r="K45" s="154">
        <v>10.49</v>
      </c>
      <c r="L45" s="154">
        <v>7.5</v>
      </c>
      <c r="M45" s="154">
        <v>11.81</v>
      </c>
      <c r="N45" s="154">
        <v>5.28</v>
      </c>
      <c r="O45" s="154">
        <v>5.28</v>
      </c>
      <c r="P45" s="154">
        <v>5.28</v>
      </c>
      <c r="Q45" s="154">
        <v>5.28</v>
      </c>
      <c r="R45" s="154">
        <v>0</v>
      </c>
      <c r="S45" s="154">
        <v>0</v>
      </c>
      <c r="T45" s="154">
        <v>0</v>
      </c>
      <c r="U45" s="154">
        <v>1</v>
      </c>
      <c r="V45" s="154">
        <v>1</v>
      </c>
      <c r="W45" s="154">
        <v>0</v>
      </c>
      <c r="X45" s="154">
        <v>0</v>
      </c>
      <c r="Y45" s="154">
        <v>0</v>
      </c>
      <c r="Z45" s="154">
        <v>0</v>
      </c>
      <c r="AA45" s="154">
        <v>0</v>
      </c>
      <c r="AB45" s="154">
        <v>0.22964000000000001</v>
      </c>
      <c r="AC45" s="154">
        <v>0</v>
      </c>
      <c r="AD45" s="154">
        <v>0</v>
      </c>
      <c r="AE45" s="154">
        <v>8.8424499999999995</v>
      </c>
      <c r="AF45" s="154">
        <v>9.3480899999999991</v>
      </c>
      <c r="AG45" s="154">
        <v>0</v>
      </c>
      <c r="AH45" s="154">
        <v>0</v>
      </c>
      <c r="AI45" s="154">
        <v>0</v>
      </c>
      <c r="AJ45" s="154">
        <v>11.97</v>
      </c>
      <c r="AK45" s="154">
        <v>11.98</v>
      </c>
      <c r="AL45" s="154">
        <v>516.15350999999998</v>
      </c>
      <c r="AM45" s="154">
        <v>516.15350999999998</v>
      </c>
      <c r="AN45" s="154">
        <v>516.15350999999998</v>
      </c>
      <c r="AO45" s="154">
        <v>393.56704999999999</v>
      </c>
      <c r="AP45" s="154">
        <v>416.14877000000001</v>
      </c>
      <c r="AQ45" s="154">
        <v>264.14353999999997</v>
      </c>
      <c r="AR45" s="154">
        <v>261.69776000000002</v>
      </c>
      <c r="AS45" s="154">
        <v>274.12</v>
      </c>
      <c r="AT45" s="154">
        <v>0</v>
      </c>
      <c r="AU45" s="154">
        <v>0</v>
      </c>
      <c r="AV45" s="154">
        <v>0</v>
      </c>
    </row>
    <row r="46" spans="1:48" ht="24" customHeight="1" x14ac:dyDescent="0.3">
      <c r="A46" s="16" t="s">
        <v>45</v>
      </c>
      <c r="B46" s="16" t="s">
        <v>839</v>
      </c>
      <c r="C46" s="154">
        <v>22</v>
      </c>
      <c r="D46" s="154">
        <v>31.5</v>
      </c>
      <c r="E46" s="154">
        <v>12.08</v>
      </c>
      <c r="F46" s="154">
        <v>24.46</v>
      </c>
      <c r="G46" s="154">
        <v>0</v>
      </c>
      <c r="H46" s="154">
        <v>35.770000000000003</v>
      </c>
      <c r="I46" s="154">
        <v>0</v>
      </c>
      <c r="J46" s="154">
        <v>0</v>
      </c>
      <c r="K46" s="154">
        <v>9.36</v>
      </c>
      <c r="L46" s="154">
        <v>7.63</v>
      </c>
      <c r="M46" s="154">
        <v>11.14</v>
      </c>
      <c r="N46" s="154">
        <v>7.43</v>
      </c>
      <c r="O46" s="154">
        <v>7.43</v>
      </c>
      <c r="P46" s="154">
        <v>7.43</v>
      </c>
      <c r="Q46" s="154">
        <v>7.43</v>
      </c>
      <c r="R46" s="154">
        <v>0</v>
      </c>
      <c r="S46" s="154">
        <v>0</v>
      </c>
      <c r="T46" s="154">
        <v>0</v>
      </c>
      <c r="U46" s="154">
        <v>1</v>
      </c>
      <c r="V46" s="154">
        <v>1</v>
      </c>
      <c r="W46" s="154">
        <v>0</v>
      </c>
      <c r="X46" s="154">
        <v>0</v>
      </c>
      <c r="Y46" s="154">
        <v>0</v>
      </c>
      <c r="Z46" s="154">
        <v>0</v>
      </c>
      <c r="AA46" s="154">
        <v>0</v>
      </c>
      <c r="AB46" s="154">
        <v>0</v>
      </c>
      <c r="AC46" s="154">
        <v>0</v>
      </c>
      <c r="AD46" s="154">
        <v>0</v>
      </c>
      <c r="AE46" s="154">
        <v>9.0790400000000009</v>
      </c>
      <c r="AF46" s="154">
        <v>8.5342699999999994</v>
      </c>
      <c r="AG46" s="154">
        <v>0</v>
      </c>
      <c r="AH46" s="154">
        <v>0</v>
      </c>
      <c r="AI46" s="154">
        <v>0</v>
      </c>
      <c r="AJ46" s="154">
        <v>11.43</v>
      </c>
      <c r="AK46" s="154">
        <v>11.93</v>
      </c>
      <c r="AL46" s="154">
        <v>516.15350999999998</v>
      </c>
      <c r="AM46" s="154">
        <v>516.15350999999998</v>
      </c>
      <c r="AN46" s="154">
        <v>516.15350999999998</v>
      </c>
      <c r="AO46" s="154">
        <v>429.05261000000002</v>
      </c>
      <c r="AP46" s="154">
        <v>441.95645000000002</v>
      </c>
      <c r="AQ46" s="154">
        <v>261.69776000000002</v>
      </c>
      <c r="AR46" s="154">
        <v>261.69776000000002</v>
      </c>
      <c r="AS46" s="154">
        <v>274.12</v>
      </c>
      <c r="AT46" s="154">
        <v>0</v>
      </c>
      <c r="AU46" s="154">
        <v>0</v>
      </c>
      <c r="AV46" s="154">
        <v>0</v>
      </c>
    </row>
    <row r="47" spans="1:48" ht="24" customHeight="1" x14ac:dyDescent="0.3">
      <c r="A47" s="18" t="s">
        <v>45</v>
      </c>
      <c r="B47" s="18" t="s">
        <v>840</v>
      </c>
      <c r="C47" s="155">
        <v>22</v>
      </c>
      <c r="D47" s="155">
        <v>31.58</v>
      </c>
      <c r="E47" s="155">
        <v>10.09</v>
      </c>
      <c r="F47" s="155">
        <v>23.95</v>
      </c>
      <c r="G47" s="155">
        <v>0</v>
      </c>
      <c r="H47" s="155">
        <v>47.4</v>
      </c>
      <c r="I47" s="155"/>
      <c r="J47" s="155"/>
      <c r="K47" s="155">
        <v>8.16</v>
      </c>
      <c r="L47" s="155">
        <v>6.93</v>
      </c>
      <c r="M47" s="155">
        <v>11.56</v>
      </c>
      <c r="N47" s="155">
        <v>6.91</v>
      </c>
      <c r="O47" s="155">
        <v>6.91</v>
      </c>
      <c r="P47" s="155">
        <v>6.91</v>
      </c>
      <c r="Q47" s="155">
        <v>6.91</v>
      </c>
      <c r="R47" s="155"/>
      <c r="S47" s="155"/>
      <c r="T47" s="155"/>
      <c r="U47" s="155">
        <v>1</v>
      </c>
      <c r="V47" s="155">
        <v>1</v>
      </c>
      <c r="W47" s="155"/>
      <c r="X47" s="155"/>
      <c r="Y47" s="155"/>
      <c r="Z47" s="155"/>
      <c r="AA47" s="155"/>
      <c r="AB47" s="155"/>
      <c r="AC47" s="155"/>
      <c r="AD47" s="155"/>
      <c r="AE47" s="155">
        <v>7.9817099999999996</v>
      </c>
      <c r="AF47" s="155">
        <v>8.6695499999999992</v>
      </c>
      <c r="AG47" s="155"/>
      <c r="AH47" s="155"/>
      <c r="AI47" s="155"/>
      <c r="AJ47" s="155">
        <v>10.99</v>
      </c>
      <c r="AK47" s="155">
        <v>11.54</v>
      </c>
      <c r="AL47" s="155">
        <v>516.15350999999998</v>
      </c>
      <c r="AM47" s="155">
        <v>516.15350999999998</v>
      </c>
      <c r="AN47" s="155">
        <v>516.15350999999998</v>
      </c>
      <c r="AO47" s="155">
        <v>429.05261000000002</v>
      </c>
      <c r="AP47" s="155">
        <v>441.95645000000002</v>
      </c>
      <c r="AQ47" s="155">
        <v>261.69776000000002</v>
      </c>
      <c r="AR47" s="155">
        <v>261.69776000000002</v>
      </c>
      <c r="AS47" s="155">
        <v>274.12</v>
      </c>
      <c r="AT47" s="155">
        <v>0</v>
      </c>
      <c r="AU47" s="155"/>
      <c r="AV47" s="155"/>
    </row>
    <row r="48" spans="1:48" ht="24" customHeight="1" x14ac:dyDescent="0.3">
      <c r="A48" s="13" t="s">
        <v>45</v>
      </c>
      <c r="B48" s="13" t="s">
        <v>841</v>
      </c>
      <c r="C48" s="153">
        <v>23</v>
      </c>
      <c r="D48" s="153">
        <v>31.59</v>
      </c>
      <c r="E48" s="153">
        <v>10.97</v>
      </c>
      <c r="F48" s="153">
        <v>24</v>
      </c>
      <c r="G48" s="153">
        <v>0</v>
      </c>
      <c r="H48" s="153">
        <v>51.47</v>
      </c>
      <c r="I48" s="153"/>
      <c r="J48" s="153"/>
      <c r="K48" s="153">
        <v>8.06</v>
      </c>
      <c r="L48" s="153">
        <v>5.51</v>
      </c>
      <c r="M48" s="153">
        <v>11.48</v>
      </c>
      <c r="N48" s="153">
        <v>6.41</v>
      </c>
      <c r="O48" s="153">
        <v>6.41</v>
      </c>
      <c r="P48" s="153">
        <v>6.41</v>
      </c>
      <c r="Q48" s="153">
        <v>6.41</v>
      </c>
      <c r="R48" s="153"/>
      <c r="S48" s="153"/>
      <c r="T48" s="153"/>
      <c r="U48" s="153">
        <v>1</v>
      </c>
      <c r="V48" s="153">
        <v>1</v>
      </c>
      <c r="W48" s="153"/>
      <c r="X48" s="153"/>
      <c r="Y48" s="153"/>
      <c r="Z48" s="153"/>
      <c r="AA48" s="153"/>
      <c r="AB48" s="153"/>
      <c r="AC48" s="153"/>
      <c r="AD48" s="153"/>
      <c r="AE48" s="153">
        <v>7.5784399999999996</v>
      </c>
      <c r="AF48" s="153">
        <v>8.8890600000000006</v>
      </c>
      <c r="AG48" s="153"/>
      <c r="AH48" s="153"/>
      <c r="AI48" s="153"/>
      <c r="AJ48" s="153">
        <v>11.41</v>
      </c>
      <c r="AK48" s="153">
        <v>11.72</v>
      </c>
      <c r="AL48" s="153">
        <v>516.15350999999998</v>
      </c>
      <c r="AM48" s="153">
        <v>516.15350999999998</v>
      </c>
      <c r="AN48" s="153">
        <v>516.15350999999998</v>
      </c>
      <c r="AO48" s="153">
        <v>429.05261000000002</v>
      </c>
      <c r="AP48" s="153">
        <v>451.63432</v>
      </c>
      <c r="AQ48" s="153">
        <v>261.69776000000002</v>
      </c>
      <c r="AR48" s="153">
        <v>261.69776000000002</v>
      </c>
      <c r="AS48" s="153">
        <v>274.12</v>
      </c>
      <c r="AT48" s="153">
        <v>0</v>
      </c>
      <c r="AU48" s="153"/>
      <c r="AV48" s="153"/>
    </row>
    <row r="49" spans="1:48" ht="24" customHeight="1" x14ac:dyDescent="0.3">
      <c r="A49" s="16" t="s">
        <v>45</v>
      </c>
      <c r="B49" s="16" t="s">
        <v>842</v>
      </c>
      <c r="C49" s="154">
        <v>23</v>
      </c>
      <c r="D49" s="154">
        <v>31.59</v>
      </c>
      <c r="E49" s="154">
        <v>11.64</v>
      </c>
      <c r="F49" s="154">
        <v>24.82</v>
      </c>
      <c r="G49" s="154">
        <v>0</v>
      </c>
      <c r="H49" s="154">
        <v>48.21</v>
      </c>
      <c r="I49" s="154"/>
      <c r="J49" s="154"/>
      <c r="K49" s="154">
        <v>8.44</v>
      </c>
      <c r="L49" s="154">
        <v>5.66</v>
      </c>
      <c r="M49" s="154">
        <v>11.43</v>
      </c>
      <c r="N49" s="154">
        <v>7.16</v>
      </c>
      <c r="O49" s="154">
        <v>7.16</v>
      </c>
      <c r="P49" s="154">
        <v>7.16</v>
      </c>
      <c r="Q49" s="154">
        <v>7.16</v>
      </c>
      <c r="R49" s="154"/>
      <c r="S49" s="154"/>
      <c r="T49" s="154"/>
      <c r="U49" s="154">
        <v>1</v>
      </c>
      <c r="V49" s="154">
        <v>1</v>
      </c>
      <c r="W49" s="154"/>
      <c r="X49" s="154"/>
      <c r="Y49" s="154"/>
      <c r="Z49" s="154"/>
      <c r="AA49" s="154"/>
      <c r="AB49" s="154"/>
      <c r="AC49" s="154"/>
      <c r="AD49" s="154"/>
      <c r="AE49" s="154">
        <v>6.5786199999999999</v>
      </c>
      <c r="AF49" s="154">
        <v>7.7933000000000003</v>
      </c>
      <c r="AG49" s="154"/>
      <c r="AH49" s="154"/>
      <c r="AI49" s="154"/>
      <c r="AJ49" s="154">
        <v>10.86</v>
      </c>
      <c r="AK49" s="154">
        <v>11.73</v>
      </c>
      <c r="AL49" s="154">
        <v>516.15350999999998</v>
      </c>
      <c r="AM49" s="154">
        <v>516.15350999999998</v>
      </c>
      <c r="AN49" s="154">
        <v>516.15350999999998</v>
      </c>
      <c r="AO49" s="154">
        <v>429.05261000000002</v>
      </c>
      <c r="AP49" s="154">
        <v>458.08623999999998</v>
      </c>
      <c r="AQ49" s="154">
        <v>261.69776000000002</v>
      </c>
      <c r="AR49" s="154">
        <v>261.69776000000002</v>
      </c>
      <c r="AS49" s="154">
        <v>274.12</v>
      </c>
      <c r="AT49" s="154">
        <v>0</v>
      </c>
      <c r="AU49" s="154"/>
      <c r="AV49" s="154"/>
    </row>
    <row r="50" spans="1:48" ht="24" customHeight="1" x14ac:dyDescent="0.3">
      <c r="A50" s="16" t="s">
        <v>45</v>
      </c>
      <c r="B50" s="16" t="s">
        <v>843</v>
      </c>
      <c r="C50" s="154">
        <v>23</v>
      </c>
      <c r="D50" s="154">
        <v>32.409999999999997</v>
      </c>
      <c r="E50" s="154">
        <v>11.54</v>
      </c>
      <c r="F50" s="154">
        <v>25.75</v>
      </c>
      <c r="G50" s="154">
        <v>0</v>
      </c>
      <c r="H50" s="154">
        <v>50.56</v>
      </c>
      <c r="I50" s="154"/>
      <c r="J50" s="154"/>
      <c r="K50" s="154">
        <v>7.42</v>
      </c>
      <c r="L50" s="154">
        <v>5.04</v>
      </c>
      <c r="M50" s="154">
        <v>12.03</v>
      </c>
      <c r="N50" s="154">
        <v>4.96</v>
      </c>
      <c r="O50" s="154">
        <v>4.96</v>
      </c>
      <c r="P50" s="154">
        <v>4.96</v>
      </c>
      <c r="Q50" s="154">
        <v>4.96</v>
      </c>
      <c r="R50" s="154"/>
      <c r="S50" s="154"/>
      <c r="T50" s="154"/>
      <c r="U50" s="154">
        <v>1</v>
      </c>
      <c r="V50" s="154">
        <v>1</v>
      </c>
      <c r="W50" s="154"/>
      <c r="X50" s="154"/>
      <c r="Y50" s="154"/>
      <c r="Z50" s="154"/>
      <c r="AA50" s="154"/>
      <c r="AB50" s="154"/>
      <c r="AC50" s="154"/>
      <c r="AD50" s="154"/>
      <c r="AE50" s="154">
        <v>6.0723900000000004</v>
      </c>
      <c r="AF50" s="154">
        <v>8.0263100000000005</v>
      </c>
      <c r="AG50" s="154"/>
      <c r="AH50" s="154"/>
      <c r="AI50" s="154"/>
      <c r="AJ50" s="154">
        <v>11.41</v>
      </c>
      <c r="AK50" s="154">
        <v>11.78</v>
      </c>
      <c r="AL50" s="154">
        <v>516.15350999999998</v>
      </c>
      <c r="AM50" s="154">
        <v>516.15350999999998</v>
      </c>
      <c r="AN50" s="154">
        <v>516.15350999999998</v>
      </c>
      <c r="AO50" s="154">
        <v>429.05261000000002</v>
      </c>
      <c r="AP50" s="154">
        <v>458.08623999999998</v>
      </c>
      <c r="AQ50" s="154">
        <v>261.69776000000002</v>
      </c>
      <c r="AR50" s="154">
        <v>261.69776000000002</v>
      </c>
      <c r="AS50" s="154">
        <v>274.12</v>
      </c>
      <c r="AT50" s="154">
        <v>0</v>
      </c>
      <c r="AU50" s="154"/>
      <c r="AV50" s="154"/>
    </row>
    <row r="51" spans="1:48" ht="24" customHeight="1" x14ac:dyDescent="0.3">
      <c r="A51" s="16" t="s">
        <v>45</v>
      </c>
      <c r="B51" s="16" t="s">
        <v>844</v>
      </c>
      <c r="C51" s="154">
        <v>23</v>
      </c>
      <c r="D51" s="154">
        <v>32.159999999999997</v>
      </c>
      <c r="E51" s="154">
        <v>11.94</v>
      </c>
      <c r="F51" s="154">
        <v>25.73</v>
      </c>
      <c r="G51" s="154">
        <v>0</v>
      </c>
      <c r="H51" s="154">
        <v>53.99</v>
      </c>
      <c r="I51" s="154"/>
      <c r="J51" s="154"/>
      <c r="K51" s="154">
        <v>6.66</v>
      </c>
      <c r="L51" s="154">
        <v>4.78</v>
      </c>
      <c r="M51" s="154">
        <v>12.88</v>
      </c>
      <c r="N51" s="154">
        <v>4.17</v>
      </c>
      <c r="O51" s="154">
        <v>4.17</v>
      </c>
      <c r="P51" s="154">
        <v>4.17</v>
      </c>
      <c r="Q51" s="154">
        <v>4.17</v>
      </c>
      <c r="R51" s="154"/>
      <c r="S51" s="154"/>
      <c r="T51" s="154"/>
      <c r="U51" s="154">
        <v>1</v>
      </c>
      <c r="V51" s="154">
        <v>1</v>
      </c>
      <c r="W51" s="154"/>
      <c r="X51" s="154"/>
      <c r="Y51" s="154"/>
      <c r="Z51" s="154"/>
      <c r="AA51" s="154"/>
      <c r="AB51" s="154"/>
      <c r="AC51" s="154"/>
      <c r="AD51" s="154"/>
      <c r="AE51" s="154">
        <v>6.1935799999999999</v>
      </c>
      <c r="AF51" s="154">
        <v>7.6134500000000003</v>
      </c>
      <c r="AG51" s="154"/>
      <c r="AH51" s="154"/>
      <c r="AI51" s="154"/>
      <c r="AJ51" s="154">
        <v>11.19</v>
      </c>
      <c r="AK51" s="154">
        <v>12.29</v>
      </c>
      <c r="AL51" s="154">
        <v>516.15350999999998</v>
      </c>
      <c r="AM51" s="154">
        <v>516.15350999999998</v>
      </c>
      <c r="AN51" s="154">
        <v>516.15350999999998</v>
      </c>
      <c r="AO51" s="154">
        <v>429.05261000000002</v>
      </c>
      <c r="AP51" s="154">
        <v>458.08623999999998</v>
      </c>
      <c r="AQ51" s="154">
        <v>261.69776000000002</v>
      </c>
      <c r="AR51" s="154">
        <v>261.69776000000002</v>
      </c>
      <c r="AS51" s="154">
        <v>274.12</v>
      </c>
      <c r="AT51" s="154">
        <v>0</v>
      </c>
      <c r="AU51" s="154"/>
      <c r="AV51" s="154"/>
    </row>
    <row r="52" spans="1:48" ht="24" customHeight="1" x14ac:dyDescent="0.3">
      <c r="A52" s="16" t="s">
        <v>45</v>
      </c>
      <c r="B52" s="16" t="s">
        <v>845</v>
      </c>
      <c r="C52" s="154">
        <v>22</v>
      </c>
      <c r="D52" s="154">
        <v>32.17</v>
      </c>
      <c r="E52" s="154">
        <v>12.28</v>
      </c>
      <c r="F52" s="154">
        <v>25.8</v>
      </c>
      <c r="G52" s="154">
        <v>0</v>
      </c>
      <c r="H52" s="154">
        <v>53.01</v>
      </c>
      <c r="I52" s="154"/>
      <c r="J52" s="154"/>
      <c r="K52" s="154">
        <v>7.12</v>
      </c>
      <c r="L52" s="154">
        <v>4.74</v>
      </c>
      <c r="M52" s="154">
        <v>12.73</v>
      </c>
      <c r="N52" s="154">
        <v>4.3600000000000003</v>
      </c>
      <c r="O52" s="154">
        <v>4.3600000000000003</v>
      </c>
      <c r="P52" s="154">
        <v>4.3600000000000003</v>
      </c>
      <c r="Q52" s="154">
        <v>4.3600000000000003</v>
      </c>
      <c r="R52" s="154"/>
      <c r="S52" s="154"/>
      <c r="T52" s="154"/>
      <c r="U52" s="154">
        <v>1</v>
      </c>
      <c r="V52" s="154">
        <v>3</v>
      </c>
      <c r="W52" s="154"/>
      <c r="X52" s="154"/>
      <c r="Y52" s="154"/>
      <c r="Z52" s="154"/>
      <c r="AA52" s="154"/>
      <c r="AB52" s="154"/>
      <c r="AC52" s="154"/>
      <c r="AD52" s="154"/>
      <c r="AE52" s="154">
        <v>6.0427099999999996</v>
      </c>
      <c r="AF52" s="154">
        <v>7.5381400000000003</v>
      </c>
      <c r="AG52" s="154"/>
      <c r="AH52" s="154"/>
      <c r="AI52" s="154"/>
      <c r="AJ52" s="154">
        <v>12</v>
      </c>
      <c r="AK52" s="154">
        <v>12.26</v>
      </c>
      <c r="AL52" s="154">
        <v>516.15350999999998</v>
      </c>
      <c r="AM52" s="154">
        <v>516.15350999999998</v>
      </c>
      <c r="AN52" s="154">
        <v>516.15350999999998</v>
      </c>
      <c r="AO52" s="154">
        <v>429.05261000000002</v>
      </c>
      <c r="AP52" s="154">
        <v>458.08623999999998</v>
      </c>
      <c r="AQ52" s="154">
        <v>261.69776000000002</v>
      </c>
      <c r="AR52" s="154">
        <v>261.69776000000002</v>
      </c>
      <c r="AS52" s="154">
        <v>274.12</v>
      </c>
      <c r="AT52" s="154">
        <v>0</v>
      </c>
      <c r="AU52" s="154"/>
      <c r="AV52" s="154"/>
    </row>
    <row r="53" spans="1:48" ht="24" customHeight="1" x14ac:dyDescent="0.3">
      <c r="A53" s="16" t="s">
        <v>45</v>
      </c>
      <c r="B53" s="16" t="s">
        <v>846</v>
      </c>
      <c r="C53" s="154">
        <v>22</v>
      </c>
      <c r="D53" s="154">
        <v>32.42</v>
      </c>
      <c r="E53" s="154">
        <v>11.63</v>
      </c>
      <c r="F53" s="154">
        <v>25.76</v>
      </c>
      <c r="G53" s="154">
        <v>0</v>
      </c>
      <c r="H53" s="154">
        <v>52.99</v>
      </c>
      <c r="I53" s="154"/>
      <c r="J53" s="154"/>
      <c r="K53" s="154">
        <v>7.38</v>
      </c>
      <c r="L53" s="154">
        <v>5.18</v>
      </c>
      <c r="M53" s="154">
        <v>12.68</v>
      </c>
      <c r="N53" s="154">
        <v>5.21</v>
      </c>
      <c r="O53" s="154">
        <v>5.21</v>
      </c>
      <c r="P53" s="154">
        <v>5.21</v>
      </c>
      <c r="Q53" s="154">
        <v>5.21</v>
      </c>
      <c r="R53" s="154"/>
      <c r="S53" s="154"/>
      <c r="T53" s="154"/>
      <c r="U53" s="154">
        <v>4</v>
      </c>
      <c r="V53" s="154">
        <v>6</v>
      </c>
      <c r="W53" s="154"/>
      <c r="X53" s="154"/>
      <c r="Y53" s="154"/>
      <c r="Z53" s="154"/>
      <c r="AA53" s="154"/>
      <c r="AB53" s="154"/>
      <c r="AC53" s="154"/>
      <c r="AD53" s="154"/>
      <c r="AE53" s="154">
        <v>5.9622599999999997</v>
      </c>
      <c r="AF53" s="154">
        <v>8.5388900000000003</v>
      </c>
      <c r="AG53" s="154"/>
      <c r="AH53" s="154"/>
      <c r="AI53" s="154"/>
      <c r="AJ53" s="154">
        <v>11.95</v>
      </c>
      <c r="AK53" s="154">
        <v>12.57</v>
      </c>
      <c r="AL53" s="154">
        <v>516.15350999999998</v>
      </c>
      <c r="AM53" s="154">
        <v>516.15350999999998</v>
      </c>
      <c r="AN53" s="154">
        <v>516.15350999999998</v>
      </c>
      <c r="AO53" s="154">
        <v>429.05261000000002</v>
      </c>
      <c r="AP53" s="154">
        <v>458.08623999999998</v>
      </c>
      <c r="AQ53" s="154">
        <v>261.69776000000002</v>
      </c>
      <c r="AR53" s="154">
        <v>261.69776000000002</v>
      </c>
      <c r="AS53" s="154">
        <v>274.12</v>
      </c>
      <c r="AT53" s="154">
        <v>0</v>
      </c>
      <c r="AU53" s="154"/>
      <c r="AV53" s="154"/>
    </row>
    <row r="54" spans="1:48" ht="24" customHeight="1" x14ac:dyDescent="0.3">
      <c r="A54" s="16" t="s">
        <v>45</v>
      </c>
      <c r="B54" s="16" t="s">
        <v>847</v>
      </c>
      <c r="C54" s="154">
        <v>21</v>
      </c>
      <c r="D54" s="154">
        <v>32.409999999999997</v>
      </c>
      <c r="E54" s="154">
        <v>10.220000000000001</v>
      </c>
      <c r="F54" s="154">
        <v>25.9</v>
      </c>
      <c r="G54" s="154">
        <v>0</v>
      </c>
      <c r="H54" s="154">
        <v>53.96</v>
      </c>
      <c r="I54" s="154"/>
      <c r="J54" s="154"/>
      <c r="K54" s="154">
        <v>6.96</v>
      </c>
      <c r="L54" s="154">
        <v>5.56</v>
      </c>
      <c r="M54" s="154">
        <v>12.57</v>
      </c>
      <c r="N54" s="154">
        <v>5.34</v>
      </c>
      <c r="O54" s="154">
        <v>5.34</v>
      </c>
      <c r="P54" s="154">
        <v>5.34</v>
      </c>
      <c r="Q54" s="154">
        <v>5.34</v>
      </c>
      <c r="R54" s="154"/>
      <c r="S54" s="154"/>
      <c r="T54" s="154"/>
      <c r="U54" s="154">
        <v>5</v>
      </c>
      <c r="V54" s="154">
        <v>7</v>
      </c>
      <c r="W54" s="154"/>
      <c r="X54" s="154"/>
      <c r="Y54" s="154"/>
      <c r="Z54" s="154"/>
      <c r="AA54" s="154"/>
      <c r="AB54" s="154"/>
      <c r="AC54" s="154"/>
      <c r="AD54" s="154"/>
      <c r="AE54" s="154">
        <v>7.7608100000000002</v>
      </c>
      <c r="AF54" s="154">
        <v>7.7759799999999997</v>
      </c>
      <c r="AG54" s="154"/>
      <c r="AH54" s="154"/>
      <c r="AI54" s="154"/>
      <c r="AJ54" s="154">
        <v>12.24</v>
      </c>
      <c r="AK54" s="154">
        <v>12.23</v>
      </c>
      <c r="AL54" s="154">
        <v>516.15350999999998</v>
      </c>
      <c r="AM54" s="154">
        <v>516.15350999999998</v>
      </c>
      <c r="AN54" s="154">
        <v>516.15350999999998</v>
      </c>
      <c r="AO54" s="154">
        <v>429.05261000000002</v>
      </c>
      <c r="AP54" s="154">
        <v>458.08623999999998</v>
      </c>
      <c r="AQ54" s="154">
        <v>261.69776000000002</v>
      </c>
      <c r="AR54" s="154">
        <v>261.69776000000002</v>
      </c>
      <c r="AS54" s="154">
        <v>274.12</v>
      </c>
      <c r="AT54" s="154">
        <v>0</v>
      </c>
      <c r="AU54" s="154"/>
      <c r="AV54" s="154"/>
    </row>
    <row r="55" spans="1:48" ht="24" customHeight="1" x14ac:dyDescent="0.3">
      <c r="A55" s="18" t="s">
        <v>848</v>
      </c>
      <c r="B55" s="18" t="s">
        <v>46</v>
      </c>
      <c r="C55" s="155">
        <v>21</v>
      </c>
      <c r="D55" s="155">
        <v>32.47</v>
      </c>
      <c r="E55" s="155">
        <v>11.08</v>
      </c>
      <c r="F55" s="155">
        <v>25.9</v>
      </c>
      <c r="G55" s="155">
        <v>0</v>
      </c>
      <c r="H55" s="155">
        <v>52.85</v>
      </c>
      <c r="I55" s="155"/>
      <c r="J55" s="155"/>
      <c r="K55" s="155">
        <v>6.82</v>
      </c>
      <c r="L55" s="155">
        <v>5.84</v>
      </c>
      <c r="M55" s="155">
        <v>12.04</v>
      </c>
      <c r="N55" s="155">
        <v>5.55</v>
      </c>
      <c r="O55" s="155">
        <v>5.55</v>
      </c>
      <c r="P55" s="155">
        <v>5.55</v>
      </c>
      <c r="Q55" s="155">
        <v>5.55</v>
      </c>
      <c r="R55" s="155"/>
      <c r="S55" s="155"/>
      <c r="T55" s="155"/>
      <c r="U55" s="155">
        <v>5</v>
      </c>
      <c r="V55" s="155">
        <v>7</v>
      </c>
      <c r="W55" s="155"/>
      <c r="X55" s="155"/>
      <c r="Y55" s="155"/>
      <c r="Z55" s="155"/>
      <c r="AA55" s="155"/>
      <c r="AB55" s="155"/>
      <c r="AC55" s="155"/>
      <c r="AD55" s="155"/>
      <c r="AE55" s="155">
        <v>4.2043900000000001</v>
      </c>
      <c r="AF55" s="155">
        <v>7.07057</v>
      </c>
      <c r="AG55" s="155"/>
      <c r="AH55" s="155"/>
      <c r="AI55" s="155"/>
      <c r="AJ55" s="155">
        <v>11.42</v>
      </c>
      <c r="AK55" s="155">
        <v>11.23</v>
      </c>
      <c r="AL55" s="155">
        <v>516.15350999999998</v>
      </c>
      <c r="AM55" s="155">
        <v>516.15350999999998</v>
      </c>
      <c r="AN55" s="155">
        <v>516.15350999999998</v>
      </c>
      <c r="AO55" s="155">
        <v>429.05261000000002</v>
      </c>
      <c r="AP55" s="155">
        <v>458.08623999999998</v>
      </c>
      <c r="AQ55" s="155">
        <v>261.69776000000002</v>
      </c>
      <c r="AR55" s="155">
        <v>261.69776000000002</v>
      </c>
      <c r="AS55" s="155">
        <v>274.12</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1794</v>
      </c>
      <c r="B4" s="202"/>
      <c r="C4" s="202"/>
      <c r="D4" s="202"/>
      <c r="E4" s="202"/>
      <c r="F4" s="202"/>
      <c r="G4" s="202"/>
      <c r="H4" s="202"/>
      <c r="I4" s="202"/>
      <c r="J4" s="202"/>
    </row>
    <row r="5" spans="1:10" ht="22.05" hidden="1" customHeight="1" x14ac:dyDescent="0.3">
      <c r="A5" s="202" t="s">
        <v>41</v>
      </c>
      <c r="B5" s="202" t="s">
        <v>573</v>
      </c>
      <c r="C5" s="9">
        <v>42879</v>
      </c>
      <c r="D5" s="9">
        <v>42880</v>
      </c>
      <c r="E5" s="9">
        <v>46665</v>
      </c>
      <c r="F5" s="9">
        <v>70163</v>
      </c>
      <c r="G5" s="9">
        <v>47090</v>
      </c>
      <c r="H5" s="9">
        <v>75130</v>
      </c>
      <c r="I5" s="9">
        <v>62201</v>
      </c>
      <c r="J5" s="202" t="s">
        <v>1795</v>
      </c>
    </row>
    <row r="6" spans="1:10" ht="40.049999999999997" customHeight="1" x14ac:dyDescent="0.3">
      <c r="A6" s="202"/>
      <c r="B6" s="202"/>
      <c r="C6" s="226" t="s">
        <v>624</v>
      </c>
      <c r="D6" s="226" t="s">
        <v>625</v>
      </c>
      <c r="E6" s="226" t="s">
        <v>626</v>
      </c>
      <c r="F6" s="226" t="s">
        <v>627</v>
      </c>
      <c r="G6" s="226" t="s">
        <v>207</v>
      </c>
      <c r="H6" s="226" t="s">
        <v>628</v>
      </c>
      <c r="I6" s="226" t="s">
        <v>623</v>
      </c>
      <c r="J6" s="202"/>
    </row>
    <row r="7" spans="1:10" ht="57" customHeight="1" x14ac:dyDescent="0.3">
      <c r="A7" s="202"/>
      <c r="B7" s="202"/>
      <c r="C7" s="9" t="s">
        <v>1796</v>
      </c>
      <c r="D7" s="9" t="s">
        <v>1797</v>
      </c>
      <c r="E7" s="9" t="s">
        <v>1798</v>
      </c>
      <c r="F7" s="9" t="s">
        <v>1799</v>
      </c>
      <c r="G7" s="9" t="s">
        <v>1800</v>
      </c>
      <c r="H7" s="9" t="s">
        <v>1801</v>
      </c>
      <c r="I7" s="9" t="s">
        <v>1802</v>
      </c>
      <c r="J7" s="202" t="s">
        <v>792</v>
      </c>
    </row>
    <row r="8" spans="1:10" ht="24" customHeight="1" x14ac:dyDescent="0.3">
      <c r="A8" s="13" t="s">
        <v>45</v>
      </c>
      <c r="B8" s="13" t="s">
        <v>801</v>
      </c>
      <c r="C8" s="153">
        <v>29</v>
      </c>
      <c r="D8" s="153">
        <v>8.76</v>
      </c>
      <c r="E8" s="153">
        <v>54.06</v>
      </c>
      <c r="F8" s="153">
        <v>61.9</v>
      </c>
      <c r="G8" s="153">
        <v>0</v>
      </c>
      <c r="H8" s="153">
        <v>60.1</v>
      </c>
      <c r="I8" s="153">
        <v>277.56</v>
      </c>
      <c r="J8" s="153">
        <v>491.38</v>
      </c>
    </row>
    <row r="9" spans="1:10" ht="24" customHeight="1" x14ac:dyDescent="0.3">
      <c r="A9" s="16" t="s">
        <v>45</v>
      </c>
      <c r="B9" s="16" t="s">
        <v>802</v>
      </c>
      <c r="C9" s="154">
        <v>29</v>
      </c>
      <c r="D9" s="154">
        <v>8.64</v>
      </c>
      <c r="E9" s="154">
        <v>56.03</v>
      </c>
      <c r="F9" s="154">
        <v>61.74</v>
      </c>
      <c r="G9" s="154">
        <v>0</v>
      </c>
      <c r="H9" s="154">
        <v>63.32</v>
      </c>
      <c r="I9" s="154">
        <v>277.82</v>
      </c>
      <c r="J9" s="154">
        <v>496.55</v>
      </c>
    </row>
    <row r="10" spans="1:10" ht="24" customHeight="1" x14ac:dyDescent="0.3">
      <c r="A10" s="16" t="s">
        <v>45</v>
      </c>
      <c r="B10" s="16" t="s">
        <v>803</v>
      </c>
      <c r="C10" s="154">
        <v>28</v>
      </c>
      <c r="D10" s="154">
        <v>8.68</v>
      </c>
      <c r="E10" s="154">
        <v>53.78</v>
      </c>
      <c r="F10" s="154">
        <v>61.91</v>
      </c>
      <c r="G10" s="154">
        <v>0</v>
      </c>
      <c r="H10" s="154">
        <v>65.33</v>
      </c>
      <c r="I10" s="154">
        <v>274.07</v>
      </c>
      <c r="J10" s="154">
        <v>491.77</v>
      </c>
    </row>
    <row r="11" spans="1:10" ht="24" customHeight="1" x14ac:dyDescent="0.3">
      <c r="A11" s="16" t="s">
        <v>45</v>
      </c>
      <c r="B11" s="16" t="s">
        <v>804</v>
      </c>
      <c r="C11" s="154">
        <v>28</v>
      </c>
      <c r="D11" s="154">
        <v>8.51</v>
      </c>
      <c r="E11" s="154">
        <v>61.94</v>
      </c>
      <c r="F11" s="154">
        <v>62.02</v>
      </c>
      <c r="G11" s="154">
        <v>0</v>
      </c>
      <c r="H11" s="154">
        <v>65.430000000000007</v>
      </c>
      <c r="I11" s="154">
        <v>275.23</v>
      </c>
      <c r="J11" s="154">
        <v>501.13</v>
      </c>
    </row>
    <row r="12" spans="1:10" ht="24" customHeight="1" x14ac:dyDescent="0.3">
      <c r="A12" s="16" t="s">
        <v>45</v>
      </c>
      <c r="B12" s="16" t="s">
        <v>805</v>
      </c>
      <c r="C12" s="154">
        <v>28</v>
      </c>
      <c r="D12" s="154">
        <v>8.76</v>
      </c>
      <c r="E12" s="154">
        <v>59.12</v>
      </c>
      <c r="F12" s="154">
        <v>62.52</v>
      </c>
      <c r="G12" s="154">
        <v>0</v>
      </c>
      <c r="H12" s="154">
        <v>51.6</v>
      </c>
      <c r="I12" s="154">
        <v>277.61</v>
      </c>
      <c r="J12" s="154">
        <v>487.61</v>
      </c>
    </row>
    <row r="13" spans="1:10" ht="24" customHeight="1" x14ac:dyDescent="0.3">
      <c r="A13" s="16" t="s">
        <v>45</v>
      </c>
      <c r="B13" s="16" t="s">
        <v>806</v>
      </c>
      <c r="C13" s="154">
        <v>28</v>
      </c>
      <c r="D13" s="154">
        <v>8.2200000000000006</v>
      </c>
      <c r="E13" s="154">
        <v>57.55</v>
      </c>
      <c r="F13" s="154">
        <v>62.41</v>
      </c>
      <c r="G13" s="154">
        <v>0</v>
      </c>
      <c r="H13" s="154">
        <v>56.32</v>
      </c>
      <c r="I13" s="154">
        <v>278.19</v>
      </c>
      <c r="J13" s="154">
        <v>490.69</v>
      </c>
    </row>
    <row r="14" spans="1:10" ht="24" customHeight="1" x14ac:dyDescent="0.3">
      <c r="A14" s="16" t="s">
        <v>45</v>
      </c>
      <c r="B14" s="16" t="s">
        <v>807</v>
      </c>
      <c r="C14" s="154">
        <v>26</v>
      </c>
      <c r="D14" s="154">
        <v>8.4499999999999993</v>
      </c>
      <c r="E14" s="154">
        <v>52.94</v>
      </c>
      <c r="F14" s="154">
        <v>65.19</v>
      </c>
      <c r="G14" s="154">
        <v>0</v>
      </c>
      <c r="H14" s="154">
        <v>47.96</v>
      </c>
      <c r="I14" s="154">
        <v>279.47000000000003</v>
      </c>
      <c r="J14" s="154">
        <v>480.01</v>
      </c>
    </row>
    <row r="15" spans="1:10" ht="24" customHeight="1" x14ac:dyDescent="0.3">
      <c r="A15" s="18" t="s">
        <v>45</v>
      </c>
      <c r="B15" s="18" t="s">
        <v>808</v>
      </c>
      <c r="C15" s="155">
        <v>26</v>
      </c>
      <c r="D15" s="155">
        <v>7.48</v>
      </c>
      <c r="E15" s="155">
        <v>53.57</v>
      </c>
      <c r="F15" s="155">
        <v>65.349999999999994</v>
      </c>
      <c r="G15" s="155">
        <v>0</v>
      </c>
      <c r="H15" s="155">
        <v>48.75</v>
      </c>
      <c r="I15" s="155">
        <v>279.06</v>
      </c>
      <c r="J15" s="155">
        <v>480.21</v>
      </c>
    </row>
    <row r="16" spans="1:10" ht="24" customHeight="1" x14ac:dyDescent="0.3">
      <c r="A16" s="13" t="s">
        <v>45</v>
      </c>
      <c r="B16" s="13" t="s">
        <v>809</v>
      </c>
      <c r="C16" s="153">
        <v>27</v>
      </c>
      <c r="D16" s="153">
        <v>0</v>
      </c>
      <c r="E16" s="153">
        <v>52.49</v>
      </c>
      <c r="F16" s="153">
        <v>64.91</v>
      </c>
      <c r="G16" s="153">
        <v>0</v>
      </c>
      <c r="H16" s="153">
        <v>51.75</v>
      </c>
      <c r="I16" s="153">
        <v>277.18</v>
      </c>
      <c r="J16" s="153">
        <v>473.33</v>
      </c>
    </row>
    <row r="17" spans="1:10" ht="24" customHeight="1" x14ac:dyDescent="0.3">
      <c r="A17" s="16" t="s">
        <v>45</v>
      </c>
      <c r="B17" s="16" t="s">
        <v>810</v>
      </c>
      <c r="C17" s="154">
        <v>27</v>
      </c>
      <c r="D17" s="154">
        <v>0</v>
      </c>
      <c r="E17" s="154">
        <v>51.78</v>
      </c>
      <c r="F17" s="154">
        <v>66.67</v>
      </c>
      <c r="G17" s="154">
        <v>0</v>
      </c>
      <c r="H17" s="154">
        <v>49.96</v>
      </c>
      <c r="I17" s="154">
        <v>278.94</v>
      </c>
      <c r="J17" s="154">
        <v>474.35</v>
      </c>
    </row>
    <row r="18" spans="1:10" ht="24" customHeight="1" x14ac:dyDescent="0.3">
      <c r="A18" s="16" t="s">
        <v>45</v>
      </c>
      <c r="B18" s="16" t="s">
        <v>811</v>
      </c>
      <c r="C18" s="154">
        <v>28</v>
      </c>
      <c r="D18" s="154">
        <v>0</v>
      </c>
      <c r="E18" s="154">
        <v>58.5</v>
      </c>
      <c r="F18" s="154">
        <v>65.97</v>
      </c>
      <c r="G18" s="154">
        <v>0</v>
      </c>
      <c r="H18" s="154">
        <v>52.99</v>
      </c>
      <c r="I18" s="154">
        <v>279.02999999999997</v>
      </c>
      <c r="J18" s="154">
        <v>484.49</v>
      </c>
    </row>
    <row r="19" spans="1:10" ht="24" customHeight="1" x14ac:dyDescent="0.3">
      <c r="A19" s="16" t="s">
        <v>45</v>
      </c>
      <c r="B19" s="16" t="s">
        <v>812</v>
      </c>
      <c r="C19" s="154">
        <v>28</v>
      </c>
      <c r="D19" s="154">
        <v>0</v>
      </c>
      <c r="E19" s="154">
        <v>45.73</v>
      </c>
      <c r="F19" s="154">
        <v>65.91</v>
      </c>
      <c r="G19" s="154">
        <v>0</v>
      </c>
      <c r="H19" s="154">
        <v>53.69</v>
      </c>
      <c r="I19" s="154">
        <v>269.23</v>
      </c>
      <c r="J19" s="154">
        <v>462.56</v>
      </c>
    </row>
    <row r="20" spans="1:10" ht="24" customHeight="1" x14ac:dyDescent="0.3">
      <c r="A20" s="16" t="s">
        <v>45</v>
      </c>
      <c r="B20" s="16" t="s">
        <v>813</v>
      </c>
      <c r="C20" s="154">
        <v>30</v>
      </c>
      <c r="D20" s="154">
        <v>0</v>
      </c>
      <c r="E20" s="154">
        <v>48.94</v>
      </c>
      <c r="F20" s="154">
        <v>60.01</v>
      </c>
      <c r="G20" s="154">
        <v>0</v>
      </c>
      <c r="H20" s="154">
        <v>53.41</v>
      </c>
      <c r="I20" s="154">
        <v>279.14999999999998</v>
      </c>
      <c r="J20" s="154">
        <v>471.51</v>
      </c>
    </row>
    <row r="21" spans="1:10" ht="24" customHeight="1" x14ac:dyDescent="0.3">
      <c r="A21" s="16" t="s">
        <v>45</v>
      </c>
      <c r="B21" s="16" t="s">
        <v>814</v>
      </c>
      <c r="C21" s="154">
        <v>30</v>
      </c>
      <c r="D21" s="154">
        <v>0</v>
      </c>
      <c r="E21" s="154">
        <v>47.31</v>
      </c>
      <c r="F21" s="154">
        <v>61.57</v>
      </c>
      <c r="G21" s="154">
        <v>0</v>
      </c>
      <c r="H21" s="154">
        <v>52.36</v>
      </c>
      <c r="I21" s="154">
        <v>275.54000000000002</v>
      </c>
      <c r="J21" s="154">
        <v>466.78</v>
      </c>
    </row>
    <row r="22" spans="1:10" ht="24" customHeight="1" x14ac:dyDescent="0.3">
      <c r="A22" s="16" t="s">
        <v>45</v>
      </c>
      <c r="B22" s="16" t="s">
        <v>815</v>
      </c>
      <c r="C22" s="154">
        <v>29</v>
      </c>
      <c r="D22" s="154">
        <v>0</v>
      </c>
      <c r="E22" s="154">
        <v>53.34</v>
      </c>
      <c r="F22" s="154">
        <v>65.59</v>
      </c>
      <c r="G22" s="154">
        <v>0</v>
      </c>
      <c r="H22" s="154">
        <v>53.97</v>
      </c>
      <c r="I22" s="154">
        <v>272.27</v>
      </c>
      <c r="J22" s="154">
        <v>474.17</v>
      </c>
    </row>
    <row r="23" spans="1:10" ht="24" customHeight="1" x14ac:dyDescent="0.3">
      <c r="A23" s="18" t="s">
        <v>45</v>
      </c>
      <c r="B23" s="18" t="s">
        <v>816</v>
      </c>
      <c r="C23" s="155">
        <v>29</v>
      </c>
      <c r="D23" s="155">
        <v>0</v>
      </c>
      <c r="E23" s="155">
        <v>54.59</v>
      </c>
      <c r="F23" s="155">
        <v>63.2</v>
      </c>
      <c r="G23" s="155">
        <v>0</v>
      </c>
      <c r="H23" s="155">
        <v>54.53</v>
      </c>
      <c r="I23" s="155">
        <v>276.16000000000003</v>
      </c>
      <c r="J23" s="155">
        <v>477.48</v>
      </c>
    </row>
    <row r="24" spans="1:10" ht="24" customHeight="1" x14ac:dyDescent="0.3">
      <c r="A24" s="13" t="s">
        <v>45</v>
      </c>
      <c r="B24" s="13" t="s">
        <v>817</v>
      </c>
      <c r="C24" s="153">
        <v>27</v>
      </c>
      <c r="D24" s="153">
        <v>0</v>
      </c>
      <c r="E24" s="153">
        <v>48.04</v>
      </c>
      <c r="F24" s="153">
        <v>61.43</v>
      </c>
      <c r="G24" s="153">
        <v>0</v>
      </c>
      <c r="H24" s="153">
        <v>54.21</v>
      </c>
      <c r="I24" s="153">
        <v>273.11</v>
      </c>
      <c r="J24" s="153">
        <v>463.79</v>
      </c>
    </row>
    <row r="25" spans="1:10" ht="24" customHeight="1" x14ac:dyDescent="0.3">
      <c r="A25" s="16" t="s">
        <v>45</v>
      </c>
      <c r="B25" s="16" t="s">
        <v>818</v>
      </c>
      <c r="C25" s="154">
        <v>27</v>
      </c>
      <c r="D25" s="154">
        <v>0</v>
      </c>
      <c r="E25" s="154">
        <v>43.46</v>
      </c>
      <c r="F25" s="154">
        <v>62.2</v>
      </c>
      <c r="G25" s="154">
        <v>0</v>
      </c>
      <c r="H25" s="154">
        <v>54.4</v>
      </c>
      <c r="I25" s="154">
        <v>277.67</v>
      </c>
      <c r="J25" s="154">
        <v>464.73</v>
      </c>
    </row>
    <row r="26" spans="1:10" ht="24" customHeight="1" x14ac:dyDescent="0.3">
      <c r="A26" s="16" t="s">
        <v>45</v>
      </c>
      <c r="B26" s="16" t="s">
        <v>819</v>
      </c>
      <c r="C26" s="154">
        <v>27</v>
      </c>
      <c r="D26" s="154">
        <v>0</v>
      </c>
      <c r="E26" s="154">
        <v>47.17</v>
      </c>
      <c r="F26" s="154">
        <v>63.23</v>
      </c>
      <c r="G26" s="154">
        <v>0</v>
      </c>
      <c r="H26" s="154">
        <v>49.14</v>
      </c>
      <c r="I26" s="154">
        <v>278.52</v>
      </c>
      <c r="J26" s="154">
        <v>465.06</v>
      </c>
    </row>
    <row r="27" spans="1:10" ht="24" customHeight="1" x14ac:dyDescent="0.3">
      <c r="A27" s="16" t="s">
        <v>45</v>
      </c>
      <c r="B27" s="16" t="s">
        <v>820</v>
      </c>
      <c r="C27" s="154">
        <v>27</v>
      </c>
      <c r="D27" s="154">
        <v>0</v>
      </c>
      <c r="E27" s="154">
        <v>47.88</v>
      </c>
      <c r="F27" s="154">
        <v>63.12</v>
      </c>
      <c r="G27" s="154">
        <v>0</v>
      </c>
      <c r="H27" s="154">
        <v>50.67</v>
      </c>
      <c r="I27" s="154">
        <v>279.76</v>
      </c>
      <c r="J27" s="154">
        <v>468.43</v>
      </c>
    </row>
    <row r="28" spans="1:10" ht="24" customHeight="1" x14ac:dyDescent="0.3">
      <c r="A28" s="16" t="s">
        <v>45</v>
      </c>
      <c r="B28" s="16" t="s">
        <v>821</v>
      </c>
      <c r="C28" s="154">
        <v>27</v>
      </c>
      <c r="D28" s="154">
        <v>0</v>
      </c>
      <c r="E28" s="154">
        <v>48.78</v>
      </c>
      <c r="F28" s="154">
        <v>64.28</v>
      </c>
      <c r="G28" s="154">
        <v>0</v>
      </c>
      <c r="H28" s="154">
        <v>54.84</v>
      </c>
      <c r="I28" s="154">
        <v>277.94</v>
      </c>
      <c r="J28" s="154">
        <v>472.84</v>
      </c>
    </row>
    <row r="29" spans="1:10" ht="24" customHeight="1" x14ac:dyDescent="0.3">
      <c r="A29" s="16" t="s">
        <v>45</v>
      </c>
      <c r="B29" s="16" t="s">
        <v>822</v>
      </c>
      <c r="C29" s="154">
        <v>27</v>
      </c>
      <c r="D29" s="154">
        <v>0</v>
      </c>
      <c r="E29" s="154">
        <v>47.28</v>
      </c>
      <c r="F29" s="154">
        <v>64.239999999999995</v>
      </c>
      <c r="G29" s="154">
        <v>0</v>
      </c>
      <c r="H29" s="154">
        <v>52.74</v>
      </c>
      <c r="I29" s="154">
        <v>288.27</v>
      </c>
      <c r="J29" s="154">
        <v>479.53</v>
      </c>
    </row>
    <row r="30" spans="1:10" ht="24" customHeight="1" x14ac:dyDescent="0.3">
      <c r="A30" s="16" t="s">
        <v>45</v>
      </c>
      <c r="B30" s="16" t="s">
        <v>823</v>
      </c>
      <c r="C30" s="154">
        <v>27</v>
      </c>
      <c r="D30" s="154">
        <v>0</v>
      </c>
      <c r="E30" s="154">
        <v>58.6</v>
      </c>
      <c r="F30" s="154">
        <v>69.67</v>
      </c>
      <c r="G30" s="154">
        <v>0</v>
      </c>
      <c r="H30" s="154">
        <v>52.13</v>
      </c>
      <c r="I30" s="154">
        <v>287.77999999999997</v>
      </c>
      <c r="J30" s="154">
        <v>495.18</v>
      </c>
    </row>
    <row r="31" spans="1:10" ht="24" customHeight="1" x14ac:dyDescent="0.3">
      <c r="A31" s="18" t="s">
        <v>45</v>
      </c>
      <c r="B31" s="18" t="s">
        <v>824</v>
      </c>
      <c r="C31" s="155">
        <v>27</v>
      </c>
      <c r="D31" s="155">
        <v>0</v>
      </c>
      <c r="E31" s="155">
        <v>64.930000000000007</v>
      </c>
      <c r="F31" s="155">
        <v>60.75</v>
      </c>
      <c r="G31" s="155">
        <v>0</v>
      </c>
      <c r="H31" s="155">
        <v>51.58</v>
      </c>
      <c r="I31" s="155">
        <v>284.52</v>
      </c>
      <c r="J31" s="155">
        <v>488.78</v>
      </c>
    </row>
    <row r="32" spans="1:10" ht="24" customHeight="1" x14ac:dyDescent="0.3">
      <c r="A32" s="13" t="s">
        <v>45</v>
      </c>
      <c r="B32" s="13" t="s">
        <v>825</v>
      </c>
      <c r="C32" s="153">
        <v>27</v>
      </c>
      <c r="D32" s="153">
        <v>0</v>
      </c>
      <c r="E32" s="153">
        <v>48.65</v>
      </c>
      <c r="F32" s="153">
        <v>57.01</v>
      </c>
      <c r="G32" s="153">
        <v>0</v>
      </c>
      <c r="H32" s="153">
        <v>50.76</v>
      </c>
      <c r="I32" s="153">
        <v>298.39</v>
      </c>
      <c r="J32" s="153">
        <v>481.81</v>
      </c>
    </row>
    <row r="33" spans="1:10" ht="24" customHeight="1" x14ac:dyDescent="0.3">
      <c r="A33" s="16" t="s">
        <v>45</v>
      </c>
      <c r="B33" s="16" t="s">
        <v>826</v>
      </c>
      <c r="C33" s="154">
        <v>27</v>
      </c>
      <c r="D33" s="154">
        <v>0</v>
      </c>
      <c r="E33" s="154">
        <v>53.26</v>
      </c>
      <c r="F33" s="154">
        <v>54.87</v>
      </c>
      <c r="G33" s="154">
        <v>0</v>
      </c>
      <c r="H33" s="154">
        <v>50.29</v>
      </c>
      <c r="I33" s="154">
        <v>294.61</v>
      </c>
      <c r="J33" s="154">
        <v>480.03</v>
      </c>
    </row>
    <row r="34" spans="1:10" ht="24" customHeight="1" x14ac:dyDescent="0.3">
      <c r="A34" s="16" t="s">
        <v>45</v>
      </c>
      <c r="B34" s="16" t="s">
        <v>827</v>
      </c>
      <c r="C34" s="154">
        <v>26</v>
      </c>
      <c r="D34" s="154">
        <v>0.04</v>
      </c>
      <c r="E34" s="154">
        <v>57.99</v>
      </c>
      <c r="F34" s="154">
        <v>57.43</v>
      </c>
      <c r="G34" s="154">
        <v>0</v>
      </c>
      <c r="H34" s="154">
        <v>54.4</v>
      </c>
      <c r="I34" s="154">
        <v>294.93</v>
      </c>
      <c r="J34" s="154">
        <v>490.79</v>
      </c>
    </row>
    <row r="35" spans="1:10" ht="24" customHeight="1" x14ac:dyDescent="0.3">
      <c r="A35" s="16" t="s">
        <v>45</v>
      </c>
      <c r="B35" s="16" t="s">
        <v>828</v>
      </c>
      <c r="C35" s="154">
        <v>26</v>
      </c>
      <c r="D35" s="154">
        <v>0.05</v>
      </c>
      <c r="E35" s="154">
        <v>43.36</v>
      </c>
      <c r="F35" s="154">
        <v>58.82</v>
      </c>
      <c r="G35" s="154">
        <v>0</v>
      </c>
      <c r="H35" s="154">
        <v>54.43</v>
      </c>
      <c r="I35" s="154">
        <v>293.45999999999998</v>
      </c>
      <c r="J35" s="154">
        <v>476.12</v>
      </c>
    </row>
    <row r="36" spans="1:10" ht="24" customHeight="1" x14ac:dyDescent="0.3">
      <c r="A36" s="16" t="s">
        <v>45</v>
      </c>
      <c r="B36" s="16" t="s">
        <v>829</v>
      </c>
      <c r="C36" s="154">
        <v>27</v>
      </c>
      <c r="D36" s="154">
        <v>0.05</v>
      </c>
      <c r="E36" s="154">
        <v>59.22</v>
      </c>
      <c r="F36" s="154">
        <v>57.12</v>
      </c>
      <c r="G36" s="154">
        <v>0</v>
      </c>
      <c r="H36" s="154">
        <v>54.52</v>
      </c>
      <c r="I36" s="154">
        <v>296.60000000000002</v>
      </c>
      <c r="J36" s="154">
        <v>494.51</v>
      </c>
    </row>
    <row r="37" spans="1:10" ht="24" customHeight="1" x14ac:dyDescent="0.3">
      <c r="A37" s="16" t="s">
        <v>45</v>
      </c>
      <c r="B37" s="16" t="s">
        <v>830</v>
      </c>
      <c r="C37" s="154">
        <v>27</v>
      </c>
      <c r="D37" s="154">
        <v>8.01</v>
      </c>
      <c r="E37" s="154">
        <v>55.02</v>
      </c>
      <c r="F37" s="154">
        <v>54.84</v>
      </c>
      <c r="G37" s="154">
        <v>0</v>
      </c>
      <c r="H37" s="154">
        <v>53.22</v>
      </c>
      <c r="I37" s="154">
        <v>294.63</v>
      </c>
      <c r="J37" s="154">
        <v>492.72</v>
      </c>
    </row>
    <row r="38" spans="1:10" ht="24" customHeight="1" x14ac:dyDescent="0.3">
      <c r="A38" s="16" t="s">
        <v>45</v>
      </c>
      <c r="B38" s="16" t="s">
        <v>831</v>
      </c>
      <c r="C38" s="154">
        <v>29</v>
      </c>
      <c r="D38" s="154">
        <v>8.15</v>
      </c>
      <c r="E38" s="154">
        <v>49.34</v>
      </c>
      <c r="F38" s="154">
        <v>65.489999999999995</v>
      </c>
      <c r="G38" s="154">
        <v>0</v>
      </c>
      <c r="H38" s="154">
        <v>53.32</v>
      </c>
      <c r="I38" s="154">
        <v>294.64</v>
      </c>
      <c r="J38" s="154">
        <v>499.94</v>
      </c>
    </row>
    <row r="39" spans="1:10" ht="24" customHeight="1" x14ac:dyDescent="0.3">
      <c r="A39" s="18" t="s">
        <v>45</v>
      </c>
      <c r="B39" s="18" t="s">
        <v>832</v>
      </c>
      <c r="C39" s="155">
        <v>29</v>
      </c>
      <c r="D39" s="155">
        <v>8.0399999999999991</v>
      </c>
      <c r="E39" s="155">
        <v>44.74</v>
      </c>
      <c r="F39" s="155">
        <v>64.87</v>
      </c>
      <c r="G39" s="155">
        <v>0</v>
      </c>
      <c r="H39" s="155">
        <v>52.54</v>
      </c>
      <c r="I39" s="155">
        <v>291.76</v>
      </c>
      <c r="J39" s="155">
        <v>490.95</v>
      </c>
    </row>
    <row r="40" spans="1:10" ht="24" customHeight="1" x14ac:dyDescent="0.3">
      <c r="A40" s="13" t="s">
        <v>45</v>
      </c>
      <c r="B40" s="13" t="s">
        <v>833</v>
      </c>
      <c r="C40" s="153">
        <v>29</v>
      </c>
      <c r="D40" s="153">
        <v>8.0299999999999994</v>
      </c>
      <c r="E40" s="153">
        <v>45.94</v>
      </c>
      <c r="F40" s="153">
        <v>69.819999999999993</v>
      </c>
      <c r="G40" s="153">
        <v>0</v>
      </c>
      <c r="H40" s="153">
        <v>62.62</v>
      </c>
      <c r="I40" s="153">
        <v>290.68</v>
      </c>
      <c r="J40" s="153">
        <v>506.09</v>
      </c>
    </row>
    <row r="41" spans="1:10" ht="24" customHeight="1" x14ac:dyDescent="0.3">
      <c r="A41" s="16" t="s">
        <v>45</v>
      </c>
      <c r="B41" s="16" t="s">
        <v>834</v>
      </c>
      <c r="C41" s="154">
        <v>29</v>
      </c>
      <c r="D41" s="154">
        <v>8.2899999999999991</v>
      </c>
      <c r="E41" s="154">
        <v>50.91</v>
      </c>
      <c r="F41" s="154">
        <v>64.86</v>
      </c>
      <c r="G41" s="154">
        <v>0</v>
      </c>
      <c r="H41" s="154">
        <v>47.5</v>
      </c>
      <c r="I41" s="154">
        <v>298.04000000000002</v>
      </c>
      <c r="J41" s="154">
        <v>498.6</v>
      </c>
    </row>
    <row r="42" spans="1:10" ht="24" customHeight="1" x14ac:dyDescent="0.3">
      <c r="A42" s="16" t="s">
        <v>45</v>
      </c>
      <c r="B42" s="16" t="s">
        <v>835</v>
      </c>
      <c r="C42" s="154">
        <v>29</v>
      </c>
      <c r="D42" s="154">
        <v>8.2899999999999991</v>
      </c>
      <c r="E42" s="154">
        <v>46.56</v>
      </c>
      <c r="F42" s="154">
        <v>66.39</v>
      </c>
      <c r="G42" s="154">
        <v>0</v>
      </c>
      <c r="H42" s="154">
        <v>23.11</v>
      </c>
      <c r="I42" s="154">
        <v>306.60000000000002</v>
      </c>
      <c r="J42" s="154">
        <v>479.95</v>
      </c>
    </row>
    <row r="43" spans="1:10" ht="24" customHeight="1" x14ac:dyDescent="0.3">
      <c r="A43" s="16" t="s">
        <v>45</v>
      </c>
      <c r="B43" s="16" t="s">
        <v>836</v>
      </c>
      <c r="C43" s="154">
        <v>29</v>
      </c>
      <c r="D43" s="154">
        <v>8.39</v>
      </c>
      <c r="E43" s="154">
        <v>53.75</v>
      </c>
      <c r="F43" s="154">
        <v>70.67</v>
      </c>
      <c r="G43" s="154">
        <v>0</v>
      </c>
      <c r="H43" s="154">
        <v>34.93</v>
      </c>
      <c r="I43" s="154">
        <v>296.87</v>
      </c>
      <c r="J43" s="154">
        <v>493.61</v>
      </c>
    </row>
    <row r="44" spans="1:10" ht="24" customHeight="1" x14ac:dyDescent="0.3">
      <c r="A44" s="16" t="s">
        <v>45</v>
      </c>
      <c r="B44" s="16" t="s">
        <v>837</v>
      </c>
      <c r="C44" s="154">
        <v>30</v>
      </c>
      <c r="D44" s="154">
        <v>8.4</v>
      </c>
      <c r="E44" s="154">
        <v>51.23</v>
      </c>
      <c r="F44" s="154">
        <v>65.23</v>
      </c>
      <c r="G44" s="154">
        <v>0</v>
      </c>
      <c r="H44" s="154">
        <v>28.79</v>
      </c>
      <c r="I44" s="154">
        <v>291.27</v>
      </c>
      <c r="J44" s="154">
        <v>474.92</v>
      </c>
    </row>
    <row r="45" spans="1:10" ht="24" customHeight="1" x14ac:dyDescent="0.3">
      <c r="A45" s="16" t="s">
        <v>45</v>
      </c>
      <c r="B45" s="16" t="s">
        <v>838</v>
      </c>
      <c r="C45" s="154">
        <v>30</v>
      </c>
      <c r="D45" s="154">
        <v>8.31</v>
      </c>
      <c r="E45" s="154">
        <v>48.55</v>
      </c>
      <c r="F45" s="154">
        <v>63.88</v>
      </c>
      <c r="G45" s="154">
        <v>0</v>
      </c>
      <c r="H45" s="154">
        <v>31.47</v>
      </c>
      <c r="I45" s="154">
        <v>298.39999999999998</v>
      </c>
      <c r="J45" s="154">
        <v>480.61</v>
      </c>
    </row>
    <row r="46" spans="1:10" ht="24" customHeight="1" x14ac:dyDescent="0.3">
      <c r="A46" s="16" t="s">
        <v>45</v>
      </c>
      <c r="B46" s="16" t="s">
        <v>839</v>
      </c>
      <c r="C46" s="154">
        <v>28</v>
      </c>
      <c r="D46" s="154">
        <v>8.3000000000000007</v>
      </c>
      <c r="E46" s="154">
        <v>59.47</v>
      </c>
      <c r="F46" s="154">
        <v>63.79</v>
      </c>
      <c r="G46" s="154">
        <v>0</v>
      </c>
      <c r="H46" s="154">
        <v>51.7</v>
      </c>
      <c r="I46" s="154">
        <v>290.39</v>
      </c>
      <c r="J46" s="154">
        <v>501.65</v>
      </c>
    </row>
    <row r="47" spans="1:10" ht="24" customHeight="1" x14ac:dyDescent="0.3">
      <c r="A47" s="18" t="s">
        <v>45</v>
      </c>
      <c r="B47" s="18" t="s">
        <v>840</v>
      </c>
      <c r="C47" s="155">
        <v>28</v>
      </c>
      <c r="D47" s="155">
        <v>8.1</v>
      </c>
      <c r="E47" s="155">
        <v>49.63</v>
      </c>
      <c r="F47" s="155">
        <v>62.4</v>
      </c>
      <c r="G47" s="155">
        <v>0</v>
      </c>
      <c r="H47" s="155">
        <v>68.510000000000005</v>
      </c>
      <c r="I47" s="155">
        <v>293.57</v>
      </c>
      <c r="J47" s="155">
        <v>510.21</v>
      </c>
    </row>
    <row r="48" spans="1:10" ht="24" customHeight="1" x14ac:dyDescent="0.3">
      <c r="A48" s="13" t="s">
        <v>45</v>
      </c>
      <c r="B48" s="13" t="s">
        <v>841</v>
      </c>
      <c r="C48" s="153">
        <v>28</v>
      </c>
      <c r="D48" s="153">
        <v>8.1</v>
      </c>
      <c r="E48" s="153">
        <v>54.12</v>
      </c>
      <c r="F48" s="153">
        <v>63.05</v>
      </c>
      <c r="G48" s="153">
        <v>0</v>
      </c>
      <c r="H48" s="153">
        <v>56.57</v>
      </c>
      <c r="I48" s="153">
        <v>291.24</v>
      </c>
      <c r="J48" s="153">
        <v>501.08</v>
      </c>
    </row>
    <row r="49" spans="1:10" ht="24" customHeight="1" x14ac:dyDescent="0.3">
      <c r="A49" s="16" t="s">
        <v>45</v>
      </c>
      <c r="B49" s="16" t="s">
        <v>842</v>
      </c>
      <c r="C49" s="154">
        <v>28</v>
      </c>
      <c r="D49" s="154">
        <v>8.08</v>
      </c>
      <c r="E49" s="154">
        <v>57.44</v>
      </c>
      <c r="F49" s="154">
        <v>65.180000000000007</v>
      </c>
      <c r="G49" s="154">
        <v>0</v>
      </c>
      <c r="H49" s="154">
        <v>52.99</v>
      </c>
      <c r="I49" s="154">
        <v>277.92</v>
      </c>
      <c r="J49" s="154">
        <v>489.61</v>
      </c>
    </row>
    <row r="50" spans="1:10" ht="24" customHeight="1" x14ac:dyDescent="0.3">
      <c r="A50" s="16" t="s">
        <v>45</v>
      </c>
      <c r="B50" s="16" t="s">
        <v>843</v>
      </c>
      <c r="C50" s="154">
        <v>28</v>
      </c>
      <c r="D50" s="154">
        <v>8.2899999999999991</v>
      </c>
      <c r="E50" s="154">
        <v>52.43</v>
      </c>
      <c r="F50" s="154">
        <v>68.400000000000006</v>
      </c>
      <c r="G50" s="154">
        <v>0</v>
      </c>
      <c r="H50" s="154">
        <v>49.31</v>
      </c>
      <c r="I50" s="154">
        <v>281.06</v>
      </c>
      <c r="J50" s="154">
        <v>487.49</v>
      </c>
    </row>
    <row r="51" spans="1:10" ht="24" customHeight="1" x14ac:dyDescent="0.3">
      <c r="A51" s="16" t="s">
        <v>45</v>
      </c>
      <c r="B51" s="16" t="s">
        <v>844</v>
      </c>
      <c r="C51" s="154">
        <v>28</v>
      </c>
      <c r="D51" s="154">
        <v>8.11</v>
      </c>
      <c r="E51" s="154">
        <v>54.26</v>
      </c>
      <c r="F51" s="154">
        <v>68.34</v>
      </c>
      <c r="G51" s="154">
        <v>0</v>
      </c>
      <c r="H51" s="154">
        <v>52.65</v>
      </c>
      <c r="I51" s="154">
        <v>281.95999999999998</v>
      </c>
      <c r="J51" s="154">
        <v>493.32</v>
      </c>
    </row>
    <row r="52" spans="1:10" ht="24" customHeight="1" x14ac:dyDescent="0.3">
      <c r="A52" s="16" t="s">
        <v>45</v>
      </c>
      <c r="B52" s="16" t="s">
        <v>845</v>
      </c>
      <c r="C52" s="154">
        <v>26</v>
      </c>
      <c r="D52" s="154">
        <v>8.11</v>
      </c>
      <c r="E52" s="154">
        <v>54.56</v>
      </c>
      <c r="F52" s="154">
        <v>68.62</v>
      </c>
      <c r="G52" s="154">
        <v>0</v>
      </c>
      <c r="H52" s="154">
        <v>51.95</v>
      </c>
      <c r="I52" s="154">
        <v>280.81</v>
      </c>
      <c r="J52" s="154">
        <v>490.05</v>
      </c>
    </row>
    <row r="53" spans="1:10" ht="24" customHeight="1" x14ac:dyDescent="0.3">
      <c r="A53" s="16" t="s">
        <v>45</v>
      </c>
      <c r="B53" s="16" t="s">
        <v>846</v>
      </c>
      <c r="C53" s="154">
        <v>26</v>
      </c>
      <c r="D53" s="154">
        <v>8.18</v>
      </c>
      <c r="E53" s="154">
        <v>51.7</v>
      </c>
      <c r="F53" s="154">
        <v>68.489999999999995</v>
      </c>
      <c r="G53" s="154">
        <v>0</v>
      </c>
      <c r="H53" s="154">
        <v>51.92</v>
      </c>
      <c r="I53" s="154">
        <v>285.3</v>
      </c>
      <c r="J53" s="154">
        <v>491.59</v>
      </c>
    </row>
    <row r="54" spans="1:10" ht="24" customHeight="1" x14ac:dyDescent="0.3">
      <c r="A54" s="16" t="s">
        <v>45</v>
      </c>
      <c r="B54" s="16" t="s">
        <v>847</v>
      </c>
      <c r="C54" s="154">
        <v>29</v>
      </c>
      <c r="D54" s="154">
        <v>8.18</v>
      </c>
      <c r="E54" s="154">
        <v>51.09</v>
      </c>
      <c r="F54" s="154">
        <v>69.010000000000005</v>
      </c>
      <c r="G54" s="154">
        <v>0</v>
      </c>
      <c r="H54" s="154">
        <v>51.07</v>
      </c>
      <c r="I54" s="154">
        <v>280.92</v>
      </c>
      <c r="J54" s="154">
        <v>489.27</v>
      </c>
    </row>
    <row r="55" spans="1:10" ht="24" customHeight="1" x14ac:dyDescent="0.3">
      <c r="A55" s="18" t="s">
        <v>848</v>
      </c>
      <c r="B55" s="18" t="s">
        <v>46</v>
      </c>
      <c r="C55" s="155">
        <v>29</v>
      </c>
      <c r="D55" s="155">
        <v>8.06</v>
      </c>
      <c r="E55" s="155">
        <v>55.41</v>
      </c>
      <c r="F55" s="155">
        <v>69.010000000000005</v>
      </c>
      <c r="G55" s="155">
        <v>0</v>
      </c>
      <c r="H55" s="155">
        <v>50.02</v>
      </c>
      <c r="I55" s="155">
        <v>281.54000000000002</v>
      </c>
      <c r="J55" s="155">
        <v>493.04</v>
      </c>
    </row>
    <row r="56" spans="1:10" ht="15.6" x14ac:dyDescent="0.3">
      <c r="A56" s="200" t="s">
        <v>1099</v>
      </c>
      <c r="B56" s="201"/>
      <c r="C56" s="157">
        <v>669</v>
      </c>
      <c r="D56" s="157">
        <v>111.53</v>
      </c>
      <c r="E56" s="157">
        <v>1258.22</v>
      </c>
      <c r="F56" s="157">
        <v>1531.69</v>
      </c>
      <c r="G56" s="157">
        <v>0</v>
      </c>
      <c r="H56" s="157">
        <v>1244.885</v>
      </c>
      <c r="I56" s="157">
        <v>6829.835</v>
      </c>
      <c r="J56" s="157">
        <v>11645.16</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IF9" activePane="bottomRight" state="frozen"/>
      <selection pane="topRight" activeCell="C1" sqref="C1"/>
      <selection pane="bottomLeft" activeCell="A9" sqref="A9"/>
      <selection pane="bottomRight" activeCell="IL9" sqref="IL9:IM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1803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1804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1805</v>
      </c>
      <c r="B6" s="228"/>
      <c r="C6" s="159" t="s">
        <v>1806</v>
      </c>
      <c r="D6" s="159" t="s">
        <v>1807</v>
      </c>
      <c r="E6" s="159" t="s">
        <v>1808</v>
      </c>
      <c r="F6" s="159" t="s">
        <v>1809</v>
      </c>
      <c r="G6" s="159" t="s">
        <v>1810</v>
      </c>
      <c r="H6" s="159" t="s">
        <v>1811</v>
      </c>
      <c r="I6" s="159" t="s">
        <v>1812</v>
      </c>
      <c r="J6" s="159" t="s">
        <v>1813</v>
      </c>
      <c r="K6" s="159" t="s">
        <v>1814</v>
      </c>
      <c r="L6" s="159" t="s">
        <v>1815</v>
      </c>
      <c r="M6" s="159" t="s">
        <v>1816</v>
      </c>
      <c r="N6" s="159" t="s">
        <v>1817</v>
      </c>
      <c r="O6" s="159" t="s">
        <v>1818</v>
      </c>
      <c r="P6" s="159" t="s">
        <v>1819</v>
      </c>
      <c r="Q6" s="159" t="s">
        <v>1820</v>
      </c>
      <c r="R6" s="159" t="s">
        <v>1821</v>
      </c>
      <c r="S6" s="159" t="s">
        <v>1822</v>
      </c>
      <c r="T6" s="159" t="s">
        <v>1823</v>
      </c>
      <c r="U6" s="159" t="s">
        <v>1824</v>
      </c>
      <c r="V6" s="159" t="s">
        <v>1825</v>
      </c>
      <c r="W6" s="159" t="s">
        <v>1826</v>
      </c>
      <c r="X6" s="159" t="s">
        <v>1827</v>
      </c>
      <c r="Y6" s="159" t="s">
        <v>1828</v>
      </c>
      <c r="Z6" s="159" t="s">
        <v>1829</v>
      </c>
      <c r="AA6" s="159" t="s">
        <v>1830</v>
      </c>
      <c r="AB6" s="159" t="s">
        <v>1831</v>
      </c>
      <c r="AC6" s="159" t="s">
        <v>1832</v>
      </c>
      <c r="AD6" s="159" t="s">
        <v>1833</v>
      </c>
      <c r="AE6" s="159" t="s">
        <v>1834</v>
      </c>
      <c r="AF6" s="159" t="s">
        <v>1835</v>
      </c>
      <c r="AG6" s="159" t="s">
        <v>1836</v>
      </c>
      <c r="AH6" s="159" t="s">
        <v>1837</v>
      </c>
      <c r="AI6" s="159" t="s">
        <v>1838</v>
      </c>
      <c r="AJ6" s="159" t="s">
        <v>1839</v>
      </c>
      <c r="AK6" s="159" t="s">
        <v>1840</v>
      </c>
      <c r="AL6" s="159" t="s">
        <v>1841</v>
      </c>
      <c r="AM6" s="159" t="s">
        <v>1842</v>
      </c>
      <c r="AN6" s="159" t="s">
        <v>1843</v>
      </c>
      <c r="AO6" s="159" t="s">
        <v>1844</v>
      </c>
      <c r="AP6" s="159" t="s">
        <v>1845</v>
      </c>
      <c r="AQ6" s="159" t="s">
        <v>1846</v>
      </c>
      <c r="AR6" s="159" t="s">
        <v>1847</v>
      </c>
      <c r="AS6" s="159" t="s">
        <v>1848</v>
      </c>
      <c r="AT6" s="159" t="s">
        <v>1849</v>
      </c>
      <c r="AU6" s="159" t="s">
        <v>1850</v>
      </c>
      <c r="AV6" s="159" t="s">
        <v>1851</v>
      </c>
      <c r="AW6" s="159" t="s">
        <v>1852</v>
      </c>
      <c r="AX6" s="159" t="s">
        <v>1853</v>
      </c>
      <c r="AY6" s="159" t="s">
        <v>1854</v>
      </c>
      <c r="AZ6" s="159" t="s">
        <v>1855</v>
      </c>
      <c r="BA6" s="159" t="s">
        <v>1856</v>
      </c>
      <c r="BB6" s="159" t="s">
        <v>1857</v>
      </c>
      <c r="BC6" s="159" t="s">
        <v>1858</v>
      </c>
      <c r="BD6" s="159" t="s">
        <v>1859</v>
      </c>
      <c r="BE6" s="159" t="s">
        <v>1860</v>
      </c>
      <c r="BF6" s="159" t="s">
        <v>1861</v>
      </c>
      <c r="BG6" s="159" t="s">
        <v>1862</v>
      </c>
      <c r="BH6" s="159" t="s">
        <v>1863</v>
      </c>
      <c r="BI6" s="159" t="s">
        <v>1864</v>
      </c>
      <c r="BJ6" s="159" t="s">
        <v>1865</v>
      </c>
      <c r="BK6" s="159" t="s">
        <v>1866</v>
      </c>
      <c r="BL6" s="159" t="s">
        <v>1867</v>
      </c>
      <c r="BM6" s="159" t="s">
        <v>1868</v>
      </c>
      <c r="BN6" s="159" t="s">
        <v>1869</v>
      </c>
      <c r="BO6" s="159" t="s">
        <v>1870</v>
      </c>
      <c r="BP6" s="159" t="s">
        <v>1871</v>
      </c>
      <c r="BQ6" s="159" t="s">
        <v>1872</v>
      </c>
      <c r="BR6" s="159" t="s">
        <v>1873</v>
      </c>
      <c r="BS6" s="159" t="s">
        <v>1874</v>
      </c>
      <c r="BT6" s="159" t="s">
        <v>1875</v>
      </c>
      <c r="BU6" s="159" t="s">
        <v>1876</v>
      </c>
      <c r="BV6" s="159" t="s">
        <v>1877</v>
      </c>
      <c r="BW6" s="159" t="s">
        <v>1878</v>
      </c>
      <c r="BX6" s="159" t="s">
        <v>1879</v>
      </c>
      <c r="BY6" s="159" t="s">
        <v>1880</v>
      </c>
      <c r="BZ6" s="159" t="s">
        <v>1881</v>
      </c>
      <c r="CA6" s="159" t="s">
        <v>1882</v>
      </c>
      <c r="CB6" s="159" t="s">
        <v>1883</v>
      </c>
      <c r="CC6" s="159" t="s">
        <v>1884</v>
      </c>
      <c r="CD6" s="159" t="s">
        <v>1885</v>
      </c>
      <c r="CE6" s="159" t="s">
        <v>1886</v>
      </c>
      <c r="CF6" s="159" t="s">
        <v>1887</v>
      </c>
      <c r="CG6" s="159" t="s">
        <v>1888</v>
      </c>
      <c r="CH6" s="159" t="s">
        <v>1889</v>
      </c>
      <c r="CI6" s="159" t="s">
        <v>1890</v>
      </c>
      <c r="CJ6" s="159" t="s">
        <v>1891</v>
      </c>
      <c r="CK6" s="159" t="s">
        <v>1892</v>
      </c>
      <c r="CL6" s="159" t="s">
        <v>1893</v>
      </c>
      <c r="CM6" s="159" t="s">
        <v>1894</v>
      </c>
      <c r="CN6" s="159" t="s">
        <v>1895</v>
      </c>
      <c r="CO6" s="159" t="s">
        <v>1896</v>
      </c>
      <c r="CP6" s="159" t="s">
        <v>1897</v>
      </c>
      <c r="CQ6" s="159" t="s">
        <v>1898</v>
      </c>
      <c r="CR6" s="159" t="s">
        <v>1899</v>
      </c>
      <c r="CS6" s="159" t="s">
        <v>1900</v>
      </c>
      <c r="CT6" s="159" t="s">
        <v>1901</v>
      </c>
      <c r="CU6" s="159" t="s">
        <v>1902</v>
      </c>
      <c r="CV6" s="159" t="s">
        <v>1903</v>
      </c>
      <c r="CW6" s="159" t="s">
        <v>1904</v>
      </c>
      <c r="CX6" s="159" t="s">
        <v>1905</v>
      </c>
      <c r="CY6" s="159" t="s">
        <v>1906</v>
      </c>
      <c r="CZ6" s="159" t="s">
        <v>1907</v>
      </c>
      <c r="DA6" s="159" t="s">
        <v>1908</v>
      </c>
      <c r="DB6" s="159" t="s">
        <v>1909</v>
      </c>
      <c r="DC6" s="159" t="s">
        <v>1910</v>
      </c>
      <c r="DD6" s="159" t="s">
        <v>1911</v>
      </c>
      <c r="DE6" s="159" t="s">
        <v>1912</v>
      </c>
      <c r="DF6" s="159" t="s">
        <v>1913</v>
      </c>
      <c r="DG6" s="159" t="s">
        <v>1914</v>
      </c>
      <c r="DH6" s="159" t="s">
        <v>1915</v>
      </c>
      <c r="DI6" s="159" t="s">
        <v>1916</v>
      </c>
      <c r="DJ6" s="159" t="s">
        <v>1917</v>
      </c>
      <c r="DK6" s="159" t="s">
        <v>1918</v>
      </c>
      <c r="DL6" s="159" t="s">
        <v>1919</v>
      </c>
      <c r="DM6" s="159" t="s">
        <v>1920</v>
      </c>
      <c r="DN6" s="159" t="s">
        <v>1921</v>
      </c>
      <c r="DO6" s="159" t="s">
        <v>1922</v>
      </c>
      <c r="DP6" s="159" t="s">
        <v>1923</v>
      </c>
      <c r="DQ6" s="159" t="s">
        <v>1924</v>
      </c>
      <c r="DR6" s="159" t="s">
        <v>1925</v>
      </c>
      <c r="DS6" s="159" t="s">
        <v>1926</v>
      </c>
      <c r="DT6" s="159" t="s">
        <v>1927</v>
      </c>
      <c r="DU6" s="159" t="s">
        <v>1928</v>
      </c>
      <c r="DV6" s="159" t="s">
        <v>1929</v>
      </c>
      <c r="DW6" s="159" t="s">
        <v>1930</v>
      </c>
      <c r="DX6" s="159" t="s">
        <v>1931</v>
      </c>
      <c r="DY6" s="159" t="s">
        <v>1932</v>
      </c>
      <c r="DZ6" s="159" t="s">
        <v>1933</v>
      </c>
      <c r="EA6" s="159" t="s">
        <v>1934</v>
      </c>
      <c r="EB6" s="159" t="s">
        <v>1935</v>
      </c>
      <c r="EC6" s="159" t="s">
        <v>1936</v>
      </c>
      <c r="ED6" s="159" t="s">
        <v>1937</v>
      </c>
      <c r="EE6" s="159" t="s">
        <v>1938</v>
      </c>
      <c r="EF6" s="159" t="s">
        <v>1939</v>
      </c>
      <c r="EG6" s="159" t="s">
        <v>1940</v>
      </c>
      <c r="EH6" s="159" t="s">
        <v>1941</v>
      </c>
      <c r="EI6" s="159" t="s">
        <v>1942</v>
      </c>
      <c r="EJ6" s="159" t="s">
        <v>1943</v>
      </c>
      <c r="EK6" s="159" t="s">
        <v>1944</v>
      </c>
      <c r="EL6" s="159" t="s">
        <v>1945</v>
      </c>
      <c r="EM6" s="159" t="s">
        <v>1946</v>
      </c>
      <c r="EN6" s="159" t="s">
        <v>1947</v>
      </c>
      <c r="EO6" s="159" t="s">
        <v>1948</v>
      </c>
      <c r="EP6" s="159" t="s">
        <v>1949</v>
      </c>
      <c r="EQ6" s="159" t="s">
        <v>1950</v>
      </c>
      <c r="ER6" s="159" t="s">
        <v>1951</v>
      </c>
      <c r="ES6" s="159" t="s">
        <v>1952</v>
      </c>
      <c r="ET6" s="159" t="s">
        <v>1953</v>
      </c>
      <c r="EU6" s="159" t="s">
        <v>1954</v>
      </c>
      <c r="EV6" s="159" t="s">
        <v>1955</v>
      </c>
      <c r="EW6" s="159" t="s">
        <v>1956</v>
      </c>
      <c r="EX6" s="159" t="s">
        <v>1957</v>
      </c>
      <c r="EY6" s="159" t="s">
        <v>1958</v>
      </c>
      <c r="EZ6" s="159" t="s">
        <v>1959</v>
      </c>
      <c r="FA6" s="159" t="s">
        <v>1960</v>
      </c>
      <c r="FB6" s="159" t="s">
        <v>1961</v>
      </c>
      <c r="FC6" s="159" t="s">
        <v>1962</v>
      </c>
      <c r="FD6" s="159" t="s">
        <v>1963</v>
      </c>
      <c r="FE6" s="159" t="s">
        <v>1964</v>
      </c>
      <c r="FF6" s="159" t="s">
        <v>1965</v>
      </c>
      <c r="FG6" s="159" t="s">
        <v>1966</v>
      </c>
      <c r="FH6" s="159" t="s">
        <v>1967</v>
      </c>
      <c r="FI6" s="159" t="s">
        <v>1968</v>
      </c>
      <c r="FJ6" s="159" t="s">
        <v>1969</v>
      </c>
      <c r="FK6" s="159" t="s">
        <v>1970</v>
      </c>
      <c r="FL6" s="159" t="s">
        <v>1971</v>
      </c>
      <c r="FM6" s="159" t="s">
        <v>1972</v>
      </c>
      <c r="FN6" s="159" t="s">
        <v>1973</v>
      </c>
      <c r="FO6" s="159" t="s">
        <v>1974</v>
      </c>
      <c r="FP6" s="159" t="s">
        <v>1975</v>
      </c>
      <c r="FQ6" s="159" t="s">
        <v>1976</v>
      </c>
      <c r="FR6" s="159" t="s">
        <v>1977</v>
      </c>
      <c r="FS6" s="159" t="s">
        <v>1978</v>
      </c>
      <c r="FT6" s="159" t="s">
        <v>1979</v>
      </c>
      <c r="FU6" s="159" t="s">
        <v>1980</v>
      </c>
      <c r="FV6" s="159" t="s">
        <v>1981</v>
      </c>
      <c r="FW6" s="159" t="s">
        <v>1982</v>
      </c>
      <c r="FX6" s="159" t="s">
        <v>1983</v>
      </c>
      <c r="FY6" s="159" t="s">
        <v>1984</v>
      </c>
      <c r="FZ6" s="159" t="s">
        <v>1985</v>
      </c>
      <c r="GA6" s="159" t="s">
        <v>1986</v>
      </c>
      <c r="GB6" s="159" t="s">
        <v>1987</v>
      </c>
      <c r="GC6" s="159" t="s">
        <v>1988</v>
      </c>
      <c r="GD6" s="159" t="s">
        <v>1989</v>
      </c>
      <c r="GE6" s="159" t="s">
        <v>1990</v>
      </c>
      <c r="GF6" s="159" t="s">
        <v>1991</v>
      </c>
      <c r="GG6" s="159" t="s">
        <v>1992</v>
      </c>
      <c r="GH6" s="159" t="s">
        <v>1993</v>
      </c>
      <c r="GI6" s="159" t="s">
        <v>1994</v>
      </c>
      <c r="GJ6" s="159" t="s">
        <v>1995</v>
      </c>
      <c r="GK6" s="159" t="s">
        <v>1996</v>
      </c>
      <c r="GL6" s="159" t="s">
        <v>1997</v>
      </c>
      <c r="GM6" s="159" t="s">
        <v>1998</v>
      </c>
      <c r="GN6" s="159" t="s">
        <v>1999</v>
      </c>
      <c r="GO6" s="159" t="s">
        <v>2000</v>
      </c>
      <c r="GP6" s="159" t="s">
        <v>2001</v>
      </c>
      <c r="GQ6" s="159" t="s">
        <v>2002</v>
      </c>
      <c r="GR6" s="159" t="s">
        <v>2003</v>
      </c>
      <c r="GS6" s="159" t="s">
        <v>2004</v>
      </c>
      <c r="GT6" s="159" t="s">
        <v>2005</v>
      </c>
      <c r="GU6" s="159" t="s">
        <v>2006</v>
      </c>
      <c r="GV6" s="159" t="s">
        <v>2007</v>
      </c>
      <c r="GW6" s="159" t="s">
        <v>2008</v>
      </c>
      <c r="GX6" s="159" t="s">
        <v>2009</v>
      </c>
      <c r="GY6" s="159" t="s">
        <v>2010</v>
      </c>
      <c r="GZ6" s="159" t="s">
        <v>2011</v>
      </c>
      <c r="HA6" s="159" t="s">
        <v>2012</v>
      </c>
      <c r="HB6" s="159" t="s">
        <v>2013</v>
      </c>
      <c r="HC6" s="159" t="s">
        <v>2014</v>
      </c>
      <c r="HD6" s="159" t="s">
        <v>2015</v>
      </c>
      <c r="HE6" s="159" t="s">
        <v>2016</v>
      </c>
      <c r="HF6" s="159" t="s">
        <v>2017</v>
      </c>
      <c r="HG6" s="159" t="s">
        <v>2018</v>
      </c>
      <c r="HH6" s="159" t="s">
        <v>2019</v>
      </c>
      <c r="HI6" s="159" t="s">
        <v>2020</v>
      </c>
      <c r="HJ6" s="159" t="s">
        <v>2021</v>
      </c>
      <c r="HK6" s="159" t="s">
        <v>2022</v>
      </c>
      <c r="HL6" s="159" t="s">
        <v>2023</v>
      </c>
      <c r="HM6" s="159" t="s">
        <v>2024</v>
      </c>
      <c r="HN6" s="159" t="s">
        <v>2025</v>
      </c>
      <c r="HO6" s="159" t="s">
        <v>2026</v>
      </c>
      <c r="HP6" s="159" t="s">
        <v>2027</v>
      </c>
      <c r="HQ6" s="159" t="s">
        <v>2028</v>
      </c>
      <c r="HR6" s="159" t="s">
        <v>2029</v>
      </c>
      <c r="HS6" s="159" t="s">
        <v>2030</v>
      </c>
      <c r="HT6" s="159" t="s">
        <v>2031</v>
      </c>
      <c r="HU6" s="159" t="s">
        <v>2032</v>
      </c>
      <c r="HV6" s="159" t="s">
        <v>2033</v>
      </c>
      <c r="HW6" s="159" t="s">
        <v>2034</v>
      </c>
      <c r="HX6" s="159" t="s">
        <v>2035</v>
      </c>
      <c r="HY6" s="159" t="s">
        <v>2036</v>
      </c>
      <c r="HZ6" s="159" t="s">
        <v>2037</v>
      </c>
      <c r="IA6" s="159" t="s">
        <v>2038</v>
      </c>
      <c r="IB6" s="159" t="s">
        <v>2039</v>
      </c>
      <c r="IC6" s="159" t="s">
        <v>2040</v>
      </c>
      <c r="ID6" s="159" t="s">
        <v>2041</v>
      </c>
      <c r="IE6" s="159" t="s">
        <v>2042</v>
      </c>
      <c r="IF6" s="159" t="s">
        <v>2043</v>
      </c>
      <c r="IG6" s="159" t="s">
        <v>2044</v>
      </c>
      <c r="IH6" s="159" t="s">
        <v>2045</v>
      </c>
      <c r="II6" s="159" t="s">
        <v>2046</v>
      </c>
      <c r="IJ6" s="159" t="s">
        <v>2047</v>
      </c>
      <c r="IK6" s="159" t="s">
        <v>2048</v>
      </c>
      <c r="IL6" s="159" t="s">
        <v>2049</v>
      </c>
      <c r="IM6" s="159" t="s">
        <v>2050</v>
      </c>
      <c r="IN6" s="159" t="s">
        <v>2051</v>
      </c>
      <c r="IO6" s="159" t="s">
        <v>2052</v>
      </c>
      <c r="IP6" s="159" t="s">
        <v>2053</v>
      </c>
      <c r="IQ6" s="159" t="s">
        <v>2054</v>
      </c>
      <c r="IR6" s="159" t="s">
        <v>2055</v>
      </c>
      <c r="IS6" s="159" t="s">
        <v>2056</v>
      </c>
      <c r="IT6" s="159" t="s">
        <v>2057</v>
      </c>
      <c r="IU6" s="159" t="s">
        <v>2058</v>
      </c>
      <c r="IV6" s="159" t="s">
        <v>2059</v>
      </c>
      <c r="IW6" s="159" t="s">
        <v>2060</v>
      </c>
      <c r="IX6" s="159" t="s">
        <v>2061</v>
      </c>
      <c r="IY6" s="159" t="s">
        <v>2062</v>
      </c>
      <c r="IZ6" s="159" t="s">
        <v>2063</v>
      </c>
      <c r="JA6" s="159" t="s">
        <v>2064</v>
      </c>
      <c r="JB6" s="159" t="s">
        <v>2065</v>
      </c>
      <c r="JC6" s="159" t="s">
        <v>2066</v>
      </c>
      <c r="JD6" s="159" t="s">
        <v>2067</v>
      </c>
      <c r="JE6" s="159" t="s">
        <v>2068</v>
      </c>
      <c r="JF6" s="159" t="s">
        <v>2069</v>
      </c>
      <c r="JG6" s="159" t="s">
        <v>2070</v>
      </c>
      <c r="JH6" s="159" t="s">
        <v>2071</v>
      </c>
      <c r="JI6" s="159" t="s">
        <v>2072</v>
      </c>
      <c r="JJ6" s="159" t="s">
        <v>2073</v>
      </c>
      <c r="JK6" s="159" t="s">
        <v>2074</v>
      </c>
      <c r="JL6" s="159" t="s">
        <v>2075</v>
      </c>
      <c r="JM6" s="159" t="s">
        <v>2076</v>
      </c>
      <c r="JN6" s="159" t="s">
        <v>2077</v>
      </c>
      <c r="JO6" s="159" t="s">
        <v>2078</v>
      </c>
      <c r="JP6" s="159" t="s">
        <v>2079</v>
      </c>
      <c r="JQ6" s="159" t="s">
        <v>2080</v>
      </c>
      <c r="JR6" s="159" t="s">
        <v>2081</v>
      </c>
      <c r="JS6" s="159" t="s">
        <v>2082</v>
      </c>
      <c r="JT6" s="159" t="s">
        <v>2083</v>
      </c>
      <c r="JU6" s="159" t="s">
        <v>2084</v>
      </c>
      <c r="JV6" s="159" t="s">
        <v>2085</v>
      </c>
      <c r="JW6" s="159" t="s">
        <v>2086</v>
      </c>
      <c r="JX6" s="159" t="s">
        <v>2087</v>
      </c>
      <c r="JY6" s="159" t="s">
        <v>2088</v>
      </c>
      <c r="JZ6" s="159" t="s">
        <v>2089</v>
      </c>
      <c r="KA6" s="159" t="s">
        <v>2090</v>
      </c>
      <c r="KB6" s="159" t="s">
        <v>2091</v>
      </c>
      <c r="KC6" s="159" t="s">
        <v>2092</v>
      </c>
      <c r="KD6" s="159" t="s">
        <v>2093</v>
      </c>
      <c r="KE6" s="159" t="s">
        <v>2094</v>
      </c>
      <c r="KF6" s="159" t="s">
        <v>2095</v>
      </c>
      <c r="KG6" s="159" t="s">
        <v>2096</v>
      </c>
      <c r="KH6" s="159" t="s">
        <v>2097</v>
      </c>
      <c r="KI6" s="159" t="s">
        <v>2098</v>
      </c>
    </row>
    <row r="7" spans="1:295" ht="27" customHeight="1" x14ac:dyDescent="0.3">
      <c r="A7" s="228" t="s">
        <v>283</v>
      </c>
      <c r="B7" s="228"/>
      <c r="C7" s="229" t="s">
        <v>2099</v>
      </c>
      <c r="D7" s="229"/>
      <c r="E7" s="229"/>
      <c r="F7" s="229" t="s">
        <v>2100</v>
      </c>
      <c r="G7" s="229" t="s">
        <v>2101</v>
      </c>
      <c r="H7" s="229"/>
      <c r="I7" s="229"/>
      <c r="J7" s="229"/>
      <c r="K7" s="229" t="s">
        <v>2102</v>
      </c>
      <c r="L7" s="229"/>
      <c r="M7" s="229"/>
      <c r="N7" s="229" t="s">
        <v>2103</v>
      </c>
      <c r="O7" s="229" t="s">
        <v>2104</v>
      </c>
      <c r="P7" s="229"/>
      <c r="Q7" s="229" t="s">
        <v>2105</v>
      </c>
      <c r="R7" s="229"/>
      <c r="S7" s="229" t="s">
        <v>2106</v>
      </c>
      <c r="T7" s="229"/>
      <c r="U7" s="229" t="s">
        <v>2107</v>
      </c>
      <c r="V7" s="229"/>
      <c r="W7" s="229"/>
      <c r="X7" s="229" t="s">
        <v>2108</v>
      </c>
      <c r="Y7" s="229"/>
      <c r="Z7" s="229"/>
      <c r="AA7" s="229" t="s">
        <v>2109</v>
      </c>
      <c r="AB7" s="229"/>
      <c r="AC7" s="229"/>
      <c r="AD7" s="229"/>
      <c r="AE7" s="229"/>
      <c r="AF7" s="229"/>
      <c r="AG7" s="229"/>
      <c r="AH7" s="229"/>
      <c r="AI7" s="229"/>
      <c r="AJ7" s="229" t="s">
        <v>2110</v>
      </c>
      <c r="AK7" s="229"/>
      <c r="AL7" s="229"/>
      <c r="AM7" s="229" t="s">
        <v>2111</v>
      </c>
      <c r="AN7" s="229"/>
      <c r="AO7" s="229" t="s">
        <v>2112</v>
      </c>
      <c r="AP7" s="229"/>
      <c r="AQ7" s="229" t="s">
        <v>2113</v>
      </c>
      <c r="AR7" s="229"/>
      <c r="AS7" s="229"/>
      <c r="AT7" s="229" t="s">
        <v>2114</v>
      </c>
      <c r="AU7" s="229"/>
      <c r="AV7" s="229" t="s">
        <v>2115</v>
      </c>
      <c r="AW7" s="229"/>
      <c r="AX7" s="229" t="s">
        <v>2114</v>
      </c>
      <c r="AY7" s="229"/>
      <c r="AZ7" s="229"/>
      <c r="BA7" s="229" t="s">
        <v>2116</v>
      </c>
      <c r="BB7" s="229" t="s">
        <v>2117</v>
      </c>
      <c r="BC7" s="229" t="s">
        <v>2118</v>
      </c>
      <c r="BD7" s="229"/>
      <c r="BE7" s="229"/>
      <c r="BF7" s="229" t="s">
        <v>2119</v>
      </c>
      <c r="BG7" s="229"/>
      <c r="BH7" s="229"/>
      <c r="BI7" s="229"/>
      <c r="BJ7" s="229"/>
      <c r="BK7" s="229" t="s">
        <v>2120</v>
      </c>
      <c r="BL7" s="229" t="s">
        <v>2121</v>
      </c>
      <c r="BM7" s="229"/>
      <c r="BN7" s="229" t="s">
        <v>2122</v>
      </c>
      <c r="BO7" s="229"/>
      <c r="BP7" s="229"/>
      <c r="BQ7" s="229" t="s">
        <v>2123</v>
      </c>
      <c r="BR7" s="229"/>
      <c r="BS7" s="229"/>
      <c r="BT7" s="229"/>
      <c r="BU7" s="229" t="s">
        <v>2124</v>
      </c>
      <c r="BV7" s="229" t="s">
        <v>2125</v>
      </c>
      <c r="BW7" s="229" t="s">
        <v>2126</v>
      </c>
      <c r="BX7" s="229"/>
      <c r="BY7" s="229"/>
      <c r="BZ7" s="229"/>
      <c r="CA7" s="229" t="s">
        <v>2127</v>
      </c>
      <c r="CB7" s="229"/>
      <c r="CC7" s="229"/>
      <c r="CD7" s="229"/>
      <c r="CE7" s="229"/>
      <c r="CF7" s="229" t="s">
        <v>2128</v>
      </c>
      <c r="CG7" s="229"/>
      <c r="CH7" s="229"/>
      <c r="CI7" s="229"/>
      <c r="CJ7" s="229" t="s">
        <v>2129</v>
      </c>
      <c r="CK7" s="229"/>
      <c r="CL7" s="229" t="s">
        <v>2130</v>
      </c>
      <c r="CM7" s="229"/>
      <c r="CN7" s="229" t="s">
        <v>2131</v>
      </c>
      <c r="CO7" s="229" t="s">
        <v>2132</v>
      </c>
      <c r="CP7" s="229"/>
      <c r="CQ7" s="229"/>
      <c r="CR7" s="229" t="s">
        <v>2133</v>
      </c>
      <c r="CS7" s="229"/>
      <c r="CT7" s="229"/>
      <c r="CU7" s="229"/>
      <c r="CV7" s="229"/>
      <c r="CW7" s="229" t="s">
        <v>2134</v>
      </c>
      <c r="CX7" s="229" t="s">
        <v>2135</v>
      </c>
      <c r="CY7" s="229"/>
      <c r="CZ7" s="229"/>
      <c r="DA7" s="229"/>
      <c r="DB7" s="229"/>
      <c r="DC7" s="229"/>
      <c r="DD7" s="229" t="s">
        <v>2136</v>
      </c>
      <c r="DE7" s="229"/>
      <c r="DF7" s="229"/>
      <c r="DG7" s="229" t="s">
        <v>2137</v>
      </c>
      <c r="DH7" s="229"/>
      <c r="DI7" s="229" t="s">
        <v>2138</v>
      </c>
      <c r="DJ7" s="229"/>
      <c r="DK7" s="229" t="s">
        <v>2139</v>
      </c>
      <c r="DL7" s="229" t="s">
        <v>2140</v>
      </c>
      <c r="DM7" s="229"/>
      <c r="DN7" s="229"/>
      <c r="DO7" s="229"/>
      <c r="DP7" s="229"/>
      <c r="DQ7" s="229" t="s">
        <v>2141</v>
      </c>
      <c r="DR7" s="229" t="s">
        <v>2142</v>
      </c>
      <c r="DS7" s="229" t="s">
        <v>2143</v>
      </c>
      <c r="DT7" s="229"/>
      <c r="DU7" s="229"/>
      <c r="DV7" s="229"/>
      <c r="DW7" s="229"/>
      <c r="DX7" s="229"/>
      <c r="DY7" s="229"/>
      <c r="DZ7" s="229"/>
      <c r="EA7" s="229" t="s">
        <v>2144</v>
      </c>
      <c r="EB7" s="229" t="s">
        <v>2145</v>
      </c>
      <c r="EC7" s="229"/>
      <c r="ED7" s="229"/>
      <c r="EE7" s="229" t="s">
        <v>2144</v>
      </c>
      <c r="EF7" s="229"/>
      <c r="EG7" s="229" t="s">
        <v>2146</v>
      </c>
      <c r="EH7" s="229" t="s">
        <v>2147</v>
      </c>
      <c r="EI7" s="229"/>
      <c r="EJ7" s="229" t="s">
        <v>2148</v>
      </c>
      <c r="EK7" s="229"/>
      <c r="EL7" s="229"/>
      <c r="EM7" s="229"/>
      <c r="EN7" s="229"/>
      <c r="EO7" s="229"/>
      <c r="EP7" s="229"/>
      <c r="EQ7" s="229"/>
      <c r="ER7" s="229"/>
      <c r="ES7" s="229"/>
      <c r="ET7" s="229" t="s">
        <v>2149</v>
      </c>
      <c r="EU7" s="229" t="s">
        <v>2150</v>
      </c>
      <c r="EV7" s="229" t="s">
        <v>2151</v>
      </c>
      <c r="EW7" s="229" t="s">
        <v>2152</v>
      </c>
      <c r="EX7" s="229" t="s">
        <v>2153</v>
      </c>
      <c r="EY7" s="229" t="s">
        <v>2154</v>
      </c>
      <c r="EZ7" s="229" t="s">
        <v>2155</v>
      </c>
      <c r="FA7" s="229"/>
      <c r="FB7" s="229" t="s">
        <v>2156</v>
      </c>
      <c r="FC7" s="229"/>
      <c r="FD7" s="229" t="s">
        <v>2157</v>
      </c>
      <c r="FE7" s="229"/>
      <c r="FF7" s="229"/>
      <c r="FG7" s="229" t="s">
        <v>2158</v>
      </c>
      <c r="FH7" s="229"/>
      <c r="FI7" s="229"/>
      <c r="FJ7" s="229" t="s">
        <v>2159</v>
      </c>
      <c r="FK7" s="229"/>
      <c r="FL7" s="229"/>
      <c r="FM7" s="229" t="s">
        <v>2160</v>
      </c>
      <c r="FN7" s="229"/>
      <c r="FO7" s="229"/>
      <c r="FP7" s="229" t="s">
        <v>2161</v>
      </c>
      <c r="FQ7" s="229"/>
      <c r="FR7" s="229"/>
      <c r="FS7" s="229" t="s">
        <v>2162</v>
      </c>
      <c r="FT7" s="229" t="s">
        <v>2161</v>
      </c>
      <c r="FU7" s="229"/>
      <c r="FV7" s="229"/>
      <c r="FW7" s="229"/>
      <c r="FX7" s="229" t="s">
        <v>2163</v>
      </c>
      <c r="FY7" s="229" t="s">
        <v>2164</v>
      </c>
      <c r="FZ7" s="229" t="s">
        <v>2165</v>
      </c>
      <c r="GA7" s="229" t="s">
        <v>2166</v>
      </c>
      <c r="GB7" s="229" t="s">
        <v>2167</v>
      </c>
      <c r="GC7" s="229" t="s">
        <v>2168</v>
      </c>
      <c r="GD7" s="229"/>
      <c r="GE7" s="229" t="s">
        <v>2169</v>
      </c>
      <c r="GF7" s="229" t="s">
        <v>2170</v>
      </c>
      <c r="GG7" s="229" t="s">
        <v>2171</v>
      </c>
      <c r="GH7" s="229" t="s">
        <v>2172</v>
      </c>
      <c r="GI7" s="229" t="s">
        <v>2173</v>
      </c>
      <c r="GJ7" s="229"/>
      <c r="GK7" s="229" t="s">
        <v>2172</v>
      </c>
      <c r="GL7" s="229" t="s">
        <v>2174</v>
      </c>
      <c r="GM7" s="229"/>
      <c r="GN7" s="229" t="s">
        <v>2175</v>
      </c>
      <c r="GO7" s="229" t="s">
        <v>2176</v>
      </c>
      <c r="GP7" s="229" t="s">
        <v>2171</v>
      </c>
      <c r="GQ7" s="229"/>
      <c r="GR7" s="229" t="s">
        <v>2177</v>
      </c>
      <c r="GS7" s="229"/>
      <c r="GT7" s="229"/>
      <c r="GU7" s="229" t="s">
        <v>2178</v>
      </c>
      <c r="GV7" s="229" t="s">
        <v>2173</v>
      </c>
      <c r="GW7" s="229"/>
      <c r="GX7" s="229" t="s">
        <v>2179</v>
      </c>
      <c r="GY7" s="229" t="s">
        <v>2180</v>
      </c>
      <c r="GZ7" s="229"/>
      <c r="HA7" s="229" t="s">
        <v>2179</v>
      </c>
      <c r="HB7" s="229" t="s">
        <v>2181</v>
      </c>
      <c r="HC7" s="229"/>
      <c r="HD7" s="229" t="s">
        <v>2182</v>
      </c>
      <c r="HE7" s="229" t="s">
        <v>2183</v>
      </c>
      <c r="HF7" s="229" t="s">
        <v>2184</v>
      </c>
      <c r="HG7" s="229" t="s">
        <v>2185</v>
      </c>
      <c r="HH7" s="229" t="s">
        <v>2183</v>
      </c>
      <c r="HI7" s="229" t="s">
        <v>2186</v>
      </c>
      <c r="HJ7" s="229"/>
      <c r="HK7" s="229"/>
      <c r="HL7" s="229"/>
      <c r="HM7" s="229"/>
      <c r="HN7" s="229"/>
      <c r="HO7" s="229" t="s">
        <v>2187</v>
      </c>
      <c r="HP7" s="229"/>
      <c r="HQ7" s="229"/>
      <c r="HR7" s="229"/>
      <c r="HS7" s="229"/>
      <c r="HT7" s="229"/>
      <c r="HU7" s="229"/>
      <c r="HV7" s="229"/>
      <c r="HW7" s="229"/>
      <c r="HX7" s="229"/>
      <c r="HY7" s="229" t="s">
        <v>2188</v>
      </c>
      <c r="HZ7" s="229"/>
      <c r="IA7" s="229" t="s">
        <v>2189</v>
      </c>
      <c r="IB7" s="229"/>
      <c r="IC7" s="229"/>
      <c r="ID7" s="229"/>
      <c r="IE7" s="229"/>
      <c r="IF7" s="229"/>
      <c r="IG7" s="229"/>
      <c r="IH7" s="229"/>
      <c r="II7" s="229"/>
      <c r="IJ7" s="229" t="s">
        <v>2190</v>
      </c>
      <c r="IK7" s="229"/>
      <c r="IL7" s="229"/>
      <c r="IM7" s="229"/>
      <c r="IN7" s="229"/>
      <c r="IO7" s="229" t="s">
        <v>2191</v>
      </c>
      <c r="IP7" s="229"/>
      <c r="IQ7" s="229" t="s">
        <v>2192</v>
      </c>
      <c r="IR7" s="229"/>
      <c r="IS7" s="229" t="s">
        <v>2193</v>
      </c>
      <c r="IT7" s="229"/>
      <c r="IU7" s="229"/>
      <c r="IV7" s="229"/>
      <c r="IW7" s="229" t="s">
        <v>2194</v>
      </c>
      <c r="IX7" s="229"/>
      <c r="IY7" s="229" t="s">
        <v>2195</v>
      </c>
      <c r="IZ7" s="229" t="s">
        <v>2196</v>
      </c>
      <c r="JA7" s="229" t="s">
        <v>2197</v>
      </c>
      <c r="JB7" s="229" t="s">
        <v>2198</v>
      </c>
      <c r="JC7" s="229"/>
      <c r="JD7" s="229" t="s">
        <v>2199</v>
      </c>
      <c r="JE7" s="229"/>
      <c r="JF7" s="229" t="s">
        <v>2200</v>
      </c>
      <c r="JG7" s="229"/>
      <c r="JH7" s="229"/>
      <c r="JI7" s="229" t="s">
        <v>2201</v>
      </c>
      <c r="JJ7" s="229"/>
      <c r="JK7" s="229"/>
      <c r="JL7" s="229"/>
      <c r="JM7" s="229"/>
      <c r="JN7" s="229"/>
      <c r="JO7" s="229" t="s">
        <v>2202</v>
      </c>
      <c r="JP7" s="229"/>
      <c r="JQ7" s="229" t="s">
        <v>2203</v>
      </c>
      <c r="JR7" s="229"/>
      <c r="JS7" s="229"/>
      <c r="JT7" s="229" t="s">
        <v>2204</v>
      </c>
      <c r="JU7" s="229" t="s">
        <v>2205</v>
      </c>
      <c r="JV7" s="229" t="s">
        <v>2206</v>
      </c>
      <c r="JW7" s="229" t="s">
        <v>2189</v>
      </c>
      <c r="JX7" s="229" t="s">
        <v>2207</v>
      </c>
      <c r="JY7" s="229" t="s">
        <v>2208</v>
      </c>
      <c r="JZ7" s="229" t="s">
        <v>2209</v>
      </c>
      <c r="KA7" s="229"/>
      <c r="KB7" s="229"/>
      <c r="KC7" s="229" t="s">
        <v>2210</v>
      </c>
      <c r="KD7" s="229"/>
      <c r="KE7" s="229"/>
      <c r="KF7" s="229" t="s">
        <v>2205</v>
      </c>
      <c r="KG7" s="229" t="s">
        <v>2211</v>
      </c>
      <c r="KH7" s="229" t="s">
        <v>2212</v>
      </c>
      <c r="KI7" s="229"/>
    </row>
    <row r="8" spans="1:295" ht="27" customHeight="1" x14ac:dyDescent="0.3">
      <c r="A8" s="158" t="s">
        <v>41</v>
      </c>
      <c r="B8" s="158" t="s">
        <v>573</v>
      </c>
      <c r="C8" s="159" t="s">
        <v>391</v>
      </c>
      <c r="D8" s="159" t="s">
        <v>2213</v>
      </c>
      <c r="E8" s="159" t="s">
        <v>36</v>
      </c>
      <c r="F8" s="159" t="s">
        <v>2214</v>
      </c>
      <c r="G8" s="159" t="s">
        <v>2215</v>
      </c>
      <c r="H8" s="159" t="s">
        <v>467</v>
      </c>
      <c r="I8" s="159" t="s">
        <v>2216</v>
      </c>
      <c r="J8" s="159" t="s">
        <v>2217</v>
      </c>
      <c r="K8" s="159" t="s">
        <v>2218</v>
      </c>
      <c r="L8" s="159" t="s">
        <v>2219</v>
      </c>
      <c r="M8" s="159" t="s">
        <v>421</v>
      </c>
      <c r="N8" s="159" t="s">
        <v>2220</v>
      </c>
      <c r="O8" s="160" t="s">
        <v>2221</v>
      </c>
      <c r="P8" s="159" t="s">
        <v>2222</v>
      </c>
      <c r="Q8" s="159" t="s">
        <v>2223</v>
      </c>
      <c r="R8" s="159" t="s">
        <v>2222</v>
      </c>
      <c r="S8" s="159" t="s">
        <v>2224</v>
      </c>
      <c r="T8" s="159" t="s">
        <v>2217</v>
      </c>
      <c r="U8" s="159" t="s">
        <v>2225</v>
      </c>
      <c r="V8" s="159" t="s">
        <v>2226</v>
      </c>
      <c r="W8" s="159" t="s">
        <v>2227</v>
      </c>
      <c r="X8" s="159" t="s">
        <v>2228</v>
      </c>
      <c r="Y8" s="159" t="s">
        <v>2229</v>
      </c>
      <c r="Z8" s="159" t="s">
        <v>2230</v>
      </c>
      <c r="AA8" s="159" t="s">
        <v>2231</v>
      </c>
      <c r="AB8" s="159" t="s">
        <v>2232</v>
      </c>
      <c r="AC8" s="159" t="s">
        <v>2233</v>
      </c>
      <c r="AD8" s="159" t="s">
        <v>2234</v>
      </c>
      <c r="AE8" s="159" t="s">
        <v>2235</v>
      </c>
      <c r="AF8" s="159" t="s">
        <v>2220</v>
      </c>
      <c r="AG8" s="159" t="s">
        <v>2221</v>
      </c>
      <c r="AH8" s="159" t="s">
        <v>2236</v>
      </c>
      <c r="AI8" s="159" t="s">
        <v>2237</v>
      </c>
      <c r="AJ8" s="160" t="s">
        <v>2238</v>
      </c>
      <c r="AK8" s="160" t="s">
        <v>2239</v>
      </c>
      <c r="AL8" s="159" t="s">
        <v>2240</v>
      </c>
      <c r="AM8" s="159" t="s">
        <v>2238</v>
      </c>
      <c r="AN8" s="159" t="s">
        <v>2239</v>
      </c>
      <c r="AO8" s="159" t="s">
        <v>2241</v>
      </c>
      <c r="AP8" s="159" t="s">
        <v>2242</v>
      </c>
      <c r="AQ8" s="159" t="s">
        <v>2243</v>
      </c>
      <c r="AR8" s="159" t="s">
        <v>2244</v>
      </c>
      <c r="AS8" s="159" t="s">
        <v>2245</v>
      </c>
      <c r="AT8" s="160" t="s">
        <v>2246</v>
      </c>
      <c r="AU8" s="160" t="s">
        <v>460</v>
      </c>
      <c r="AV8" s="159" t="s">
        <v>2247</v>
      </c>
      <c r="AW8" s="159" t="s">
        <v>2248</v>
      </c>
      <c r="AX8" s="159" t="s">
        <v>2249</v>
      </c>
      <c r="AY8" s="159" t="s">
        <v>2250</v>
      </c>
      <c r="AZ8" s="159" t="s">
        <v>2251</v>
      </c>
      <c r="BA8" s="159" t="s">
        <v>2252</v>
      </c>
      <c r="BB8" s="160" t="s">
        <v>2253</v>
      </c>
      <c r="BC8" s="159" t="s">
        <v>330</v>
      </c>
      <c r="BD8" s="159" t="s">
        <v>2254</v>
      </c>
      <c r="BE8" s="159" t="s">
        <v>2255</v>
      </c>
      <c r="BF8" s="159" t="s">
        <v>2246</v>
      </c>
      <c r="BG8" s="159" t="s">
        <v>460</v>
      </c>
      <c r="BH8" s="159" t="s">
        <v>2256</v>
      </c>
      <c r="BI8" s="159" t="s">
        <v>2257</v>
      </c>
      <c r="BJ8" s="159" t="s">
        <v>2258</v>
      </c>
      <c r="BK8" s="159" t="s">
        <v>2259</v>
      </c>
      <c r="BL8" s="159" t="s">
        <v>2260</v>
      </c>
      <c r="BM8" s="159" t="s">
        <v>2261</v>
      </c>
      <c r="BN8" s="159" t="s">
        <v>2253</v>
      </c>
      <c r="BO8" s="159" t="s">
        <v>2262</v>
      </c>
      <c r="BP8" s="159" t="s">
        <v>2263</v>
      </c>
      <c r="BQ8" s="159" t="s">
        <v>2264</v>
      </c>
      <c r="BR8" s="159" t="s">
        <v>2265</v>
      </c>
      <c r="BS8" s="159" t="s">
        <v>2266</v>
      </c>
      <c r="BT8" s="159" t="s">
        <v>2267</v>
      </c>
      <c r="BU8" s="159" t="s">
        <v>2267</v>
      </c>
      <c r="BV8" s="159" t="s">
        <v>334</v>
      </c>
      <c r="BW8" s="159" t="s">
        <v>2268</v>
      </c>
      <c r="BX8" s="159" t="s">
        <v>2269</v>
      </c>
      <c r="BY8" s="159" t="s">
        <v>2270</v>
      </c>
      <c r="BZ8" s="159" t="s">
        <v>2271</v>
      </c>
      <c r="CA8" s="159" t="s">
        <v>2272</v>
      </c>
      <c r="CB8" s="159" t="s">
        <v>2273</v>
      </c>
      <c r="CC8" s="159" t="s">
        <v>2274</v>
      </c>
      <c r="CD8" s="159" t="s">
        <v>2275</v>
      </c>
      <c r="CE8" s="159" t="s">
        <v>2276</v>
      </c>
      <c r="CF8" s="159" t="s">
        <v>2277</v>
      </c>
      <c r="CG8" s="159" t="s">
        <v>2278</v>
      </c>
      <c r="CH8" s="159" t="s">
        <v>2279</v>
      </c>
      <c r="CI8" s="159" t="s">
        <v>2280</v>
      </c>
      <c r="CJ8" s="159" t="s">
        <v>2281</v>
      </c>
      <c r="CK8" s="159" t="s">
        <v>2282</v>
      </c>
      <c r="CL8" s="159" t="s">
        <v>2283</v>
      </c>
      <c r="CM8" s="159" t="s">
        <v>2284</v>
      </c>
      <c r="CN8" s="159" t="s">
        <v>2285</v>
      </c>
      <c r="CO8" s="159" t="s">
        <v>2286</v>
      </c>
      <c r="CP8" s="159" t="s">
        <v>2287</v>
      </c>
      <c r="CQ8" s="159" t="s">
        <v>409</v>
      </c>
      <c r="CR8" s="159" t="s">
        <v>2288</v>
      </c>
      <c r="CS8" s="159" t="s">
        <v>2289</v>
      </c>
      <c r="CT8" s="159" t="s">
        <v>2290</v>
      </c>
      <c r="CU8" s="159" t="s">
        <v>2291</v>
      </c>
      <c r="CV8" s="159" t="s">
        <v>2292</v>
      </c>
      <c r="CW8" s="159" t="s">
        <v>2293</v>
      </c>
      <c r="CX8" s="159" t="s">
        <v>339</v>
      </c>
      <c r="CY8" s="159" t="s">
        <v>381</v>
      </c>
      <c r="CZ8" s="159" t="s">
        <v>2294</v>
      </c>
      <c r="DA8" s="159" t="s">
        <v>2295</v>
      </c>
      <c r="DB8" s="159" t="s">
        <v>2296</v>
      </c>
      <c r="DC8" s="159" t="s">
        <v>2297</v>
      </c>
      <c r="DD8" s="159" t="s">
        <v>2279</v>
      </c>
      <c r="DE8" s="159" t="s">
        <v>2280</v>
      </c>
      <c r="DF8" s="159" t="s">
        <v>2298</v>
      </c>
      <c r="DG8" s="159" t="s">
        <v>2299</v>
      </c>
      <c r="DH8" s="159" t="s">
        <v>2300</v>
      </c>
      <c r="DI8" s="159" t="s">
        <v>2301</v>
      </c>
      <c r="DJ8" s="159" t="s">
        <v>2302</v>
      </c>
      <c r="DK8" s="159" t="s">
        <v>2303</v>
      </c>
      <c r="DL8" s="159" t="s">
        <v>381</v>
      </c>
      <c r="DM8" s="159" t="s">
        <v>2294</v>
      </c>
      <c r="DN8" s="159" t="s">
        <v>2295</v>
      </c>
      <c r="DO8" s="159" t="s">
        <v>2304</v>
      </c>
      <c r="DP8" s="159" t="s">
        <v>2305</v>
      </c>
      <c r="DQ8" s="159" t="s">
        <v>2306</v>
      </c>
      <c r="DR8" s="159" t="s">
        <v>2307</v>
      </c>
      <c r="DS8" s="159" t="s">
        <v>2308</v>
      </c>
      <c r="DT8" s="159" t="s">
        <v>2309</v>
      </c>
      <c r="DU8" s="159" t="s">
        <v>339</v>
      </c>
      <c r="DV8" s="159" t="s">
        <v>381</v>
      </c>
      <c r="DW8" s="159" t="s">
        <v>2298</v>
      </c>
      <c r="DX8" s="159" t="s">
        <v>2307</v>
      </c>
      <c r="DY8" s="159" t="s">
        <v>2310</v>
      </c>
      <c r="DZ8" s="159" t="s">
        <v>2311</v>
      </c>
      <c r="EA8" s="159" t="s">
        <v>2312</v>
      </c>
      <c r="EB8" s="159" t="s">
        <v>2313</v>
      </c>
      <c r="EC8" s="159" t="s">
        <v>2314</v>
      </c>
      <c r="ED8" s="159" t="s">
        <v>2315</v>
      </c>
      <c r="EE8" s="159" t="s">
        <v>2316</v>
      </c>
      <c r="EF8" s="159" t="s">
        <v>2317</v>
      </c>
      <c r="EG8" s="159" t="s">
        <v>2254</v>
      </c>
      <c r="EH8" s="159" t="s">
        <v>2264</v>
      </c>
      <c r="EI8" s="159" t="s">
        <v>175</v>
      </c>
      <c r="EJ8" s="159" t="s">
        <v>2318</v>
      </c>
      <c r="EK8" s="159" t="s">
        <v>2319</v>
      </c>
      <c r="EL8" s="159" t="s">
        <v>2320</v>
      </c>
      <c r="EM8" s="159" t="s">
        <v>2321</v>
      </c>
      <c r="EN8" s="159" t="s">
        <v>2322</v>
      </c>
      <c r="EO8" s="159" t="s">
        <v>2323</v>
      </c>
      <c r="EP8" s="159" t="s">
        <v>2324</v>
      </c>
      <c r="EQ8" s="159" t="s">
        <v>2325</v>
      </c>
      <c r="ER8" s="159" t="s">
        <v>2326</v>
      </c>
      <c r="ES8" s="159" t="s">
        <v>2327</v>
      </c>
      <c r="ET8" s="159" t="s">
        <v>2328</v>
      </c>
      <c r="EU8" s="159" t="s">
        <v>2329</v>
      </c>
      <c r="EV8" s="159" t="s">
        <v>2330</v>
      </c>
      <c r="EW8" s="159" t="s">
        <v>2331</v>
      </c>
      <c r="EX8" s="159" t="s">
        <v>443</v>
      </c>
      <c r="EY8" s="159" t="s">
        <v>2332</v>
      </c>
      <c r="EZ8" s="159" t="s">
        <v>2333</v>
      </c>
      <c r="FA8" s="159" t="s">
        <v>2334</v>
      </c>
      <c r="FB8" s="159" t="s">
        <v>2317</v>
      </c>
      <c r="FC8" s="159" t="s">
        <v>2321</v>
      </c>
      <c r="FD8" s="159" t="s">
        <v>2335</v>
      </c>
      <c r="FE8" s="159" t="s">
        <v>2336</v>
      </c>
      <c r="FF8" s="159" t="s">
        <v>2337</v>
      </c>
      <c r="FG8" s="159" t="s">
        <v>2338</v>
      </c>
      <c r="FH8" s="159" t="s">
        <v>2339</v>
      </c>
      <c r="FI8" s="159" t="s">
        <v>2340</v>
      </c>
      <c r="FJ8" s="159" t="s">
        <v>2272</v>
      </c>
      <c r="FK8" s="159" t="s">
        <v>2273</v>
      </c>
      <c r="FL8" s="159" t="s">
        <v>2341</v>
      </c>
      <c r="FM8" s="159" t="s">
        <v>2310</v>
      </c>
      <c r="FN8" s="159" t="s">
        <v>2311</v>
      </c>
      <c r="FO8" s="159" t="s">
        <v>2342</v>
      </c>
      <c r="FP8" s="159" t="s">
        <v>2343</v>
      </c>
      <c r="FQ8" s="160" t="s">
        <v>2344</v>
      </c>
      <c r="FR8" s="159" t="s">
        <v>2345</v>
      </c>
      <c r="FS8" s="159" t="s">
        <v>2346</v>
      </c>
      <c r="FT8" s="159" t="s">
        <v>2347</v>
      </c>
      <c r="FU8" s="159" t="s">
        <v>2348</v>
      </c>
      <c r="FV8" s="159" t="s">
        <v>2349</v>
      </c>
      <c r="FW8" s="159" t="s">
        <v>2350</v>
      </c>
      <c r="FX8" s="159" t="s">
        <v>2351</v>
      </c>
      <c r="FY8" s="159" t="s">
        <v>2352</v>
      </c>
      <c r="FZ8" s="159" t="s">
        <v>2353</v>
      </c>
      <c r="GA8" s="159" t="s">
        <v>2318</v>
      </c>
      <c r="GB8" s="160" t="s">
        <v>2354</v>
      </c>
      <c r="GC8" s="159" t="s">
        <v>2343</v>
      </c>
      <c r="GD8" s="159" t="s">
        <v>2342</v>
      </c>
      <c r="GE8" s="159" t="s">
        <v>2355</v>
      </c>
      <c r="GF8" s="160" t="s">
        <v>2356</v>
      </c>
      <c r="GG8" s="159" t="s">
        <v>2357</v>
      </c>
      <c r="GH8" s="159" t="s">
        <v>2358</v>
      </c>
      <c r="GI8" s="159" t="s">
        <v>339</v>
      </c>
      <c r="GJ8" s="159" t="s">
        <v>2359</v>
      </c>
      <c r="GK8" s="159" t="s">
        <v>2360</v>
      </c>
      <c r="GL8" s="159" t="s">
        <v>2361</v>
      </c>
      <c r="GM8" s="159" t="s">
        <v>2362</v>
      </c>
      <c r="GN8" s="159" t="s">
        <v>2363</v>
      </c>
      <c r="GO8" s="159" t="s">
        <v>2364</v>
      </c>
      <c r="GP8" s="159" t="s">
        <v>2365</v>
      </c>
      <c r="GQ8" s="160" t="s">
        <v>2364</v>
      </c>
      <c r="GR8" s="159" t="s">
        <v>2366</v>
      </c>
      <c r="GS8" s="159" t="s">
        <v>2367</v>
      </c>
      <c r="GT8" s="159" t="s">
        <v>2368</v>
      </c>
      <c r="GU8" s="159" t="s">
        <v>2369</v>
      </c>
      <c r="GV8" s="159" t="s">
        <v>2370</v>
      </c>
      <c r="GW8" s="159" t="s">
        <v>2371</v>
      </c>
      <c r="GX8" s="159" t="s">
        <v>2372</v>
      </c>
      <c r="GY8" s="159" t="s">
        <v>2373</v>
      </c>
      <c r="GZ8" s="159" t="s">
        <v>2374</v>
      </c>
      <c r="HA8" s="159" t="s">
        <v>2375</v>
      </c>
      <c r="HB8" s="160" t="s">
        <v>2376</v>
      </c>
      <c r="HC8" s="160" t="s">
        <v>2377</v>
      </c>
      <c r="HD8" s="159" t="s">
        <v>2378</v>
      </c>
      <c r="HE8" s="159" t="s">
        <v>2378</v>
      </c>
      <c r="HF8" s="159" t="s">
        <v>529</v>
      </c>
      <c r="HG8" s="159" t="s">
        <v>529</v>
      </c>
      <c r="HH8" s="159" t="s">
        <v>2379</v>
      </c>
      <c r="HI8" s="160" t="s">
        <v>2376</v>
      </c>
      <c r="HJ8" s="160" t="s">
        <v>2377</v>
      </c>
      <c r="HK8" s="159" t="s">
        <v>2380</v>
      </c>
      <c r="HL8" s="159" t="s">
        <v>2381</v>
      </c>
      <c r="HM8" s="159" t="s">
        <v>2382</v>
      </c>
      <c r="HN8" s="159" t="s">
        <v>196</v>
      </c>
      <c r="HO8" s="159" t="s">
        <v>2383</v>
      </c>
      <c r="HP8" s="159" t="s">
        <v>2384</v>
      </c>
      <c r="HQ8" s="159" t="s">
        <v>2385</v>
      </c>
      <c r="HR8" s="159" t="s">
        <v>2386</v>
      </c>
      <c r="HS8" s="159" t="s">
        <v>2387</v>
      </c>
      <c r="HT8" s="159" t="s">
        <v>2388</v>
      </c>
      <c r="HU8" s="159" t="s">
        <v>2389</v>
      </c>
      <c r="HV8" s="159" t="s">
        <v>2390</v>
      </c>
      <c r="HW8" s="159" t="s">
        <v>2391</v>
      </c>
      <c r="HX8" s="159" t="s">
        <v>2392</v>
      </c>
      <c r="HY8" s="159" t="s">
        <v>2393</v>
      </c>
      <c r="HZ8" s="159" t="s">
        <v>2394</v>
      </c>
      <c r="IA8" s="159" t="s">
        <v>2395</v>
      </c>
      <c r="IB8" s="159" t="s">
        <v>2396</v>
      </c>
      <c r="IC8" s="159" t="s">
        <v>2397</v>
      </c>
      <c r="ID8" s="159" t="s">
        <v>2398</v>
      </c>
      <c r="IE8" s="159" t="s">
        <v>2399</v>
      </c>
      <c r="IF8" s="159" t="s">
        <v>2385</v>
      </c>
      <c r="IG8" s="159" t="s">
        <v>2386</v>
      </c>
      <c r="IH8" s="159" t="s">
        <v>2400</v>
      </c>
      <c r="II8" s="159" t="s">
        <v>2401</v>
      </c>
      <c r="IJ8" s="159" t="s">
        <v>2379</v>
      </c>
      <c r="IK8" s="159" t="s">
        <v>175</v>
      </c>
      <c r="IL8" s="160" t="s">
        <v>546</v>
      </c>
      <c r="IM8" s="160" t="s">
        <v>2402</v>
      </c>
      <c r="IN8" s="159" t="s">
        <v>2403</v>
      </c>
      <c r="IO8" s="159" t="s">
        <v>2402</v>
      </c>
      <c r="IP8" s="159" t="s">
        <v>2404</v>
      </c>
      <c r="IQ8" s="159" t="s">
        <v>2405</v>
      </c>
      <c r="IR8" s="159" t="s">
        <v>2406</v>
      </c>
      <c r="IS8" s="160" t="s">
        <v>2404</v>
      </c>
      <c r="IT8" s="159" t="s">
        <v>2407</v>
      </c>
      <c r="IU8" s="159" t="s">
        <v>2408</v>
      </c>
      <c r="IV8" s="159" t="s">
        <v>2405</v>
      </c>
      <c r="IW8" s="160" t="s">
        <v>546</v>
      </c>
      <c r="IX8" s="159" t="s">
        <v>2406</v>
      </c>
      <c r="IY8" s="159" t="s">
        <v>2409</v>
      </c>
      <c r="IZ8" s="159" t="s">
        <v>2409</v>
      </c>
      <c r="JA8" s="159" t="s">
        <v>2410</v>
      </c>
      <c r="JB8" s="159" t="s">
        <v>2411</v>
      </c>
      <c r="JC8" s="159" t="s">
        <v>2412</v>
      </c>
      <c r="JD8" s="159" t="s">
        <v>2413</v>
      </c>
      <c r="JE8" s="159" t="s">
        <v>2414</v>
      </c>
      <c r="JF8" s="159" t="s">
        <v>2412</v>
      </c>
      <c r="JG8" s="159" t="s">
        <v>2415</v>
      </c>
      <c r="JH8" s="159" t="s">
        <v>2416</v>
      </c>
      <c r="JI8" s="159" t="s">
        <v>2415</v>
      </c>
      <c r="JJ8" s="159" t="s">
        <v>2417</v>
      </c>
      <c r="JK8" s="159" t="s">
        <v>2418</v>
      </c>
      <c r="JL8" s="159" t="s">
        <v>2419</v>
      </c>
      <c r="JM8" s="159" t="s">
        <v>2420</v>
      </c>
      <c r="JN8" s="159" t="s">
        <v>2421</v>
      </c>
      <c r="JO8" s="159" t="s">
        <v>2422</v>
      </c>
      <c r="JP8" s="159" t="s">
        <v>2423</v>
      </c>
      <c r="JQ8" s="159" t="s">
        <v>2424</v>
      </c>
      <c r="JR8" s="159" t="s">
        <v>2425</v>
      </c>
      <c r="JS8" s="159" t="s">
        <v>2426</v>
      </c>
      <c r="JT8" s="159" t="s">
        <v>2427</v>
      </c>
      <c r="JU8" s="159" t="s">
        <v>2399</v>
      </c>
      <c r="JV8" s="159" t="s">
        <v>2428</v>
      </c>
      <c r="JW8" s="159" t="s">
        <v>2429</v>
      </c>
      <c r="JX8" s="159" t="s">
        <v>2430</v>
      </c>
      <c r="JY8" s="159" t="s">
        <v>2431</v>
      </c>
      <c r="JZ8" s="159" t="s">
        <v>2432</v>
      </c>
      <c r="KA8" s="159" t="s">
        <v>2380</v>
      </c>
      <c r="KB8" s="159" t="s">
        <v>2433</v>
      </c>
      <c r="KC8" s="159" t="s">
        <v>2432</v>
      </c>
      <c r="KD8" s="159" t="s">
        <v>2381</v>
      </c>
      <c r="KE8" s="159" t="s">
        <v>2434</v>
      </c>
      <c r="KF8" s="159" t="s">
        <v>2435</v>
      </c>
      <c r="KG8" s="159" t="s">
        <v>2435</v>
      </c>
      <c r="KH8" s="159" t="s">
        <v>2436</v>
      </c>
      <c r="KI8" s="159" t="s">
        <v>2266</v>
      </c>
    </row>
    <row r="9" spans="1:295" ht="18" customHeight="1" x14ac:dyDescent="0.3">
      <c r="A9" s="161" t="s">
        <v>45</v>
      </c>
      <c r="B9" s="161" t="s">
        <v>801</v>
      </c>
      <c r="C9" s="162">
        <v>0</v>
      </c>
      <c r="D9" s="162">
        <v>4.4219999999999997</v>
      </c>
      <c r="E9" s="162">
        <v>0</v>
      </c>
      <c r="F9" s="162">
        <v>-33.245699999999999</v>
      </c>
      <c r="G9" s="162">
        <v>24.211200000000002</v>
      </c>
      <c r="H9" s="163"/>
      <c r="I9" s="162">
        <v>41.090499999999999</v>
      </c>
      <c r="J9" s="162">
        <v>-60.421500000000002</v>
      </c>
      <c r="K9" s="162">
        <v>52.650300000000001</v>
      </c>
      <c r="L9" s="162">
        <v>26.629200000000001</v>
      </c>
      <c r="M9" s="162">
        <v>26.013400000000001</v>
      </c>
      <c r="N9" s="162">
        <v>8.8800000000000008</v>
      </c>
      <c r="O9" s="162">
        <v>-44.326999999999998</v>
      </c>
      <c r="P9" s="162">
        <v>37.4</v>
      </c>
      <c r="Q9" s="162">
        <v>9.9359999999999999</v>
      </c>
      <c r="R9" s="162">
        <v>-37.4</v>
      </c>
      <c r="S9" s="162">
        <v>13.6884</v>
      </c>
      <c r="T9" s="162">
        <v>35.4816</v>
      </c>
      <c r="U9" s="162">
        <v>10.0482</v>
      </c>
      <c r="V9" s="162">
        <v>10.5945</v>
      </c>
      <c r="W9" s="162">
        <v>17.034300000000002</v>
      </c>
      <c r="X9" s="162">
        <v>14.3285</v>
      </c>
      <c r="Y9" s="162">
        <v>0.64859999999999995</v>
      </c>
      <c r="Z9" s="162">
        <v>8.1639999999999997</v>
      </c>
      <c r="AA9" s="163"/>
      <c r="AB9" s="163"/>
      <c r="AC9" s="162">
        <v>-67.3</v>
      </c>
      <c r="AD9" s="162">
        <v>-67.38</v>
      </c>
      <c r="AE9" s="163"/>
      <c r="AF9" s="162">
        <v>-8.8800000000000008</v>
      </c>
      <c r="AG9" s="162">
        <v>41.8</v>
      </c>
      <c r="AH9" s="162">
        <v>11.635</v>
      </c>
      <c r="AI9" s="162">
        <v>0.20599999999999999</v>
      </c>
      <c r="AJ9" s="163">
        <v>0</v>
      </c>
      <c r="AK9" s="162">
        <v>-56.44</v>
      </c>
      <c r="AL9" s="162">
        <v>-54.3</v>
      </c>
      <c r="AM9" s="162">
        <v>56.13</v>
      </c>
      <c r="AN9" s="162">
        <v>56.08</v>
      </c>
      <c r="AO9" s="162">
        <v>17.907</v>
      </c>
      <c r="AP9" s="162">
        <v>-1.2930999999999999</v>
      </c>
      <c r="AQ9" s="162">
        <v>64.072999999999993</v>
      </c>
      <c r="AR9" s="162">
        <v>65.990200000000002</v>
      </c>
      <c r="AS9" s="162">
        <v>26.3841</v>
      </c>
      <c r="AT9" s="162">
        <v>-67.767600000000002</v>
      </c>
      <c r="AU9" s="163">
        <v>0</v>
      </c>
      <c r="AV9" s="162">
        <v>35.718800000000002</v>
      </c>
      <c r="AW9" s="162">
        <v>34.108199999999997</v>
      </c>
      <c r="AX9" s="162">
        <v>56.451900000000002</v>
      </c>
      <c r="AY9" s="162">
        <v>57.323999999999998</v>
      </c>
      <c r="AZ9" s="162">
        <v>-14.932700000000001</v>
      </c>
      <c r="BA9" s="162">
        <v>-19.169899999999998</v>
      </c>
      <c r="BB9" s="162">
        <v>-282.73970000000003</v>
      </c>
      <c r="BC9" s="162">
        <v>2.1655000000000002</v>
      </c>
      <c r="BD9" s="162">
        <v>-0.4</v>
      </c>
      <c r="BE9" s="162">
        <v>-0.6</v>
      </c>
      <c r="BF9" s="162">
        <v>70.3523</v>
      </c>
      <c r="BG9" s="163"/>
      <c r="BH9" s="162">
        <v>-5.3784999999999998</v>
      </c>
      <c r="BI9" s="163"/>
      <c r="BJ9" s="162">
        <v>-24.194199999999999</v>
      </c>
      <c r="BK9" s="162">
        <v>7.681</v>
      </c>
      <c r="BL9" s="163"/>
      <c r="BM9" s="162">
        <v>2.1206</v>
      </c>
      <c r="BN9" s="162">
        <v>311.07510000000002</v>
      </c>
      <c r="BO9" s="162">
        <v>78.066299999999998</v>
      </c>
      <c r="BP9" s="162">
        <v>78.188400000000001</v>
      </c>
      <c r="BQ9" s="162">
        <v>5.3201999999999998</v>
      </c>
      <c r="BR9" s="162">
        <v>492.6352</v>
      </c>
      <c r="BS9" s="163"/>
      <c r="BT9" s="162">
        <v>-119.93600000000001</v>
      </c>
      <c r="BU9" s="162">
        <v>121.4451</v>
      </c>
      <c r="BV9" s="162">
        <v>83.698499999999996</v>
      </c>
      <c r="BW9" s="162">
        <v>22.56</v>
      </c>
      <c r="BX9" s="162">
        <v>25.48</v>
      </c>
      <c r="BY9" s="162">
        <v>53.8</v>
      </c>
      <c r="BZ9" s="162">
        <v>69.87</v>
      </c>
      <c r="CA9" s="162">
        <v>-108.76900000000001</v>
      </c>
      <c r="CB9" s="162">
        <v>-108.9029</v>
      </c>
      <c r="CC9" s="162">
        <v>177.6738</v>
      </c>
      <c r="CD9" s="162">
        <v>178.35120000000001</v>
      </c>
      <c r="CE9" s="162">
        <v>12.388500000000001</v>
      </c>
      <c r="CF9" s="162">
        <v>-110.41079999999999</v>
      </c>
      <c r="CG9" s="162">
        <v>-109.8275</v>
      </c>
      <c r="CH9" s="162">
        <v>-3.5992999999999999</v>
      </c>
      <c r="CI9" s="162">
        <v>-72.830799999999996</v>
      </c>
      <c r="CJ9" s="163"/>
      <c r="CK9" s="163"/>
      <c r="CL9" s="162">
        <v>69.099999999999994</v>
      </c>
      <c r="CM9" s="162">
        <v>144.80000000000001</v>
      </c>
      <c r="CN9" s="162">
        <v>-15.73</v>
      </c>
      <c r="CO9" s="162">
        <v>21.3949</v>
      </c>
      <c r="CP9" s="162">
        <v>22.103899999999999</v>
      </c>
      <c r="CQ9" s="162">
        <v>22.128</v>
      </c>
      <c r="CR9" s="162">
        <v>38.551600000000001</v>
      </c>
      <c r="CS9" s="162">
        <v>37.864800000000002</v>
      </c>
      <c r="CT9" s="162">
        <v>-36.474400000000003</v>
      </c>
      <c r="CU9" s="162">
        <v>-42.3748</v>
      </c>
      <c r="CV9" s="162">
        <v>-38.801400000000001</v>
      </c>
      <c r="CW9" s="162">
        <v>13.739699999999999</v>
      </c>
      <c r="CX9" s="162">
        <v>54.18</v>
      </c>
      <c r="CY9" s="162">
        <v>28.02</v>
      </c>
      <c r="CZ9" s="162">
        <v>36.101100000000002</v>
      </c>
      <c r="DA9" s="162">
        <v>34.5749</v>
      </c>
      <c r="DB9" s="162">
        <v>24.9451</v>
      </c>
      <c r="DC9" s="163"/>
      <c r="DD9" s="162">
        <v>72.103800000000007</v>
      </c>
      <c r="DE9" s="162">
        <v>71.933099999999996</v>
      </c>
      <c r="DF9" s="162">
        <v>-21.432600000000001</v>
      </c>
      <c r="DG9" s="163"/>
      <c r="DH9" s="162">
        <v>-13.587999999999999</v>
      </c>
      <c r="DI9" s="162">
        <v>-82.5</v>
      </c>
      <c r="DJ9" s="162">
        <v>-82</v>
      </c>
      <c r="DK9" s="162">
        <v>24.7</v>
      </c>
      <c r="DL9" s="162">
        <v>43.368499999999997</v>
      </c>
      <c r="DM9" s="162">
        <v>39.934600000000003</v>
      </c>
      <c r="DN9" s="162">
        <v>62.127699999999997</v>
      </c>
      <c r="DO9" s="162">
        <v>43.04</v>
      </c>
      <c r="DP9" s="162">
        <v>-1.66</v>
      </c>
      <c r="DQ9" s="162">
        <v>44.609000000000002</v>
      </c>
      <c r="DR9" s="162">
        <v>20.820599999999999</v>
      </c>
      <c r="DS9" s="162">
        <v>-9.49</v>
      </c>
      <c r="DT9" s="162">
        <v>-9.61</v>
      </c>
      <c r="DU9" s="162">
        <v>70.239999999999995</v>
      </c>
      <c r="DV9" s="162">
        <v>59.94</v>
      </c>
      <c r="DW9" s="162">
        <v>22.109100000000002</v>
      </c>
      <c r="DX9" s="162">
        <v>20.9636</v>
      </c>
      <c r="DY9" s="162">
        <v>-114.25579999999999</v>
      </c>
      <c r="DZ9" s="162">
        <v>-112.63639999999999</v>
      </c>
      <c r="EA9" s="162">
        <v>85.278499999999994</v>
      </c>
      <c r="EB9" s="162">
        <v>46.9529</v>
      </c>
      <c r="EC9" s="162">
        <v>45.052300000000002</v>
      </c>
      <c r="ED9" s="162">
        <v>45.8735</v>
      </c>
      <c r="EE9" s="162">
        <v>23.6812</v>
      </c>
      <c r="EF9" s="162">
        <v>7.8418999999999999</v>
      </c>
      <c r="EG9" s="162">
        <v>-30.471</v>
      </c>
      <c r="EH9" s="162">
        <v>0</v>
      </c>
      <c r="EI9" s="162">
        <v>-153.6756</v>
      </c>
      <c r="EJ9" s="163"/>
      <c r="EK9" s="162">
        <v>-29.1052</v>
      </c>
      <c r="EL9" s="162">
        <v>-26.8124</v>
      </c>
      <c r="EM9" s="162">
        <v>66.0364</v>
      </c>
      <c r="EN9" s="162">
        <v>20.122199999999999</v>
      </c>
      <c r="EO9" s="162">
        <v>18.403199999999998</v>
      </c>
      <c r="EP9" s="162">
        <v>16.943999999999999</v>
      </c>
      <c r="EQ9" s="163"/>
      <c r="ER9" s="162">
        <v>-113.6768</v>
      </c>
      <c r="ES9" s="162">
        <v>28.749099999999999</v>
      </c>
      <c r="ET9" s="163"/>
      <c r="EU9" s="162">
        <v>0</v>
      </c>
      <c r="EV9" s="163"/>
      <c r="EW9" s="162">
        <v>14.6562</v>
      </c>
      <c r="EX9" s="162">
        <v>-20.8141</v>
      </c>
      <c r="EY9" s="162">
        <v>-40.726399999999998</v>
      </c>
      <c r="EZ9" s="162">
        <v>-39.716799999999999</v>
      </c>
      <c r="FA9" s="162">
        <v>11.898999999999999</v>
      </c>
      <c r="FB9" s="162">
        <v>-5.5624000000000002</v>
      </c>
      <c r="FC9" s="162">
        <v>-24.4208</v>
      </c>
      <c r="FD9" s="162">
        <v>24.5504</v>
      </c>
      <c r="FE9" s="162">
        <v>24.375800000000002</v>
      </c>
      <c r="FF9" s="163"/>
      <c r="FG9" s="162">
        <v>39.631100000000004</v>
      </c>
      <c r="FH9" s="162">
        <v>40.484499999999997</v>
      </c>
      <c r="FI9" s="162">
        <v>38.462400000000002</v>
      </c>
      <c r="FJ9" s="162">
        <v>110.0188</v>
      </c>
      <c r="FK9" s="162">
        <v>110.52119999999999</v>
      </c>
      <c r="FL9" s="162">
        <v>-137.81649999999999</v>
      </c>
      <c r="FM9" s="162">
        <v>118.54989999999999</v>
      </c>
      <c r="FN9" s="162">
        <v>118.119</v>
      </c>
      <c r="FO9" s="162">
        <v>-106.0985</v>
      </c>
      <c r="FP9" s="162">
        <v>-89.377200000000002</v>
      </c>
      <c r="FQ9" s="162">
        <v>-43.328899999999997</v>
      </c>
      <c r="FR9" s="162">
        <v>-39.19</v>
      </c>
      <c r="FS9" s="162">
        <v>14.0609</v>
      </c>
      <c r="FT9" s="162">
        <v>0.89270000000000005</v>
      </c>
      <c r="FU9" s="162">
        <v>-8.86</v>
      </c>
      <c r="FV9" s="162">
        <v>15.01</v>
      </c>
      <c r="FW9" s="162">
        <v>-43.030799999999999</v>
      </c>
      <c r="FX9" s="163"/>
      <c r="FY9" s="162">
        <v>-15.053000000000001</v>
      </c>
      <c r="FZ9" s="162">
        <v>4.5359999999999996</v>
      </c>
      <c r="GA9" s="163"/>
      <c r="GB9" s="162">
        <v>26.41</v>
      </c>
      <c r="GC9" s="162">
        <v>91.681600000000003</v>
      </c>
      <c r="GD9" s="162">
        <v>106.48950000000001</v>
      </c>
      <c r="GE9" s="162">
        <v>15.22</v>
      </c>
      <c r="GF9" s="162">
        <v>78.084100000000007</v>
      </c>
      <c r="GG9" s="162">
        <v>26</v>
      </c>
      <c r="GH9" s="162">
        <v>-13.294700000000001</v>
      </c>
      <c r="GI9" s="162">
        <v>6.9302999999999999</v>
      </c>
      <c r="GJ9" s="162">
        <v>7.6921999999999997</v>
      </c>
      <c r="GK9" s="162">
        <v>1.6676</v>
      </c>
      <c r="GL9" s="163"/>
      <c r="GM9" s="163"/>
      <c r="GN9" s="162">
        <v>-15.857699999999999</v>
      </c>
      <c r="GO9" s="162">
        <v>-23.6889</v>
      </c>
      <c r="GP9" s="162">
        <v>20.938099999999999</v>
      </c>
      <c r="GQ9" s="162">
        <v>24.465800000000002</v>
      </c>
      <c r="GR9" s="162">
        <v>56.775500000000001</v>
      </c>
      <c r="GS9" s="162">
        <v>56.153399999999998</v>
      </c>
      <c r="GT9" s="162">
        <v>-147.17410000000001</v>
      </c>
      <c r="GU9" s="162">
        <v>-19.0349</v>
      </c>
      <c r="GV9" s="162">
        <v>20.751799999999999</v>
      </c>
      <c r="GW9" s="162">
        <v>-27.1614</v>
      </c>
      <c r="GX9" s="162">
        <v>11.8621</v>
      </c>
      <c r="GY9" s="162">
        <v>4.9416000000000002</v>
      </c>
      <c r="GZ9" s="162">
        <v>4.5247000000000002</v>
      </c>
      <c r="HA9" s="162">
        <v>13.4582</v>
      </c>
      <c r="HB9" s="162">
        <v>62.2624</v>
      </c>
      <c r="HC9" s="162">
        <v>61.651000000000003</v>
      </c>
      <c r="HD9" s="163"/>
      <c r="HE9" s="163"/>
      <c r="HF9" s="162">
        <v>-645.46709999999996</v>
      </c>
      <c r="HG9" s="162">
        <v>649.85599999999999</v>
      </c>
      <c r="HH9" s="162">
        <v>277.6968</v>
      </c>
      <c r="HI9" s="162">
        <v>-62.2288</v>
      </c>
      <c r="HJ9" s="162">
        <v>-61.651200000000003</v>
      </c>
      <c r="HK9" s="162">
        <v>-63.999499999999998</v>
      </c>
      <c r="HL9" s="162">
        <v>-55.154400000000003</v>
      </c>
      <c r="HM9" s="162">
        <v>16.053899999999999</v>
      </c>
      <c r="HN9" s="162">
        <v>15.5182</v>
      </c>
      <c r="HO9" s="163"/>
      <c r="HP9" s="163"/>
      <c r="HQ9" s="162">
        <v>10.5608</v>
      </c>
      <c r="HR9" s="162">
        <v>9.7697000000000003</v>
      </c>
      <c r="HS9" s="162">
        <v>-42.535400000000003</v>
      </c>
      <c r="HT9" s="162">
        <v>-42.517400000000002</v>
      </c>
      <c r="HU9" s="162">
        <v>80.27</v>
      </c>
      <c r="HV9" s="162">
        <v>81.14</v>
      </c>
      <c r="HW9" s="162">
        <v>10.199999999999999</v>
      </c>
      <c r="HX9" s="162">
        <v>10.4</v>
      </c>
      <c r="HY9" s="162">
        <v>21.556000000000001</v>
      </c>
      <c r="HZ9" s="162">
        <v>30.64</v>
      </c>
      <c r="IA9" s="162">
        <v>-381.50040000000001</v>
      </c>
      <c r="IB9" s="162">
        <v>108.9161</v>
      </c>
      <c r="IC9" s="162">
        <v>107.4924</v>
      </c>
      <c r="ID9" s="163"/>
      <c r="IE9" s="162">
        <v>-38.700000000000003</v>
      </c>
      <c r="IF9" s="162">
        <v>-8.8000000000000007</v>
      </c>
      <c r="IG9" s="162">
        <v>-8.8000000000000007</v>
      </c>
      <c r="IH9" s="163"/>
      <c r="II9" s="163"/>
      <c r="IJ9" s="162">
        <v>-274.2355</v>
      </c>
      <c r="IK9" s="162">
        <v>181.0772</v>
      </c>
      <c r="IL9" s="162">
        <v>-39.838700000000003</v>
      </c>
      <c r="IM9" s="162">
        <v>-65.768600000000006</v>
      </c>
      <c r="IN9" s="162">
        <v>-78.371799999999993</v>
      </c>
      <c r="IO9" s="163"/>
      <c r="IP9" s="162">
        <v>-76.406599999999997</v>
      </c>
      <c r="IQ9" s="162">
        <v>-6.9429999999999996</v>
      </c>
      <c r="IR9" s="162">
        <v>165.42769999999999</v>
      </c>
      <c r="IS9" s="162">
        <v>81.560100000000006</v>
      </c>
      <c r="IT9" s="162">
        <v>128.63999999999999</v>
      </c>
      <c r="IU9" s="162">
        <v>128.15530000000001</v>
      </c>
      <c r="IV9" s="162">
        <v>9.2840000000000007</v>
      </c>
      <c r="IW9" s="162">
        <v>43.806600000000003</v>
      </c>
      <c r="IX9" s="162">
        <v>-165.50720000000001</v>
      </c>
      <c r="IY9" s="162">
        <v>-114.158</v>
      </c>
      <c r="IZ9" s="162">
        <v>118.6279</v>
      </c>
      <c r="JA9" s="162">
        <v>-12.2074</v>
      </c>
      <c r="JB9" s="162">
        <v>30.89</v>
      </c>
      <c r="JC9" s="162">
        <v>9.92</v>
      </c>
      <c r="JD9" s="162">
        <v>0.83599999999999997</v>
      </c>
      <c r="JE9" s="162">
        <v>0.83199999999999996</v>
      </c>
      <c r="JF9" s="162">
        <v>-9.68</v>
      </c>
      <c r="JG9" s="162">
        <v>-11.04</v>
      </c>
      <c r="JH9" s="163"/>
      <c r="JI9" s="162">
        <v>12.1904</v>
      </c>
      <c r="JJ9" s="162">
        <v>-26.2196</v>
      </c>
      <c r="JK9" s="162">
        <v>-40.752299999999998</v>
      </c>
      <c r="JL9" s="162">
        <v>25.5</v>
      </c>
      <c r="JM9" s="162">
        <v>54.566000000000003</v>
      </c>
      <c r="JN9" s="162">
        <v>52.420999999999999</v>
      </c>
      <c r="JO9" s="162">
        <v>11.2279</v>
      </c>
      <c r="JP9" s="162">
        <v>13.702999999999999</v>
      </c>
      <c r="JQ9" s="162">
        <v>9.8557000000000006</v>
      </c>
      <c r="JR9" s="162">
        <v>10.3657</v>
      </c>
      <c r="JS9" s="162">
        <v>10.154999999999999</v>
      </c>
      <c r="JT9" s="163"/>
      <c r="JU9" s="162">
        <v>39.6</v>
      </c>
      <c r="JV9" s="162">
        <v>22.595700000000001</v>
      </c>
      <c r="JW9" s="162">
        <v>6.85</v>
      </c>
      <c r="JX9" s="163"/>
      <c r="JY9" s="162">
        <v>-56.2622</v>
      </c>
      <c r="JZ9" s="162">
        <v>81.434600000000003</v>
      </c>
      <c r="KA9" s="162">
        <v>65.296700000000001</v>
      </c>
      <c r="KB9" s="162">
        <v>-56.866300000000003</v>
      </c>
      <c r="KC9" s="162">
        <v>-80.360399999999998</v>
      </c>
      <c r="KD9" s="162">
        <v>54.120399999999997</v>
      </c>
      <c r="KE9" s="162">
        <v>24.4969</v>
      </c>
      <c r="KF9" s="162">
        <v>-54.7</v>
      </c>
      <c r="KG9" s="162">
        <v>55</v>
      </c>
      <c r="KH9" s="162">
        <v>-365.4393</v>
      </c>
      <c r="KI9" s="162">
        <v>564.71550000000002</v>
      </c>
    </row>
    <row r="10" spans="1:295" ht="18" customHeight="1" x14ac:dyDescent="0.3">
      <c r="A10" s="161" t="s">
        <v>45</v>
      </c>
      <c r="B10" s="161" t="s">
        <v>802</v>
      </c>
      <c r="C10" s="164">
        <v>0</v>
      </c>
      <c r="D10" s="164">
        <v>5.4878999999999998</v>
      </c>
      <c r="E10" s="165"/>
      <c r="F10" s="164">
        <v>-34.286000000000001</v>
      </c>
      <c r="G10" s="164">
        <v>23.058199999999999</v>
      </c>
      <c r="H10" s="165"/>
      <c r="I10" s="164">
        <v>39.350999999999999</v>
      </c>
      <c r="J10" s="164">
        <v>-57.386400000000002</v>
      </c>
      <c r="K10" s="164">
        <v>50.248899999999999</v>
      </c>
      <c r="L10" s="164">
        <v>25.3872</v>
      </c>
      <c r="M10" s="164">
        <v>24.562999999999999</v>
      </c>
      <c r="N10" s="164">
        <v>11.1</v>
      </c>
      <c r="O10" s="164">
        <v>-41.749000000000002</v>
      </c>
      <c r="P10" s="164">
        <v>35.200000000000003</v>
      </c>
      <c r="Q10" s="164">
        <v>9.1080000000000005</v>
      </c>
      <c r="R10" s="164">
        <v>-35.200000000000003</v>
      </c>
      <c r="S10" s="164">
        <v>13.596399999999999</v>
      </c>
      <c r="T10" s="164">
        <v>34.893799999999999</v>
      </c>
      <c r="U10" s="164">
        <v>9.6586999999999996</v>
      </c>
      <c r="V10" s="164">
        <v>9.9543999999999997</v>
      </c>
      <c r="W10" s="164">
        <v>16.274100000000001</v>
      </c>
      <c r="X10" s="164">
        <v>14.1652</v>
      </c>
      <c r="Y10" s="164">
        <v>0.61750000000000005</v>
      </c>
      <c r="Z10" s="164">
        <v>7.9941000000000004</v>
      </c>
      <c r="AA10" s="165"/>
      <c r="AB10" s="165"/>
      <c r="AC10" s="164">
        <v>-63.74</v>
      </c>
      <c r="AD10" s="164">
        <v>-64.37</v>
      </c>
      <c r="AE10" s="165"/>
      <c r="AF10" s="164">
        <v>-8.8800000000000008</v>
      </c>
      <c r="AG10" s="164">
        <v>39.6</v>
      </c>
      <c r="AH10" s="164">
        <v>11.026</v>
      </c>
      <c r="AI10" s="164">
        <v>0.20200000000000001</v>
      </c>
      <c r="AJ10" s="165">
        <v>0</v>
      </c>
      <c r="AK10" s="164">
        <v>-52.12</v>
      </c>
      <c r="AL10" s="164">
        <v>-56.57</v>
      </c>
      <c r="AM10" s="164">
        <v>53.08</v>
      </c>
      <c r="AN10" s="164">
        <v>53.29</v>
      </c>
      <c r="AO10" s="164">
        <v>17.0626</v>
      </c>
      <c r="AP10" s="164">
        <v>-0.34350000000000003</v>
      </c>
      <c r="AQ10" s="164">
        <v>62.496200000000002</v>
      </c>
      <c r="AR10" s="164">
        <v>64.385099999999994</v>
      </c>
      <c r="AS10" s="164">
        <v>25.7865</v>
      </c>
      <c r="AT10" s="164">
        <v>-63.816800000000001</v>
      </c>
      <c r="AU10" s="165">
        <v>0</v>
      </c>
      <c r="AV10" s="164">
        <v>28.304600000000001</v>
      </c>
      <c r="AW10" s="164">
        <v>28.035900000000002</v>
      </c>
      <c r="AX10" s="164">
        <v>56.118600000000001</v>
      </c>
      <c r="AY10" s="164">
        <v>57.431100000000001</v>
      </c>
      <c r="AZ10" s="164">
        <v>-17.9514</v>
      </c>
      <c r="BA10" s="164">
        <v>-20.1328</v>
      </c>
      <c r="BB10" s="164">
        <v>-272.00040000000001</v>
      </c>
      <c r="BC10" s="164">
        <v>-1.2615000000000001</v>
      </c>
      <c r="BD10" s="164">
        <v>1.2</v>
      </c>
      <c r="BE10" s="164">
        <v>1.1000000000000001</v>
      </c>
      <c r="BF10" s="164">
        <v>66.777699999999996</v>
      </c>
      <c r="BG10" s="165"/>
      <c r="BH10" s="164">
        <v>-5.1597</v>
      </c>
      <c r="BI10" s="165"/>
      <c r="BJ10" s="164">
        <v>-23.076799999999999</v>
      </c>
      <c r="BK10" s="164">
        <v>6.7599</v>
      </c>
      <c r="BL10" s="165"/>
      <c r="BM10" s="164">
        <v>1.9879</v>
      </c>
      <c r="BN10" s="164">
        <v>304.54410000000001</v>
      </c>
      <c r="BO10" s="164">
        <v>73.000299999999996</v>
      </c>
      <c r="BP10" s="164">
        <v>72.817099999999996</v>
      </c>
      <c r="BQ10" s="164">
        <v>18.197900000000001</v>
      </c>
      <c r="BR10" s="164">
        <v>482.38560000000001</v>
      </c>
      <c r="BS10" s="165"/>
      <c r="BT10" s="164">
        <v>-116.1682</v>
      </c>
      <c r="BU10" s="164">
        <v>117.6538</v>
      </c>
      <c r="BV10" s="164">
        <v>79.606899999999996</v>
      </c>
      <c r="BW10" s="164">
        <v>21.87</v>
      </c>
      <c r="BX10" s="164">
        <v>24.41</v>
      </c>
      <c r="BY10" s="164">
        <v>50.97</v>
      </c>
      <c r="BZ10" s="164">
        <v>66.959999999999994</v>
      </c>
      <c r="CA10" s="164">
        <v>-104.6163</v>
      </c>
      <c r="CB10" s="164">
        <v>-103.9465</v>
      </c>
      <c r="CC10" s="164">
        <v>171.40559999999999</v>
      </c>
      <c r="CD10" s="164">
        <v>173.21619999999999</v>
      </c>
      <c r="CE10" s="164">
        <v>13.9787</v>
      </c>
      <c r="CF10" s="164">
        <v>-103.2555</v>
      </c>
      <c r="CG10" s="164">
        <v>-103.2013</v>
      </c>
      <c r="CH10" s="164">
        <v>-3.5072999999999999</v>
      </c>
      <c r="CI10" s="164">
        <v>-67.269300000000001</v>
      </c>
      <c r="CJ10" s="165"/>
      <c r="CK10" s="165"/>
      <c r="CL10" s="164">
        <v>69.7</v>
      </c>
      <c r="CM10" s="164">
        <v>135.80000000000001</v>
      </c>
      <c r="CN10" s="164">
        <v>-15.36</v>
      </c>
      <c r="CO10" s="164">
        <v>22.358000000000001</v>
      </c>
      <c r="CP10" s="164">
        <v>22.882100000000001</v>
      </c>
      <c r="CQ10" s="164">
        <v>22.520800000000001</v>
      </c>
      <c r="CR10" s="164">
        <v>37.485399999999998</v>
      </c>
      <c r="CS10" s="164">
        <v>36.525100000000002</v>
      </c>
      <c r="CT10" s="164">
        <v>-35.431699999999999</v>
      </c>
      <c r="CU10" s="164">
        <v>-41.333500000000001</v>
      </c>
      <c r="CV10" s="164">
        <v>-37.095500000000001</v>
      </c>
      <c r="CW10" s="164">
        <v>13.0992</v>
      </c>
      <c r="CX10" s="164">
        <v>51.29</v>
      </c>
      <c r="CY10" s="164">
        <v>26.58</v>
      </c>
      <c r="CZ10" s="164">
        <v>34.694800000000001</v>
      </c>
      <c r="DA10" s="164">
        <v>32.817100000000003</v>
      </c>
      <c r="DB10" s="164">
        <v>24.1768</v>
      </c>
      <c r="DC10" s="165"/>
      <c r="DD10" s="164">
        <v>67.250399999999999</v>
      </c>
      <c r="DE10" s="164">
        <v>67.521500000000003</v>
      </c>
      <c r="DF10" s="164">
        <v>-14.294</v>
      </c>
      <c r="DG10" s="165"/>
      <c r="DH10" s="164">
        <v>-13.1835</v>
      </c>
      <c r="DI10" s="164">
        <v>-77.900000000000006</v>
      </c>
      <c r="DJ10" s="164">
        <v>-79.7</v>
      </c>
      <c r="DK10" s="164">
        <v>24.343</v>
      </c>
      <c r="DL10" s="164">
        <v>41.610700000000001</v>
      </c>
      <c r="DM10" s="164">
        <v>36.177399999999999</v>
      </c>
      <c r="DN10" s="164">
        <v>58.612099999999998</v>
      </c>
      <c r="DO10" s="164">
        <v>41.26</v>
      </c>
      <c r="DP10" s="164">
        <v>-0.91</v>
      </c>
      <c r="DQ10" s="164">
        <v>42.935000000000002</v>
      </c>
      <c r="DR10" s="164">
        <v>14.4977</v>
      </c>
      <c r="DS10" s="164">
        <v>-11.75</v>
      </c>
      <c r="DT10" s="164">
        <v>-11.73</v>
      </c>
      <c r="DU10" s="164">
        <v>71.12</v>
      </c>
      <c r="DV10" s="164">
        <v>57.29</v>
      </c>
      <c r="DW10" s="164">
        <v>15.0909</v>
      </c>
      <c r="DX10" s="164">
        <v>16.090900000000001</v>
      </c>
      <c r="DY10" s="164">
        <v>-111.84439999999999</v>
      </c>
      <c r="DZ10" s="164">
        <v>-109.9182</v>
      </c>
      <c r="EA10" s="164">
        <v>78.213399999999993</v>
      </c>
      <c r="EB10" s="164">
        <v>41.4636</v>
      </c>
      <c r="EC10" s="164">
        <v>40.374000000000002</v>
      </c>
      <c r="ED10" s="164">
        <v>41.1693</v>
      </c>
      <c r="EE10" s="164">
        <v>22.564599999999999</v>
      </c>
      <c r="EF10" s="164">
        <v>6.3361999999999998</v>
      </c>
      <c r="EG10" s="164">
        <v>-30.797999999999998</v>
      </c>
      <c r="EH10" s="164">
        <v>0</v>
      </c>
      <c r="EI10" s="164">
        <v>-149.8323</v>
      </c>
      <c r="EJ10" s="165"/>
      <c r="EK10" s="164">
        <v>-29.0428</v>
      </c>
      <c r="EL10" s="164">
        <v>-26.540299999999998</v>
      </c>
      <c r="EM10" s="164">
        <v>66.285200000000003</v>
      </c>
      <c r="EN10" s="164">
        <v>20.724</v>
      </c>
      <c r="EO10" s="164">
        <v>18.876200000000001</v>
      </c>
      <c r="EP10" s="164">
        <v>16.943999999999999</v>
      </c>
      <c r="EQ10" s="165"/>
      <c r="ER10" s="165"/>
      <c r="ES10" s="164">
        <v>29.236699999999999</v>
      </c>
      <c r="ET10" s="165"/>
      <c r="EU10" s="164">
        <v>0</v>
      </c>
      <c r="EV10" s="165"/>
      <c r="EW10" s="164">
        <v>13.887</v>
      </c>
      <c r="EX10" s="164">
        <v>-16.630400000000002</v>
      </c>
      <c r="EY10" s="164">
        <v>-40.270299999999999</v>
      </c>
      <c r="EZ10" s="164">
        <v>-39.976999999999997</v>
      </c>
      <c r="FA10" s="164">
        <v>10.852399999999999</v>
      </c>
      <c r="FB10" s="164">
        <v>-3.7086000000000001</v>
      </c>
      <c r="FC10" s="164">
        <v>-25.710100000000001</v>
      </c>
      <c r="FD10" s="164">
        <v>24.436299999999999</v>
      </c>
      <c r="FE10" s="164">
        <v>24.447099999999999</v>
      </c>
      <c r="FF10" s="165"/>
      <c r="FG10" s="164">
        <v>39.564399999999999</v>
      </c>
      <c r="FH10" s="164">
        <v>40.354399999999998</v>
      </c>
      <c r="FI10" s="164">
        <v>38.9251</v>
      </c>
      <c r="FJ10" s="164">
        <v>104.3253</v>
      </c>
      <c r="FK10" s="164">
        <v>104.4927</v>
      </c>
      <c r="FL10" s="164">
        <v>-123.58280000000001</v>
      </c>
      <c r="FM10" s="164">
        <v>115.5373</v>
      </c>
      <c r="FN10" s="164">
        <v>114.9483</v>
      </c>
      <c r="FO10" s="164">
        <v>-98.105400000000003</v>
      </c>
      <c r="FP10" s="164">
        <v>-80.135199999999998</v>
      </c>
      <c r="FQ10" s="164">
        <v>-41.256100000000004</v>
      </c>
      <c r="FR10" s="164">
        <v>-38.15</v>
      </c>
      <c r="FS10" s="164">
        <v>14.0609</v>
      </c>
      <c r="FT10" s="164">
        <v>0.84499999999999997</v>
      </c>
      <c r="FU10" s="164">
        <v>-8.8800000000000008</v>
      </c>
      <c r="FV10" s="164">
        <v>16.190000000000001</v>
      </c>
      <c r="FW10" s="164">
        <v>-42.584400000000002</v>
      </c>
      <c r="FX10" s="165"/>
      <c r="FY10" s="164">
        <v>-15.233000000000001</v>
      </c>
      <c r="FZ10" s="164">
        <v>4.4630000000000001</v>
      </c>
      <c r="GA10" s="165"/>
      <c r="GB10" s="164">
        <v>25</v>
      </c>
      <c r="GC10" s="164">
        <v>82.334400000000002</v>
      </c>
      <c r="GD10" s="164">
        <v>97.294399999999996</v>
      </c>
      <c r="GE10" s="164">
        <v>15.53</v>
      </c>
      <c r="GF10" s="164">
        <v>75.318700000000007</v>
      </c>
      <c r="GG10" s="164">
        <v>26.7</v>
      </c>
      <c r="GH10" s="164">
        <v>-12.372299999999999</v>
      </c>
      <c r="GI10" s="164">
        <v>7.03</v>
      </c>
      <c r="GJ10" s="164">
        <v>7.7380000000000004</v>
      </c>
      <c r="GK10" s="164">
        <v>1.5683</v>
      </c>
      <c r="GL10" s="165"/>
      <c r="GM10" s="165"/>
      <c r="GN10" s="164">
        <v>-14.923400000000001</v>
      </c>
      <c r="GO10" s="164">
        <v>-21.956399999999999</v>
      </c>
      <c r="GP10" s="164">
        <v>20.843900000000001</v>
      </c>
      <c r="GQ10" s="164">
        <v>22.4056</v>
      </c>
      <c r="GR10" s="164">
        <v>55.389499999999998</v>
      </c>
      <c r="GS10" s="164">
        <v>55.084099999999999</v>
      </c>
      <c r="GT10" s="164">
        <v>-140.59989999999999</v>
      </c>
      <c r="GU10" s="164">
        <v>-18.176600000000001</v>
      </c>
      <c r="GV10" s="164">
        <v>19.744299999999999</v>
      </c>
      <c r="GW10" s="164">
        <v>-25.4267</v>
      </c>
      <c r="GX10" s="164">
        <v>12.0463</v>
      </c>
      <c r="GY10" s="164">
        <v>4.2091000000000003</v>
      </c>
      <c r="GZ10" s="164">
        <v>3.8180999999999998</v>
      </c>
      <c r="HA10" s="164">
        <v>13</v>
      </c>
      <c r="HB10" s="164">
        <v>60.044899999999998</v>
      </c>
      <c r="HC10" s="164">
        <v>61.016500000000001</v>
      </c>
      <c r="HD10" s="165"/>
      <c r="HE10" s="165"/>
      <c r="HF10" s="165"/>
      <c r="HG10" s="165"/>
      <c r="HH10" s="164">
        <v>281.25749999999999</v>
      </c>
      <c r="HI10" s="164">
        <v>-60.230899999999998</v>
      </c>
      <c r="HJ10" s="164">
        <v>-58.903599999999997</v>
      </c>
      <c r="HK10" s="164">
        <v>-65.195700000000002</v>
      </c>
      <c r="HL10" s="164">
        <v>-55.699399999999997</v>
      </c>
      <c r="HM10" s="164">
        <v>9.8597000000000001</v>
      </c>
      <c r="HN10" s="164">
        <v>0</v>
      </c>
      <c r="HO10" s="164">
        <v>-86.671000000000006</v>
      </c>
      <c r="HP10" s="164">
        <v>-87.1648</v>
      </c>
      <c r="HQ10" s="164">
        <v>11.5496</v>
      </c>
      <c r="HR10" s="164">
        <v>10.736599999999999</v>
      </c>
      <c r="HS10" s="164">
        <v>-39.418900000000001</v>
      </c>
      <c r="HT10" s="164">
        <v>-39.439100000000003</v>
      </c>
      <c r="HU10" s="164">
        <v>83.33</v>
      </c>
      <c r="HV10" s="164">
        <v>82.64</v>
      </c>
      <c r="HW10" s="164">
        <v>10.7</v>
      </c>
      <c r="HX10" s="164">
        <v>10.5</v>
      </c>
      <c r="HY10" s="164">
        <v>21.720500000000001</v>
      </c>
      <c r="HZ10" s="164">
        <v>29.84</v>
      </c>
      <c r="IA10" s="164">
        <v>-385.92779999999999</v>
      </c>
      <c r="IB10" s="164">
        <v>101.5548</v>
      </c>
      <c r="IC10" s="164">
        <v>102.28100000000001</v>
      </c>
      <c r="ID10" s="164">
        <v>13.9</v>
      </c>
      <c r="IE10" s="164">
        <v>-36.6</v>
      </c>
      <c r="IF10" s="164">
        <v>-10.5</v>
      </c>
      <c r="IG10" s="164">
        <v>-10.5</v>
      </c>
      <c r="IH10" s="164">
        <v>1.4937</v>
      </c>
      <c r="II10" s="164">
        <v>1.4009</v>
      </c>
      <c r="IJ10" s="164">
        <v>-274.69970000000001</v>
      </c>
      <c r="IK10" s="164">
        <v>174.5933</v>
      </c>
      <c r="IL10" s="164">
        <v>-51.062600000000003</v>
      </c>
      <c r="IM10" s="164">
        <v>-73.407200000000003</v>
      </c>
      <c r="IN10" s="164">
        <v>-84.6387</v>
      </c>
      <c r="IO10" s="165"/>
      <c r="IP10" s="164">
        <v>-82.772999999999996</v>
      </c>
      <c r="IQ10" s="164">
        <v>-7.4383999999999997</v>
      </c>
      <c r="IR10" s="164">
        <v>171.77369999999999</v>
      </c>
      <c r="IS10" s="164">
        <v>81.529799999999994</v>
      </c>
      <c r="IT10" s="164">
        <v>127.7949</v>
      </c>
      <c r="IU10" s="164">
        <v>125.89579999999999</v>
      </c>
      <c r="IV10" s="164">
        <v>5.6223000000000001</v>
      </c>
      <c r="IW10" s="164">
        <v>53.618200000000002</v>
      </c>
      <c r="IX10" s="164">
        <v>-171.63910000000001</v>
      </c>
      <c r="IY10" s="164">
        <v>-112.62690000000001</v>
      </c>
      <c r="IZ10" s="164">
        <v>112.4186</v>
      </c>
      <c r="JA10" s="164">
        <v>-12.2348</v>
      </c>
      <c r="JB10" s="164">
        <v>32.039000000000001</v>
      </c>
      <c r="JC10" s="164">
        <v>10.08</v>
      </c>
      <c r="JD10" s="164">
        <v>0.93899999999999995</v>
      </c>
      <c r="JE10" s="164">
        <v>0.94499999999999995</v>
      </c>
      <c r="JF10" s="164">
        <v>-10.16</v>
      </c>
      <c r="JG10" s="164">
        <v>-10.72</v>
      </c>
      <c r="JH10" s="165"/>
      <c r="JI10" s="164">
        <v>11.574</v>
      </c>
      <c r="JJ10" s="164">
        <v>-27.422000000000001</v>
      </c>
      <c r="JK10" s="164">
        <v>-39.198900000000002</v>
      </c>
      <c r="JL10" s="164">
        <v>25.9</v>
      </c>
      <c r="JM10" s="164">
        <v>53.063000000000002</v>
      </c>
      <c r="JN10" s="164">
        <v>52.463999999999999</v>
      </c>
      <c r="JO10" s="164">
        <v>11.4489</v>
      </c>
      <c r="JP10" s="165"/>
      <c r="JQ10" s="164">
        <v>9.3535000000000004</v>
      </c>
      <c r="JR10" s="164">
        <v>8.5510999999999999</v>
      </c>
      <c r="JS10" s="164">
        <v>8.7375000000000007</v>
      </c>
      <c r="JT10" s="165"/>
      <c r="JU10" s="164">
        <v>38.1</v>
      </c>
      <c r="JV10" s="164">
        <v>28.203800000000001</v>
      </c>
      <c r="JW10" s="164">
        <v>6.43</v>
      </c>
      <c r="JX10" s="165"/>
      <c r="JY10" s="164">
        <v>-57.546300000000002</v>
      </c>
      <c r="JZ10" s="164">
        <v>82.070700000000002</v>
      </c>
      <c r="KA10" s="164">
        <v>66.409499999999994</v>
      </c>
      <c r="KB10" s="164">
        <v>-57.029400000000003</v>
      </c>
      <c r="KC10" s="164">
        <v>-80.769199999999998</v>
      </c>
      <c r="KD10" s="164">
        <v>56.319400000000002</v>
      </c>
      <c r="KE10" s="164">
        <v>23.994399999999999</v>
      </c>
      <c r="KF10" s="164">
        <v>-53.6</v>
      </c>
      <c r="KG10" s="164">
        <v>54.4</v>
      </c>
      <c r="KH10" s="164">
        <v>-356.6746</v>
      </c>
      <c r="KI10" s="164">
        <v>562.51430000000005</v>
      </c>
    </row>
    <row r="11" spans="1:295" ht="18" customHeight="1" x14ac:dyDescent="0.3">
      <c r="A11" s="161" t="s">
        <v>45</v>
      </c>
      <c r="B11" s="161" t="s">
        <v>803</v>
      </c>
      <c r="C11" s="164">
        <v>0</v>
      </c>
      <c r="D11" s="164">
        <v>6.3179999999999996</v>
      </c>
      <c r="E11" s="165"/>
      <c r="F11" s="164">
        <v>-34.160299999999999</v>
      </c>
      <c r="G11" s="164">
        <v>24.3292</v>
      </c>
      <c r="H11" s="165"/>
      <c r="I11" s="164">
        <v>38.472000000000001</v>
      </c>
      <c r="J11" s="164">
        <v>-57.079900000000002</v>
      </c>
      <c r="K11" s="164">
        <v>47.805199999999999</v>
      </c>
      <c r="L11" s="164">
        <v>24.229299999999999</v>
      </c>
      <c r="M11" s="164">
        <v>23.763100000000001</v>
      </c>
      <c r="N11" s="164">
        <v>2.2200000000000002</v>
      </c>
      <c r="O11" s="164">
        <v>-41.375</v>
      </c>
      <c r="P11" s="165"/>
      <c r="Q11" s="164">
        <v>9.9359999999999999</v>
      </c>
      <c r="R11" s="164">
        <v>-35.200000000000003</v>
      </c>
      <c r="S11" s="164">
        <v>13.6739</v>
      </c>
      <c r="T11" s="164">
        <v>33.174799999999998</v>
      </c>
      <c r="U11" s="164">
        <v>9.6281999999999996</v>
      </c>
      <c r="V11" s="164">
        <v>9.6006999999999998</v>
      </c>
      <c r="W11" s="164">
        <v>15.273099999999999</v>
      </c>
      <c r="X11" s="164">
        <v>14.1412</v>
      </c>
      <c r="Y11" s="164">
        <v>0.63060000000000005</v>
      </c>
      <c r="Z11" s="164">
        <v>8.5672999999999995</v>
      </c>
      <c r="AA11" s="165"/>
      <c r="AB11" s="165"/>
      <c r="AC11" s="164">
        <v>-64.97</v>
      </c>
      <c r="AD11" s="164">
        <v>-64.58</v>
      </c>
      <c r="AE11" s="165"/>
      <c r="AF11" s="164">
        <v>-2.2200000000000002</v>
      </c>
      <c r="AG11" s="164">
        <v>39.6</v>
      </c>
      <c r="AH11" s="164">
        <v>10.569000000000001</v>
      </c>
      <c r="AI11" s="164">
        <v>0.19600000000000001</v>
      </c>
      <c r="AJ11" s="165">
        <v>0</v>
      </c>
      <c r="AK11" s="164">
        <v>-51.46</v>
      </c>
      <c r="AL11" s="164">
        <v>-60.19</v>
      </c>
      <c r="AM11" s="164">
        <v>51.43</v>
      </c>
      <c r="AN11" s="164">
        <v>51.68</v>
      </c>
      <c r="AO11" s="164">
        <v>16.665700000000001</v>
      </c>
      <c r="AP11" s="164">
        <v>3.1899999999999998E-2</v>
      </c>
      <c r="AQ11" s="164">
        <v>59.932400000000001</v>
      </c>
      <c r="AR11" s="164">
        <v>62.027099999999997</v>
      </c>
      <c r="AS11" s="164">
        <v>26.790199999999999</v>
      </c>
      <c r="AT11" s="164">
        <v>-59.392699999999998</v>
      </c>
      <c r="AU11" s="165">
        <v>0</v>
      </c>
      <c r="AV11" s="164">
        <v>27.273299999999999</v>
      </c>
      <c r="AW11" s="164">
        <v>32.154400000000003</v>
      </c>
      <c r="AX11" s="164">
        <v>55.669600000000003</v>
      </c>
      <c r="AY11" s="164">
        <v>56.764899999999997</v>
      </c>
      <c r="AZ11" s="164">
        <v>-21.5335</v>
      </c>
      <c r="BA11" s="164">
        <v>-21.468699999999998</v>
      </c>
      <c r="BB11" s="164">
        <v>-271.10969999999998</v>
      </c>
      <c r="BC11" s="164">
        <v>0.1085</v>
      </c>
      <c r="BD11" s="164">
        <v>-0.1</v>
      </c>
      <c r="BE11" s="164">
        <v>-0.1</v>
      </c>
      <c r="BF11" s="164">
        <v>65.494799999999998</v>
      </c>
      <c r="BG11" s="165"/>
      <c r="BH11" s="164">
        <v>-5.1638000000000002</v>
      </c>
      <c r="BI11" s="165"/>
      <c r="BJ11" s="164">
        <v>-21.793900000000001</v>
      </c>
      <c r="BK11" s="164">
        <v>5.7729999999999997</v>
      </c>
      <c r="BL11" s="165"/>
      <c r="BM11" s="164">
        <v>0</v>
      </c>
      <c r="BN11" s="164">
        <v>307.13819999999998</v>
      </c>
      <c r="BO11" s="164">
        <v>74.373599999999996</v>
      </c>
      <c r="BP11" s="164">
        <v>74.892399999999995</v>
      </c>
      <c r="BQ11" s="164">
        <v>16.699100000000001</v>
      </c>
      <c r="BR11" s="164">
        <v>476.24439999999998</v>
      </c>
      <c r="BS11" s="165"/>
      <c r="BT11" s="164">
        <v>-103.8073</v>
      </c>
      <c r="BU11" s="164">
        <v>105.1828</v>
      </c>
      <c r="BV11" s="164">
        <v>76.593100000000007</v>
      </c>
      <c r="BW11" s="164">
        <v>20.97</v>
      </c>
      <c r="BX11" s="164">
        <v>23.05</v>
      </c>
      <c r="BY11" s="164">
        <v>48.39</v>
      </c>
      <c r="BZ11" s="164">
        <v>64.92</v>
      </c>
      <c r="CA11" s="164">
        <v>-106.3578</v>
      </c>
      <c r="CB11" s="164">
        <v>-105.9559</v>
      </c>
      <c r="CC11" s="164">
        <v>168.38210000000001</v>
      </c>
      <c r="CD11" s="164">
        <v>168.77809999999999</v>
      </c>
      <c r="CE11" s="164">
        <v>15.1975</v>
      </c>
      <c r="CF11" s="164">
        <v>-97.219800000000006</v>
      </c>
      <c r="CG11" s="164">
        <v>-97.464799999999997</v>
      </c>
      <c r="CH11" s="164">
        <v>-6.1966000000000001</v>
      </c>
      <c r="CI11" s="164">
        <v>-65.228300000000004</v>
      </c>
      <c r="CJ11" s="165"/>
      <c r="CK11" s="165"/>
      <c r="CL11" s="164">
        <v>66.900000000000006</v>
      </c>
      <c r="CM11" s="164">
        <v>128.1</v>
      </c>
      <c r="CN11" s="164">
        <v>-14.99</v>
      </c>
      <c r="CO11" s="164">
        <v>22.8948</v>
      </c>
      <c r="CP11" s="164">
        <v>23.244399999999999</v>
      </c>
      <c r="CQ11" s="164">
        <v>22.638999999999999</v>
      </c>
      <c r="CR11" s="164">
        <v>36.241999999999997</v>
      </c>
      <c r="CS11" s="164">
        <v>34.595700000000001</v>
      </c>
      <c r="CT11" s="164">
        <v>-29.535799999999998</v>
      </c>
      <c r="CU11" s="164">
        <v>-43.630400000000002</v>
      </c>
      <c r="CV11" s="164">
        <v>-31.019600000000001</v>
      </c>
      <c r="CW11" s="164">
        <v>12.728199999999999</v>
      </c>
      <c r="CX11" s="164">
        <v>49.54</v>
      </c>
      <c r="CY11" s="164">
        <v>25.99</v>
      </c>
      <c r="CZ11" s="164">
        <v>33.288600000000002</v>
      </c>
      <c r="DA11" s="164">
        <v>31.498699999999999</v>
      </c>
      <c r="DB11" s="164">
        <v>23.151399999999999</v>
      </c>
      <c r="DC11" s="165"/>
      <c r="DD11" s="164">
        <v>64.654499999999999</v>
      </c>
      <c r="DE11" s="164">
        <v>64.930899999999994</v>
      </c>
      <c r="DF11" s="164">
        <v>-15.6851</v>
      </c>
      <c r="DG11" s="165"/>
      <c r="DH11" s="164">
        <v>-12.6351</v>
      </c>
      <c r="DI11" s="164">
        <v>-75.599999999999994</v>
      </c>
      <c r="DJ11" s="164">
        <v>-77.3</v>
      </c>
      <c r="DK11" s="164">
        <v>24.930700000000002</v>
      </c>
      <c r="DL11" s="164">
        <v>39.852899999999998</v>
      </c>
      <c r="DM11" s="164">
        <v>34.2988</v>
      </c>
      <c r="DN11" s="164">
        <v>56.268300000000004</v>
      </c>
      <c r="DO11" s="164">
        <v>39.590000000000003</v>
      </c>
      <c r="DP11" s="164">
        <v>-0.68</v>
      </c>
      <c r="DQ11" s="164">
        <v>42.857500000000002</v>
      </c>
      <c r="DR11" s="164">
        <v>15.2621</v>
      </c>
      <c r="DS11" s="164">
        <v>-11.11</v>
      </c>
      <c r="DT11" s="164">
        <v>-11.26</v>
      </c>
      <c r="DU11" s="164">
        <v>68.5</v>
      </c>
      <c r="DV11" s="164">
        <v>55.35</v>
      </c>
      <c r="DW11" s="164">
        <v>15.818199999999999</v>
      </c>
      <c r="DX11" s="164">
        <v>16.0182</v>
      </c>
      <c r="DY11" s="164">
        <v>-111.2741</v>
      </c>
      <c r="DZ11" s="164">
        <v>-109.1</v>
      </c>
      <c r="EA11" s="164">
        <v>75.175600000000003</v>
      </c>
      <c r="EB11" s="164">
        <v>38.889099999999999</v>
      </c>
      <c r="EC11" s="164">
        <v>37.6235</v>
      </c>
      <c r="ED11" s="164">
        <v>38.353000000000002</v>
      </c>
      <c r="EE11" s="164">
        <v>21.970300000000002</v>
      </c>
      <c r="EF11" s="164">
        <v>7.0808</v>
      </c>
      <c r="EG11" s="164">
        <v>-30.071999999999999</v>
      </c>
      <c r="EH11" s="164">
        <v>0</v>
      </c>
      <c r="EI11" s="164">
        <v>-151.02889999999999</v>
      </c>
      <c r="EJ11" s="165"/>
      <c r="EK11" s="164">
        <v>-28.696100000000001</v>
      </c>
      <c r="EL11" s="164">
        <v>-26.283899999999999</v>
      </c>
      <c r="EM11" s="164">
        <v>65.913600000000002</v>
      </c>
      <c r="EN11" s="164">
        <v>21.604700000000001</v>
      </c>
      <c r="EO11" s="164">
        <v>20.365400000000001</v>
      </c>
      <c r="EP11" s="164">
        <v>16.943999999999999</v>
      </c>
      <c r="EQ11" s="165"/>
      <c r="ER11" s="165"/>
      <c r="ES11" s="164">
        <v>28.238099999999999</v>
      </c>
      <c r="ET11" s="165"/>
      <c r="EU11" s="164">
        <v>0</v>
      </c>
      <c r="EV11" s="165"/>
      <c r="EW11" s="164">
        <v>13.437799999999999</v>
      </c>
      <c r="EX11" s="164">
        <v>-12.868600000000001</v>
      </c>
      <c r="EY11" s="164">
        <v>-39.5867</v>
      </c>
      <c r="EZ11" s="164">
        <v>-38.958300000000001</v>
      </c>
      <c r="FA11" s="164">
        <v>8.3292000000000002</v>
      </c>
      <c r="FB11" s="164">
        <v>-4.3215000000000003</v>
      </c>
      <c r="FC11" s="164">
        <v>-25.492000000000001</v>
      </c>
      <c r="FD11" s="164">
        <v>25.491599999999998</v>
      </c>
      <c r="FE11" s="164">
        <v>25.319500000000001</v>
      </c>
      <c r="FF11" s="165"/>
      <c r="FG11" s="164">
        <v>39.980200000000004</v>
      </c>
      <c r="FH11" s="164">
        <v>40.5032</v>
      </c>
      <c r="FI11" s="164">
        <v>39.076900000000002</v>
      </c>
      <c r="FJ11" s="164">
        <v>108.0093</v>
      </c>
      <c r="FK11" s="164">
        <v>106.83710000000001</v>
      </c>
      <c r="FL11" s="164">
        <v>-124.2526</v>
      </c>
      <c r="FM11" s="164">
        <v>114.49939999999999</v>
      </c>
      <c r="FN11" s="164">
        <v>114.35639999999999</v>
      </c>
      <c r="FO11" s="164">
        <v>-95.136099999999999</v>
      </c>
      <c r="FP11" s="164">
        <v>-78.134299999999996</v>
      </c>
      <c r="FQ11" s="164">
        <v>-42.3035</v>
      </c>
      <c r="FR11" s="164">
        <v>-35.85</v>
      </c>
      <c r="FS11" s="164">
        <v>14.065799999999999</v>
      </c>
      <c r="FT11" s="164">
        <v>0.82189999999999996</v>
      </c>
      <c r="FU11" s="164">
        <v>-8.9600000000000009</v>
      </c>
      <c r="FV11" s="164">
        <v>14.55</v>
      </c>
      <c r="FW11" s="164">
        <v>-42.775500000000001</v>
      </c>
      <c r="FX11" s="164">
        <v>9.3138000000000005</v>
      </c>
      <c r="FY11" s="165"/>
      <c r="FZ11" s="164">
        <v>4.5010000000000003</v>
      </c>
      <c r="GA11" s="165"/>
      <c r="GB11" s="164">
        <v>25.61</v>
      </c>
      <c r="GC11" s="164">
        <v>79.870800000000003</v>
      </c>
      <c r="GD11" s="164">
        <v>96.290700000000001</v>
      </c>
      <c r="GE11" s="164">
        <v>15.13</v>
      </c>
      <c r="GF11" s="164">
        <v>76.938599999999994</v>
      </c>
      <c r="GG11" s="164">
        <v>27.5</v>
      </c>
      <c r="GH11" s="164">
        <v>-12.2125</v>
      </c>
      <c r="GI11" s="164">
        <v>7.2351000000000001</v>
      </c>
      <c r="GJ11" s="164">
        <v>7.9802</v>
      </c>
      <c r="GK11" s="164">
        <v>1.4710000000000001</v>
      </c>
      <c r="GL11" s="165"/>
      <c r="GM11" s="165"/>
      <c r="GN11" s="164">
        <v>-15.088200000000001</v>
      </c>
      <c r="GO11" s="164">
        <v>-20.8109</v>
      </c>
      <c r="GP11" s="164">
        <v>21.885100000000001</v>
      </c>
      <c r="GQ11" s="164">
        <v>21.534600000000001</v>
      </c>
      <c r="GR11" s="164">
        <v>60.175600000000003</v>
      </c>
      <c r="GS11" s="164">
        <v>60.153700000000001</v>
      </c>
      <c r="GT11" s="164">
        <v>-141.69560000000001</v>
      </c>
      <c r="GU11" s="164">
        <v>-17.6525</v>
      </c>
      <c r="GV11" s="164">
        <v>19.802199999999999</v>
      </c>
      <c r="GW11" s="164">
        <v>-23.300799999999999</v>
      </c>
      <c r="GX11" s="164">
        <v>12.5702</v>
      </c>
      <c r="GY11" s="164">
        <v>3.7012999999999998</v>
      </c>
      <c r="GZ11" s="164">
        <v>3.3117999999999999</v>
      </c>
      <c r="HA11" s="164">
        <v>13.6248</v>
      </c>
      <c r="HB11" s="164">
        <v>58.668999999999997</v>
      </c>
      <c r="HC11" s="164">
        <v>60.863300000000002</v>
      </c>
      <c r="HD11" s="165"/>
      <c r="HE11" s="165"/>
      <c r="HF11" s="165"/>
      <c r="HG11" s="165"/>
      <c r="HH11" s="164">
        <v>276.37709999999998</v>
      </c>
      <c r="HI11" s="164">
        <v>-58.3688</v>
      </c>
      <c r="HJ11" s="164">
        <v>-58.067100000000003</v>
      </c>
      <c r="HK11" s="164">
        <v>-65.52</v>
      </c>
      <c r="HL11" s="164">
        <v>-56.9634</v>
      </c>
      <c r="HM11" s="164">
        <v>16.917300000000001</v>
      </c>
      <c r="HN11" s="164">
        <v>13.8066</v>
      </c>
      <c r="HO11" s="165"/>
      <c r="HP11" s="165"/>
      <c r="HQ11" s="164">
        <v>11.6374</v>
      </c>
      <c r="HR11" s="164">
        <v>11.4397</v>
      </c>
      <c r="HS11" s="164">
        <v>-37.192700000000002</v>
      </c>
      <c r="HT11" s="164">
        <v>-36.845999999999997</v>
      </c>
      <c r="HU11" s="164">
        <v>85.97</v>
      </c>
      <c r="HV11" s="164">
        <v>85.59</v>
      </c>
      <c r="HW11" s="164">
        <v>8.4</v>
      </c>
      <c r="HX11" s="164">
        <v>8.1</v>
      </c>
      <c r="HY11" s="164">
        <v>21.884899999999998</v>
      </c>
      <c r="HZ11" s="164">
        <v>29.84</v>
      </c>
      <c r="IA11" s="164">
        <v>-372.1497</v>
      </c>
      <c r="IB11" s="164">
        <v>102.38679999999999</v>
      </c>
      <c r="IC11" s="164">
        <v>102.1383</v>
      </c>
      <c r="ID11" s="165"/>
      <c r="IE11" s="164">
        <v>-39.299999999999997</v>
      </c>
      <c r="IF11" s="164">
        <v>-11.3</v>
      </c>
      <c r="IG11" s="164">
        <v>-10.5</v>
      </c>
      <c r="IH11" s="165"/>
      <c r="II11" s="164">
        <v>1.3038000000000001</v>
      </c>
      <c r="IJ11" s="164">
        <v>-275.43579999999997</v>
      </c>
      <c r="IK11" s="164">
        <v>180.85159999999999</v>
      </c>
      <c r="IL11" s="164">
        <v>-58.669499999999999</v>
      </c>
      <c r="IM11" s="164">
        <v>-76.903999999999996</v>
      </c>
      <c r="IN11" s="164">
        <v>-88.844700000000003</v>
      </c>
      <c r="IO11" s="165"/>
      <c r="IP11" s="164">
        <v>-86.950900000000004</v>
      </c>
      <c r="IQ11" s="164">
        <v>-1.5799000000000001</v>
      </c>
      <c r="IR11" s="164">
        <v>175.8109</v>
      </c>
      <c r="IS11" s="164">
        <v>86.753900000000002</v>
      </c>
      <c r="IT11" s="164">
        <v>127.4423</v>
      </c>
      <c r="IU11" s="164">
        <v>127.5369</v>
      </c>
      <c r="IV11" s="164">
        <v>3.1711</v>
      </c>
      <c r="IW11" s="164">
        <v>63.602499999999999</v>
      </c>
      <c r="IX11" s="164">
        <v>-173.94829999999999</v>
      </c>
      <c r="IY11" s="164">
        <v>-106.7693</v>
      </c>
      <c r="IZ11" s="164">
        <v>110.779</v>
      </c>
      <c r="JA11" s="164">
        <v>-12.259600000000001</v>
      </c>
      <c r="JB11" s="164">
        <v>32.170999999999999</v>
      </c>
      <c r="JC11" s="164">
        <v>10.48</v>
      </c>
      <c r="JD11" s="164">
        <v>1.0429999999999999</v>
      </c>
      <c r="JE11" s="164">
        <v>1.0429999999999999</v>
      </c>
      <c r="JF11" s="164">
        <v>-10.56</v>
      </c>
      <c r="JG11" s="164">
        <v>-11.52</v>
      </c>
      <c r="JH11" s="165"/>
      <c r="JI11" s="164">
        <v>12.101900000000001</v>
      </c>
      <c r="JJ11" s="164">
        <v>-25.282699999999998</v>
      </c>
      <c r="JK11" s="164">
        <v>-40.840800000000002</v>
      </c>
      <c r="JL11" s="164">
        <v>25.3</v>
      </c>
      <c r="JM11" s="164">
        <v>52.012</v>
      </c>
      <c r="JN11" s="164">
        <v>51.262999999999998</v>
      </c>
      <c r="JO11" s="164">
        <v>11.248200000000001</v>
      </c>
      <c r="JP11" s="164">
        <v>13.715199999999999</v>
      </c>
      <c r="JQ11" s="164">
        <v>12.0198</v>
      </c>
      <c r="JR11" s="164">
        <v>11.012700000000001</v>
      </c>
      <c r="JS11" s="164">
        <v>11.420199999999999</v>
      </c>
      <c r="JT11" s="165"/>
      <c r="JU11" s="164">
        <v>39.299999999999997</v>
      </c>
      <c r="JV11" s="164">
        <v>24.748200000000001</v>
      </c>
      <c r="JW11" s="164">
        <v>6.2</v>
      </c>
      <c r="JX11" s="165"/>
      <c r="JY11" s="164">
        <v>-58.837800000000001</v>
      </c>
      <c r="JZ11" s="164">
        <v>83.000900000000001</v>
      </c>
      <c r="KA11" s="164">
        <v>67.030100000000004</v>
      </c>
      <c r="KB11" s="164">
        <v>-58.4679</v>
      </c>
      <c r="KC11" s="164">
        <v>-81.671199999999999</v>
      </c>
      <c r="KD11" s="164">
        <v>57.296500000000002</v>
      </c>
      <c r="KE11" s="164">
        <v>23.191600000000001</v>
      </c>
      <c r="KF11" s="164">
        <v>-56.4</v>
      </c>
      <c r="KG11" s="164">
        <v>57.3</v>
      </c>
      <c r="KH11" s="164">
        <v>-362.13470000000001</v>
      </c>
      <c r="KI11" s="164">
        <v>559.76530000000002</v>
      </c>
    </row>
    <row r="12" spans="1:295" ht="18" customHeight="1" x14ac:dyDescent="0.3">
      <c r="A12" s="161" t="s">
        <v>45</v>
      </c>
      <c r="B12" s="161" t="s">
        <v>804</v>
      </c>
      <c r="C12" s="164">
        <v>0</v>
      </c>
      <c r="D12" s="164">
        <v>5.2179000000000002</v>
      </c>
      <c r="E12" s="165"/>
      <c r="F12" s="164">
        <v>-34.909599999999998</v>
      </c>
      <c r="G12" s="164">
        <v>23.150099999999998</v>
      </c>
      <c r="H12" s="165"/>
      <c r="I12" s="164">
        <v>36.576300000000003</v>
      </c>
      <c r="J12" s="164">
        <v>-52.692100000000003</v>
      </c>
      <c r="K12" s="164">
        <v>46.914900000000003</v>
      </c>
      <c r="L12" s="164">
        <v>23.507300000000001</v>
      </c>
      <c r="M12" s="164">
        <v>22.8796</v>
      </c>
      <c r="N12" s="164">
        <v>0</v>
      </c>
      <c r="O12" s="164">
        <v>-27.997</v>
      </c>
      <c r="P12" s="164">
        <v>22</v>
      </c>
      <c r="Q12" s="164">
        <v>9.1080000000000005</v>
      </c>
      <c r="R12" s="164">
        <v>-22</v>
      </c>
      <c r="S12" s="164">
        <v>13.422599999999999</v>
      </c>
      <c r="T12" s="164">
        <v>31.203399999999998</v>
      </c>
      <c r="U12" s="164">
        <v>9.2963000000000005</v>
      </c>
      <c r="V12" s="164">
        <v>9.1973000000000003</v>
      </c>
      <c r="W12" s="164">
        <v>15.117900000000001</v>
      </c>
      <c r="X12" s="164">
        <v>13.5787</v>
      </c>
      <c r="Y12" s="164">
        <v>0.40970000000000001</v>
      </c>
      <c r="Z12" s="164">
        <v>7.8437000000000001</v>
      </c>
      <c r="AA12" s="165"/>
      <c r="AB12" s="165"/>
      <c r="AC12" s="164">
        <v>-60.62</v>
      </c>
      <c r="AD12" s="164">
        <v>-60.41</v>
      </c>
      <c r="AE12" s="165"/>
      <c r="AF12" s="164">
        <v>-2.2200000000000002</v>
      </c>
      <c r="AG12" s="164">
        <v>26.4</v>
      </c>
      <c r="AH12" s="164">
        <v>10.364000000000001</v>
      </c>
      <c r="AI12" s="164">
        <v>0.19400000000000001</v>
      </c>
      <c r="AJ12" s="165">
        <v>0</v>
      </c>
      <c r="AK12" s="164">
        <v>-45.29</v>
      </c>
      <c r="AL12" s="164">
        <v>-60.84</v>
      </c>
      <c r="AM12" s="164">
        <v>46.2</v>
      </c>
      <c r="AN12" s="164">
        <v>45.55</v>
      </c>
      <c r="AO12" s="164">
        <v>16.020099999999999</v>
      </c>
      <c r="AP12" s="164">
        <v>5.2200000000000003E-2</v>
      </c>
      <c r="AQ12" s="164">
        <v>59.013399999999997</v>
      </c>
      <c r="AR12" s="164">
        <v>61.357300000000002</v>
      </c>
      <c r="AS12" s="164">
        <v>25.079899999999999</v>
      </c>
      <c r="AT12" s="164">
        <v>-54.25</v>
      </c>
      <c r="AU12" s="165">
        <v>0</v>
      </c>
      <c r="AV12" s="164">
        <v>32.167700000000004</v>
      </c>
      <c r="AW12" s="164">
        <v>30.802199999999999</v>
      </c>
      <c r="AX12" s="164">
        <v>55.002200000000002</v>
      </c>
      <c r="AY12" s="164">
        <v>56.279800000000002</v>
      </c>
      <c r="AZ12" s="164">
        <v>-26.883500000000002</v>
      </c>
      <c r="BA12" s="164">
        <v>-23.909700000000001</v>
      </c>
      <c r="BB12" s="164">
        <v>-264.73320000000001</v>
      </c>
      <c r="BC12" s="164">
        <v>1.1442000000000001</v>
      </c>
      <c r="BD12" s="164">
        <v>-0.1</v>
      </c>
      <c r="BE12" s="164">
        <v>0</v>
      </c>
      <c r="BF12" s="164">
        <v>56.954000000000001</v>
      </c>
      <c r="BG12" s="165"/>
      <c r="BH12" s="164">
        <v>-5.0640000000000001</v>
      </c>
      <c r="BI12" s="165"/>
      <c r="BJ12" s="164">
        <v>-17.415800000000001</v>
      </c>
      <c r="BK12" s="164">
        <v>4.9488000000000003</v>
      </c>
      <c r="BL12" s="165"/>
      <c r="BM12" s="165"/>
      <c r="BN12" s="164">
        <v>288.79660000000001</v>
      </c>
      <c r="BO12" s="164">
        <v>72.512</v>
      </c>
      <c r="BP12" s="164">
        <v>72.298299999999998</v>
      </c>
      <c r="BQ12" s="164">
        <v>16.475899999999999</v>
      </c>
      <c r="BR12" s="164">
        <v>454.60109999999997</v>
      </c>
      <c r="BS12" s="165"/>
      <c r="BT12" s="164">
        <v>-93.2286</v>
      </c>
      <c r="BU12" s="164">
        <v>94.473200000000006</v>
      </c>
      <c r="BV12" s="164">
        <v>73.509399999999999</v>
      </c>
      <c r="BW12" s="164">
        <v>21.18</v>
      </c>
      <c r="BX12" s="164">
        <v>22.54</v>
      </c>
      <c r="BY12" s="164">
        <v>46.38</v>
      </c>
      <c r="BZ12" s="164">
        <v>63.6</v>
      </c>
      <c r="CA12" s="164">
        <v>-106.0898</v>
      </c>
      <c r="CB12" s="164">
        <v>-104.3484</v>
      </c>
      <c r="CC12" s="164">
        <v>169.3329</v>
      </c>
      <c r="CD12" s="164">
        <v>168.83420000000001</v>
      </c>
      <c r="CE12" s="164">
        <v>16.916</v>
      </c>
      <c r="CF12" s="164">
        <v>-92.5852</v>
      </c>
      <c r="CG12" s="164">
        <v>-91.976399999999998</v>
      </c>
      <c r="CH12" s="164">
        <v>-8.8895999999999997</v>
      </c>
      <c r="CI12" s="164">
        <v>-63.725000000000001</v>
      </c>
      <c r="CJ12" s="165"/>
      <c r="CK12" s="165"/>
      <c r="CL12" s="164">
        <v>64.2</v>
      </c>
      <c r="CM12" s="164">
        <v>128.19999999999999</v>
      </c>
      <c r="CN12" s="164">
        <v>-14.51</v>
      </c>
      <c r="CO12" s="164">
        <v>22.880199999999999</v>
      </c>
      <c r="CP12" s="164">
        <v>22.961099999999998</v>
      </c>
      <c r="CQ12" s="164">
        <v>22.3142</v>
      </c>
      <c r="CR12" s="164">
        <v>32.228900000000003</v>
      </c>
      <c r="CS12" s="164">
        <v>31.4771</v>
      </c>
      <c r="CT12" s="164">
        <v>-25.548100000000002</v>
      </c>
      <c r="CU12" s="164">
        <v>-44.208300000000001</v>
      </c>
      <c r="CV12" s="164">
        <v>-25.813400000000001</v>
      </c>
      <c r="CW12" s="164">
        <v>11.829599999999999</v>
      </c>
      <c r="CX12" s="164">
        <v>46.95</v>
      </c>
      <c r="CY12" s="164">
        <v>24.63</v>
      </c>
      <c r="CZ12" s="164">
        <v>31.882300000000001</v>
      </c>
      <c r="DA12" s="164">
        <v>30.180399999999999</v>
      </c>
      <c r="DB12" s="164">
        <v>22.1739</v>
      </c>
      <c r="DC12" s="165"/>
      <c r="DD12" s="164">
        <v>62.6449</v>
      </c>
      <c r="DE12" s="164">
        <v>63.732100000000003</v>
      </c>
      <c r="DF12" s="164">
        <v>-16.658100000000001</v>
      </c>
      <c r="DG12" s="165"/>
      <c r="DH12" s="164">
        <v>-12.200200000000001</v>
      </c>
      <c r="DI12" s="164">
        <v>-73.099999999999994</v>
      </c>
      <c r="DJ12" s="164">
        <v>-72.7</v>
      </c>
      <c r="DK12" s="164">
        <v>24.678000000000001</v>
      </c>
      <c r="DL12" s="164">
        <v>38.680999999999997</v>
      </c>
      <c r="DM12" s="164">
        <v>31.950600000000001</v>
      </c>
      <c r="DN12" s="164">
        <v>55.096400000000003</v>
      </c>
      <c r="DO12" s="164">
        <v>38.4</v>
      </c>
      <c r="DP12" s="164">
        <v>-0.4</v>
      </c>
      <c r="DQ12" s="164">
        <v>42.841999999999999</v>
      </c>
      <c r="DR12" s="164">
        <v>16.390899999999998</v>
      </c>
      <c r="DS12" s="164">
        <v>-13.66</v>
      </c>
      <c r="DT12" s="164">
        <v>-13.78</v>
      </c>
      <c r="DU12" s="164">
        <v>70.489999999999995</v>
      </c>
      <c r="DV12" s="164">
        <v>53.47</v>
      </c>
      <c r="DW12" s="164">
        <v>18.672699999999999</v>
      </c>
      <c r="DX12" s="164">
        <v>17.7818</v>
      </c>
      <c r="DY12" s="164">
        <v>-110.2769</v>
      </c>
      <c r="DZ12" s="164">
        <v>-106.9</v>
      </c>
      <c r="EA12" s="164">
        <v>75.315100000000001</v>
      </c>
      <c r="EB12" s="164">
        <v>38.7729</v>
      </c>
      <c r="EC12" s="164">
        <v>37.807600000000001</v>
      </c>
      <c r="ED12" s="164">
        <v>38.447499999999998</v>
      </c>
      <c r="EE12" s="164">
        <v>24.012699999999999</v>
      </c>
      <c r="EF12" s="164">
        <v>9.3103999999999996</v>
      </c>
      <c r="EG12" s="164">
        <v>-29.966999999999999</v>
      </c>
      <c r="EH12" s="164">
        <v>0</v>
      </c>
      <c r="EI12" s="164">
        <v>-126.49769999999999</v>
      </c>
      <c r="EJ12" s="165"/>
      <c r="EK12" s="164">
        <v>-28.616599999999998</v>
      </c>
      <c r="EL12" s="164">
        <v>-25.993500000000001</v>
      </c>
      <c r="EM12" s="164">
        <v>63.697600000000001</v>
      </c>
      <c r="EN12" s="164">
        <v>24.053999999999998</v>
      </c>
      <c r="EO12" s="164">
        <v>22.496200000000002</v>
      </c>
      <c r="EP12" s="164">
        <v>18.48</v>
      </c>
      <c r="EQ12" s="165"/>
      <c r="ER12" s="165"/>
      <c r="ES12" s="164">
        <v>26.321400000000001</v>
      </c>
      <c r="ET12" s="165"/>
      <c r="EU12" s="164">
        <v>-1.57</v>
      </c>
      <c r="EV12" s="165"/>
      <c r="EW12" s="164">
        <v>13.022600000000001</v>
      </c>
      <c r="EX12" s="164">
        <v>-7.2534000000000001</v>
      </c>
      <c r="EY12" s="164">
        <v>-40.022199999999998</v>
      </c>
      <c r="EZ12" s="164">
        <v>-39.111899999999999</v>
      </c>
      <c r="FA12" s="164">
        <v>8.3924000000000003</v>
      </c>
      <c r="FB12" s="164">
        <v>-6.99</v>
      </c>
      <c r="FC12" s="164">
        <v>-25.1</v>
      </c>
      <c r="FD12" s="164">
        <v>26.433800000000002</v>
      </c>
      <c r="FE12" s="164">
        <v>25.888100000000001</v>
      </c>
      <c r="FF12" s="165"/>
      <c r="FG12" s="164">
        <v>39.565300000000001</v>
      </c>
      <c r="FH12" s="164">
        <v>39.706600000000002</v>
      </c>
      <c r="FI12" s="164">
        <v>37.869199999999999</v>
      </c>
      <c r="FJ12" s="164">
        <v>106.5022</v>
      </c>
      <c r="FK12" s="164">
        <v>106.66970000000001</v>
      </c>
      <c r="FL12" s="164">
        <v>-121.7407</v>
      </c>
      <c r="FM12" s="164">
        <v>112.9491</v>
      </c>
      <c r="FN12" s="164">
        <v>111.8895</v>
      </c>
      <c r="FO12" s="164">
        <v>-96.575400000000002</v>
      </c>
      <c r="FP12" s="164">
        <v>-79.494500000000002</v>
      </c>
      <c r="FQ12" s="164">
        <v>-39.029499999999999</v>
      </c>
      <c r="FR12" s="164">
        <v>-37.17</v>
      </c>
      <c r="FS12" s="164">
        <v>14.0609</v>
      </c>
      <c r="FT12" s="164">
        <v>0.82189999999999996</v>
      </c>
      <c r="FU12" s="164">
        <v>-8.9499999999999993</v>
      </c>
      <c r="FV12" s="164">
        <v>16.559999999999999</v>
      </c>
      <c r="FW12" s="164">
        <v>-38.8994</v>
      </c>
      <c r="FX12" s="165"/>
      <c r="FY12" s="164">
        <v>-15.403</v>
      </c>
      <c r="FZ12" s="164">
        <v>4.55</v>
      </c>
      <c r="GA12" s="165"/>
      <c r="GB12" s="164">
        <v>26.8</v>
      </c>
      <c r="GC12" s="164">
        <v>78.673500000000004</v>
      </c>
      <c r="GD12" s="164">
        <v>96.488</v>
      </c>
      <c r="GE12" s="164">
        <v>14.8</v>
      </c>
      <c r="GF12" s="164">
        <v>78.501300000000001</v>
      </c>
      <c r="GG12" s="164">
        <v>25.4</v>
      </c>
      <c r="GH12" s="164">
        <v>-16.873999999999999</v>
      </c>
      <c r="GI12" s="164">
        <v>3.2299000000000002</v>
      </c>
      <c r="GJ12" s="164">
        <v>3.6455000000000002</v>
      </c>
      <c r="GK12" s="164">
        <v>1.4127000000000001</v>
      </c>
      <c r="GL12" s="165"/>
      <c r="GM12" s="165"/>
      <c r="GN12" s="164">
        <v>-14.6126</v>
      </c>
      <c r="GO12" s="164">
        <v>-25.2788</v>
      </c>
      <c r="GP12" s="164">
        <v>22.228200000000001</v>
      </c>
      <c r="GQ12" s="164">
        <v>25.904499999999999</v>
      </c>
      <c r="GR12" s="164">
        <v>56.790100000000002</v>
      </c>
      <c r="GS12" s="164">
        <v>57.475700000000003</v>
      </c>
      <c r="GT12" s="164">
        <v>-143.1181</v>
      </c>
      <c r="GU12" s="164">
        <v>-17.354800000000001</v>
      </c>
      <c r="GV12" s="164">
        <v>32.563000000000002</v>
      </c>
      <c r="GW12" s="164">
        <v>-31.261800000000001</v>
      </c>
      <c r="GX12" s="164">
        <v>11.709199999999999</v>
      </c>
      <c r="GY12" s="164">
        <v>3.4376000000000002</v>
      </c>
      <c r="GZ12" s="164">
        <v>3.0587</v>
      </c>
      <c r="HA12" s="164">
        <v>13.3254</v>
      </c>
      <c r="HB12" s="164">
        <v>61.6434</v>
      </c>
      <c r="HC12" s="164">
        <v>62.812100000000001</v>
      </c>
      <c r="HD12" s="165"/>
      <c r="HE12" s="165"/>
      <c r="HF12" s="164">
        <v>-652.92759999999998</v>
      </c>
      <c r="HG12" s="165"/>
      <c r="HH12" s="164">
        <v>299.94389999999999</v>
      </c>
      <c r="HI12" s="164">
        <v>-62.122799999999998</v>
      </c>
      <c r="HJ12" s="164">
        <v>-61.189599999999999</v>
      </c>
      <c r="HK12" s="164">
        <v>-67.526700000000005</v>
      </c>
      <c r="HL12" s="164">
        <v>-59.263500000000001</v>
      </c>
      <c r="HM12" s="164">
        <v>15.0792</v>
      </c>
      <c r="HN12" s="164">
        <v>13.879099999999999</v>
      </c>
      <c r="HO12" s="165"/>
      <c r="HP12" s="165"/>
      <c r="HQ12" s="164">
        <v>15.6915</v>
      </c>
      <c r="HR12" s="164">
        <v>14.8565</v>
      </c>
      <c r="HS12" s="164">
        <v>-35.654200000000003</v>
      </c>
      <c r="HT12" s="164">
        <v>-35.502299999999998</v>
      </c>
      <c r="HU12" s="164">
        <v>83.74</v>
      </c>
      <c r="HV12" s="164">
        <v>82.81</v>
      </c>
      <c r="HW12" s="164">
        <v>9.1</v>
      </c>
      <c r="HX12" s="164">
        <v>7.7</v>
      </c>
      <c r="HY12" s="164">
        <v>21.577300000000001</v>
      </c>
      <c r="HZ12" s="164">
        <v>29.36</v>
      </c>
      <c r="IA12" s="164">
        <v>-362.71719999999999</v>
      </c>
      <c r="IB12" s="164">
        <v>101.6272</v>
      </c>
      <c r="IC12" s="164">
        <v>100.8578</v>
      </c>
      <c r="ID12" s="164">
        <v>13.4</v>
      </c>
      <c r="IE12" s="164">
        <v>-40.5</v>
      </c>
      <c r="IF12" s="164">
        <v>-13.9</v>
      </c>
      <c r="IG12" s="164">
        <v>-13.9</v>
      </c>
      <c r="IH12" s="165"/>
      <c r="II12" s="165"/>
      <c r="IJ12" s="164">
        <v>-295.56650000000002</v>
      </c>
      <c r="IK12" s="164">
        <v>156.6224</v>
      </c>
      <c r="IL12" s="164">
        <v>-33.166499999999999</v>
      </c>
      <c r="IM12" s="164">
        <v>-62.901699999999998</v>
      </c>
      <c r="IN12" s="164">
        <v>-88.856999999999999</v>
      </c>
      <c r="IO12" s="165"/>
      <c r="IP12" s="164">
        <v>-68.060400000000001</v>
      </c>
      <c r="IQ12" s="164">
        <v>-29.928100000000001</v>
      </c>
      <c r="IR12" s="164">
        <v>142.3289</v>
      </c>
      <c r="IS12" s="164">
        <v>70.7346</v>
      </c>
      <c r="IT12" s="164">
        <v>121.6181</v>
      </c>
      <c r="IU12" s="164">
        <v>122.6961</v>
      </c>
      <c r="IV12" s="164">
        <v>30.1678</v>
      </c>
      <c r="IW12" s="164">
        <v>38.227699999999999</v>
      </c>
      <c r="IX12" s="164">
        <v>-140.63140000000001</v>
      </c>
      <c r="IY12" s="164">
        <v>-100.8237</v>
      </c>
      <c r="IZ12" s="164">
        <v>102.932</v>
      </c>
      <c r="JA12" s="164">
        <v>-12.418900000000001</v>
      </c>
      <c r="JB12" s="164">
        <v>31.942</v>
      </c>
      <c r="JC12" s="164">
        <v>9.68</v>
      </c>
      <c r="JD12" s="164">
        <v>1.103</v>
      </c>
      <c r="JE12" s="164">
        <v>1.0900000000000001</v>
      </c>
      <c r="JF12" s="164">
        <v>-9.1999999999999993</v>
      </c>
      <c r="JG12" s="164">
        <v>-11.52</v>
      </c>
      <c r="JH12" s="165"/>
      <c r="JI12" s="164">
        <v>11.986000000000001</v>
      </c>
      <c r="JJ12" s="164">
        <v>-28.886900000000001</v>
      </c>
      <c r="JK12" s="164">
        <v>-40.605800000000002</v>
      </c>
      <c r="JL12" s="164">
        <v>28.9</v>
      </c>
      <c r="JM12" s="164">
        <v>54.1</v>
      </c>
      <c r="JN12" s="164">
        <v>54.707000000000001</v>
      </c>
      <c r="JO12" s="165"/>
      <c r="JP12" s="164">
        <v>13.4274</v>
      </c>
      <c r="JQ12" s="164">
        <v>9.4522999999999993</v>
      </c>
      <c r="JR12" s="164">
        <v>9.5696999999999992</v>
      </c>
      <c r="JS12" s="164">
        <v>9.4741</v>
      </c>
      <c r="JT12" s="165"/>
      <c r="JU12" s="164">
        <v>41.1</v>
      </c>
      <c r="JV12" s="164">
        <v>23.672000000000001</v>
      </c>
      <c r="JW12" s="164">
        <v>6.09</v>
      </c>
      <c r="JX12" s="165"/>
      <c r="JY12" s="164">
        <v>-60.677100000000003</v>
      </c>
      <c r="JZ12" s="164">
        <v>83.465500000000006</v>
      </c>
      <c r="KA12" s="164">
        <v>69.337400000000002</v>
      </c>
      <c r="KB12" s="164">
        <v>-60.627299999999998</v>
      </c>
      <c r="KC12" s="164">
        <v>-82.1935</v>
      </c>
      <c r="KD12" s="164">
        <v>59.3371</v>
      </c>
      <c r="KE12" s="164">
        <v>22.4436</v>
      </c>
      <c r="KF12" s="164">
        <v>-57.6</v>
      </c>
      <c r="KG12" s="164">
        <v>59.6</v>
      </c>
      <c r="KH12" s="164">
        <v>-338.82549999999998</v>
      </c>
      <c r="KI12" s="164">
        <v>547.37890000000004</v>
      </c>
    </row>
    <row r="13" spans="1:295" ht="18" customHeight="1" x14ac:dyDescent="0.3">
      <c r="A13" s="161" t="s">
        <v>45</v>
      </c>
      <c r="B13" s="161" t="s">
        <v>805</v>
      </c>
      <c r="C13" s="164">
        <v>0</v>
      </c>
      <c r="D13" s="164">
        <v>5.0934999999999997</v>
      </c>
      <c r="E13" s="165"/>
      <c r="F13" s="164">
        <v>-34.938800000000001</v>
      </c>
      <c r="G13" s="164">
        <v>21.223099999999999</v>
      </c>
      <c r="H13" s="165"/>
      <c r="I13" s="164">
        <v>34.522399999999998</v>
      </c>
      <c r="J13" s="164">
        <v>-48.740299999999998</v>
      </c>
      <c r="K13" s="164">
        <v>45.206299999999999</v>
      </c>
      <c r="L13" s="164">
        <v>22.911300000000001</v>
      </c>
      <c r="M13" s="164">
        <v>22.281700000000001</v>
      </c>
      <c r="N13" s="164">
        <v>13.32</v>
      </c>
      <c r="O13" s="164">
        <v>-27.079000000000001</v>
      </c>
      <c r="P13" s="164">
        <v>19.8</v>
      </c>
      <c r="Q13" s="164">
        <v>9.9359999999999999</v>
      </c>
      <c r="R13" s="164">
        <v>-19.8</v>
      </c>
      <c r="S13" s="164">
        <v>13.645200000000001</v>
      </c>
      <c r="T13" s="164">
        <v>28.460599999999999</v>
      </c>
      <c r="U13" s="164">
        <v>8.9347999999999992</v>
      </c>
      <c r="V13" s="164">
        <v>8.9998000000000005</v>
      </c>
      <c r="W13" s="164">
        <v>14.779500000000001</v>
      </c>
      <c r="X13" s="164">
        <v>13.676500000000001</v>
      </c>
      <c r="Y13" s="164">
        <v>0.60519999999999996</v>
      </c>
      <c r="Z13" s="164">
        <v>8.7616999999999994</v>
      </c>
      <c r="AA13" s="165"/>
      <c r="AB13" s="165"/>
      <c r="AC13" s="164">
        <v>-58.25</v>
      </c>
      <c r="AD13" s="164">
        <v>-57.93</v>
      </c>
      <c r="AE13" s="165"/>
      <c r="AF13" s="164">
        <v>-13.32</v>
      </c>
      <c r="AG13" s="164">
        <v>26.4</v>
      </c>
      <c r="AH13" s="164">
        <v>14.631</v>
      </c>
      <c r="AI13" s="164">
        <v>0.221</v>
      </c>
      <c r="AJ13" s="165">
        <v>0</v>
      </c>
      <c r="AK13" s="164">
        <v>-44.69</v>
      </c>
      <c r="AL13" s="164">
        <v>-60.23</v>
      </c>
      <c r="AM13" s="164">
        <v>44.66</v>
      </c>
      <c r="AN13" s="164">
        <v>44.09</v>
      </c>
      <c r="AO13" s="164">
        <v>15.942399999999999</v>
      </c>
      <c r="AP13" s="164">
        <v>-7.3099999999999998E-2</v>
      </c>
      <c r="AQ13" s="164">
        <v>58.481000000000002</v>
      </c>
      <c r="AR13" s="164">
        <v>58.929200000000002</v>
      </c>
      <c r="AS13" s="164">
        <v>20.9864</v>
      </c>
      <c r="AT13" s="164">
        <v>-56.786299999999997</v>
      </c>
      <c r="AU13" s="165">
        <v>0</v>
      </c>
      <c r="AV13" s="164">
        <v>31.160699999999999</v>
      </c>
      <c r="AW13" s="164">
        <v>31.202999999999999</v>
      </c>
      <c r="AX13" s="164">
        <v>47.477899999999998</v>
      </c>
      <c r="AY13" s="164">
        <v>49.536000000000001</v>
      </c>
      <c r="AZ13" s="164">
        <v>-20.9787</v>
      </c>
      <c r="BA13" s="164">
        <v>-24.464099999999998</v>
      </c>
      <c r="BB13" s="164">
        <v>-240.303</v>
      </c>
      <c r="BC13" s="164">
        <v>1.0918000000000001</v>
      </c>
      <c r="BD13" s="164">
        <v>0</v>
      </c>
      <c r="BE13" s="164">
        <v>0</v>
      </c>
      <c r="BF13" s="164">
        <v>60.330399999999997</v>
      </c>
      <c r="BG13" s="165"/>
      <c r="BH13" s="164">
        <v>-5.0807000000000002</v>
      </c>
      <c r="BI13" s="165"/>
      <c r="BJ13" s="164">
        <v>-19.588799999999999</v>
      </c>
      <c r="BK13" s="164">
        <v>4.8518999999999997</v>
      </c>
      <c r="BL13" s="165"/>
      <c r="BM13" s="165"/>
      <c r="BN13" s="164">
        <v>261.42149999999998</v>
      </c>
      <c r="BO13" s="164">
        <v>56.764400000000002</v>
      </c>
      <c r="BP13" s="164">
        <v>56.856000000000002</v>
      </c>
      <c r="BQ13" s="164">
        <v>40.348599999999998</v>
      </c>
      <c r="BR13" s="164">
        <v>421.75380000000001</v>
      </c>
      <c r="BS13" s="165"/>
      <c r="BT13" s="164">
        <v>-107.70050000000001</v>
      </c>
      <c r="BU13" s="164">
        <v>107.91240000000001</v>
      </c>
      <c r="BV13" s="164">
        <v>72.401700000000005</v>
      </c>
      <c r="BW13" s="164">
        <v>20.420000000000002</v>
      </c>
      <c r="BX13" s="164">
        <v>21.67</v>
      </c>
      <c r="BY13" s="164">
        <v>45.81</v>
      </c>
      <c r="BZ13" s="164">
        <v>63.12</v>
      </c>
      <c r="CA13" s="164">
        <v>-100.06180000000001</v>
      </c>
      <c r="CB13" s="164">
        <v>-100.3297</v>
      </c>
      <c r="CC13" s="164">
        <v>165.2518</v>
      </c>
      <c r="CD13" s="164">
        <v>166.92490000000001</v>
      </c>
      <c r="CE13" s="164">
        <v>17.033100000000001</v>
      </c>
      <c r="CF13" s="164">
        <v>-90.768100000000004</v>
      </c>
      <c r="CG13" s="164">
        <v>-91.530699999999996</v>
      </c>
      <c r="CH13" s="164">
        <v>-10.336600000000001</v>
      </c>
      <c r="CI13" s="164">
        <v>-60.032600000000002</v>
      </c>
      <c r="CJ13" s="165"/>
      <c r="CK13" s="165"/>
      <c r="CL13" s="164">
        <v>63.2</v>
      </c>
      <c r="CM13" s="164">
        <v>117.9</v>
      </c>
      <c r="CN13" s="164">
        <v>-14.12</v>
      </c>
      <c r="CO13" s="164">
        <v>40.480499999999999</v>
      </c>
      <c r="CP13" s="164">
        <v>43.150399999999998</v>
      </c>
      <c r="CQ13" s="164">
        <v>0</v>
      </c>
      <c r="CR13" s="164">
        <v>28.481100000000001</v>
      </c>
      <c r="CS13" s="164">
        <v>27.468900000000001</v>
      </c>
      <c r="CT13" s="164">
        <v>-32.869999999999997</v>
      </c>
      <c r="CU13" s="164">
        <v>-29.959</v>
      </c>
      <c r="CV13" s="164">
        <v>-38.286700000000003</v>
      </c>
      <c r="CW13" s="164">
        <v>12.242900000000001</v>
      </c>
      <c r="CX13" s="164">
        <v>45.43</v>
      </c>
      <c r="CY13" s="164">
        <v>23.82</v>
      </c>
      <c r="CZ13" s="164">
        <v>31.413599999999999</v>
      </c>
      <c r="DA13" s="164">
        <v>29.7409</v>
      </c>
      <c r="DB13" s="164">
        <v>21.93</v>
      </c>
      <c r="DC13" s="165"/>
      <c r="DD13" s="164">
        <v>59.723599999999998</v>
      </c>
      <c r="DE13" s="164">
        <v>60.573999999999998</v>
      </c>
      <c r="DF13" s="164">
        <v>-8.3132999999999999</v>
      </c>
      <c r="DG13" s="165"/>
      <c r="DH13" s="164">
        <v>-11.9948</v>
      </c>
      <c r="DI13" s="164">
        <v>-73.400000000000006</v>
      </c>
      <c r="DJ13" s="164">
        <v>-72.8</v>
      </c>
      <c r="DK13" s="164">
        <v>24.403400000000001</v>
      </c>
      <c r="DL13" s="164">
        <v>37.5092</v>
      </c>
      <c r="DM13" s="164">
        <v>29.602399999999999</v>
      </c>
      <c r="DN13" s="164">
        <v>53.3386</v>
      </c>
      <c r="DO13" s="164">
        <v>37.61</v>
      </c>
      <c r="DP13" s="164">
        <v>0.08</v>
      </c>
      <c r="DQ13" s="164">
        <v>41.524500000000003</v>
      </c>
      <c r="DR13" s="164">
        <v>7.2923</v>
      </c>
      <c r="DS13" s="164">
        <v>-12.64</v>
      </c>
      <c r="DT13" s="164">
        <v>-12.82</v>
      </c>
      <c r="DU13" s="164">
        <v>66.53</v>
      </c>
      <c r="DV13" s="164">
        <v>52.89</v>
      </c>
      <c r="DW13" s="164">
        <v>10.2545</v>
      </c>
      <c r="DX13" s="164">
        <v>9.9817999999999998</v>
      </c>
      <c r="DY13" s="164">
        <v>-108.6422</v>
      </c>
      <c r="DZ13" s="164">
        <v>-105.7636</v>
      </c>
      <c r="EA13" s="164">
        <v>67.877499999999998</v>
      </c>
      <c r="EB13" s="164">
        <v>34.281500000000001</v>
      </c>
      <c r="EC13" s="164">
        <v>32.6586</v>
      </c>
      <c r="ED13" s="164">
        <v>33.716500000000003</v>
      </c>
      <c r="EE13" s="164">
        <v>23.2988</v>
      </c>
      <c r="EF13" s="164">
        <v>8.9064999999999994</v>
      </c>
      <c r="EG13" s="164">
        <v>-29.055</v>
      </c>
      <c r="EH13" s="164">
        <v>-24.638200000000001</v>
      </c>
      <c r="EI13" s="164">
        <v>-72.668099999999995</v>
      </c>
      <c r="EJ13" s="165"/>
      <c r="EK13" s="164">
        <v>-28.319099999999999</v>
      </c>
      <c r="EL13" s="164">
        <v>-25.723400000000002</v>
      </c>
      <c r="EM13" s="164">
        <v>61.357399999999998</v>
      </c>
      <c r="EN13" s="164">
        <v>30.471900000000002</v>
      </c>
      <c r="EO13" s="164">
        <v>28.5017</v>
      </c>
      <c r="EP13" s="164">
        <v>15.407999999999999</v>
      </c>
      <c r="EQ13" s="164">
        <v>-108.44329999999999</v>
      </c>
      <c r="ER13" s="164">
        <v>-109.9607</v>
      </c>
      <c r="ES13" s="164">
        <v>25.662500000000001</v>
      </c>
      <c r="ET13" s="165"/>
      <c r="EU13" s="164">
        <v>0</v>
      </c>
      <c r="EV13" s="165"/>
      <c r="EW13" s="164">
        <v>12.8805</v>
      </c>
      <c r="EX13" s="164">
        <v>4.8402000000000003</v>
      </c>
      <c r="EY13" s="164">
        <v>-38.857900000000001</v>
      </c>
      <c r="EZ13" s="164">
        <v>-37.802999999999997</v>
      </c>
      <c r="FA13" s="164">
        <v>6.9515000000000002</v>
      </c>
      <c r="FB13" s="164">
        <v>-6.1565000000000003</v>
      </c>
      <c r="FC13" s="164">
        <v>-22.5259</v>
      </c>
      <c r="FD13" s="164">
        <v>25.246400000000001</v>
      </c>
      <c r="FE13" s="164">
        <v>24.825800000000001</v>
      </c>
      <c r="FF13" s="165"/>
      <c r="FG13" s="164">
        <v>39.185699999999997</v>
      </c>
      <c r="FH13" s="164">
        <v>40.273299999999999</v>
      </c>
      <c r="FI13" s="164">
        <v>38.1342</v>
      </c>
      <c r="FJ13" s="164">
        <v>99.301599999999993</v>
      </c>
      <c r="FK13" s="164">
        <v>100.4738</v>
      </c>
      <c r="FL13" s="164">
        <v>-130.4485</v>
      </c>
      <c r="FM13" s="164">
        <v>111.5515</v>
      </c>
      <c r="FN13" s="164">
        <v>109.9864</v>
      </c>
      <c r="FO13" s="164">
        <v>-100.66079999999999</v>
      </c>
      <c r="FP13" s="164">
        <v>-83.778000000000006</v>
      </c>
      <c r="FQ13" s="164">
        <v>-40.216099999999997</v>
      </c>
      <c r="FR13" s="164">
        <v>-38.68</v>
      </c>
      <c r="FS13" s="164">
        <v>13.9681</v>
      </c>
      <c r="FT13" s="164">
        <v>0.7974</v>
      </c>
      <c r="FU13" s="164">
        <v>-8.9600000000000009</v>
      </c>
      <c r="FV13" s="164">
        <v>16.5</v>
      </c>
      <c r="FW13" s="164">
        <v>-40.994999999999997</v>
      </c>
      <c r="FX13" s="165"/>
      <c r="FY13" s="165"/>
      <c r="FZ13" s="164">
        <v>4.4290000000000003</v>
      </c>
      <c r="GA13" s="165"/>
      <c r="GB13" s="164">
        <v>25.35</v>
      </c>
      <c r="GC13" s="164">
        <v>85.959299999999999</v>
      </c>
      <c r="GD13" s="164">
        <v>101.5008</v>
      </c>
      <c r="GE13" s="164">
        <v>15.12</v>
      </c>
      <c r="GF13" s="164">
        <v>75.9512</v>
      </c>
      <c r="GG13" s="164">
        <v>26.8</v>
      </c>
      <c r="GH13" s="164">
        <v>-15.791</v>
      </c>
      <c r="GI13" s="164">
        <v>3.3066</v>
      </c>
      <c r="GJ13" s="164">
        <v>3.5642</v>
      </c>
      <c r="GK13" s="164">
        <v>1.3587</v>
      </c>
      <c r="GL13" s="165"/>
      <c r="GM13" s="165"/>
      <c r="GN13" s="164">
        <v>-14.9367</v>
      </c>
      <c r="GO13" s="164">
        <v>-23.955300000000001</v>
      </c>
      <c r="GP13" s="164">
        <v>21.161100000000001</v>
      </c>
      <c r="GQ13" s="164">
        <v>24.594000000000001</v>
      </c>
      <c r="GR13" s="164">
        <v>56.836300000000001</v>
      </c>
      <c r="GS13" s="164">
        <v>57.830100000000002</v>
      </c>
      <c r="GT13" s="164">
        <v>-139.1695</v>
      </c>
      <c r="GU13" s="164">
        <v>-16.8399</v>
      </c>
      <c r="GV13" s="164">
        <v>31.639199999999999</v>
      </c>
      <c r="GW13" s="164">
        <v>-30.040299999999998</v>
      </c>
      <c r="GX13" s="164">
        <v>12.5991</v>
      </c>
      <c r="GY13" s="164">
        <v>3.1837</v>
      </c>
      <c r="GZ13" s="164">
        <v>2.8266</v>
      </c>
      <c r="HA13" s="164">
        <v>13.8893</v>
      </c>
      <c r="HB13" s="164">
        <v>72.709500000000006</v>
      </c>
      <c r="HC13" s="164">
        <v>72.908299999999997</v>
      </c>
      <c r="HD13" s="165"/>
      <c r="HE13" s="165"/>
      <c r="HF13" s="164">
        <v>-653.46789999999999</v>
      </c>
      <c r="HG13" s="164">
        <v>657.7405</v>
      </c>
      <c r="HH13" s="164">
        <v>350.17739999999998</v>
      </c>
      <c r="HI13" s="164">
        <v>-72.901300000000006</v>
      </c>
      <c r="HJ13" s="164">
        <v>-71.143299999999996</v>
      </c>
      <c r="HK13" s="164">
        <v>-66.136700000000005</v>
      </c>
      <c r="HL13" s="164">
        <v>-57.456400000000002</v>
      </c>
      <c r="HM13" s="164">
        <v>0</v>
      </c>
      <c r="HN13" s="164">
        <v>12.6027</v>
      </c>
      <c r="HO13" s="164">
        <v>-99.515500000000003</v>
      </c>
      <c r="HP13" s="164">
        <v>-100.47110000000001</v>
      </c>
      <c r="HQ13" s="164">
        <v>21.766999999999999</v>
      </c>
      <c r="HR13" s="164">
        <v>20.844100000000001</v>
      </c>
      <c r="HS13" s="164">
        <v>-38.2361</v>
      </c>
      <c r="HT13" s="164">
        <v>-37.503399999999999</v>
      </c>
      <c r="HU13" s="164">
        <v>85.2</v>
      </c>
      <c r="HV13" s="164">
        <v>84.69</v>
      </c>
      <c r="HW13" s="164">
        <v>9.1</v>
      </c>
      <c r="HX13" s="164">
        <v>9.6</v>
      </c>
      <c r="HY13" s="164">
        <v>21.556000000000001</v>
      </c>
      <c r="HZ13" s="164">
        <v>29.6</v>
      </c>
      <c r="IA13" s="164">
        <v>-354.62569999999999</v>
      </c>
      <c r="IB13" s="164">
        <v>103.9637</v>
      </c>
      <c r="IC13" s="164">
        <v>103.7393</v>
      </c>
      <c r="ID13" s="165"/>
      <c r="IE13" s="164">
        <v>-42.2</v>
      </c>
      <c r="IF13" s="164">
        <v>-19.899999999999999</v>
      </c>
      <c r="IG13" s="164">
        <v>-19.899999999999999</v>
      </c>
      <c r="IH13" s="164">
        <v>1.6081000000000001</v>
      </c>
      <c r="II13" s="164">
        <v>1.4175</v>
      </c>
      <c r="IJ13" s="164">
        <v>-344.1259</v>
      </c>
      <c r="IK13" s="164">
        <v>100.3107</v>
      </c>
      <c r="IL13" s="164">
        <v>37.156399999999998</v>
      </c>
      <c r="IM13" s="164">
        <v>-13.1027</v>
      </c>
      <c r="IN13" s="164">
        <v>-84.736800000000002</v>
      </c>
      <c r="IO13" s="165"/>
      <c r="IP13" s="164">
        <v>-22.479600000000001</v>
      </c>
      <c r="IQ13" s="164">
        <v>-77.964299999999994</v>
      </c>
      <c r="IR13" s="164">
        <v>78.373000000000005</v>
      </c>
      <c r="IS13" s="164">
        <v>21.523199999999999</v>
      </c>
      <c r="IT13" s="164">
        <v>119.9113</v>
      </c>
      <c r="IU13" s="164">
        <v>120.02070000000001</v>
      </c>
      <c r="IV13" s="164">
        <v>77.957800000000006</v>
      </c>
      <c r="IW13" s="164">
        <v>-27.727699999999999</v>
      </c>
      <c r="IX13" s="164">
        <v>-76.664699999999996</v>
      </c>
      <c r="IY13" s="164">
        <v>-105.3438</v>
      </c>
      <c r="IZ13" s="164">
        <v>104.50700000000001</v>
      </c>
      <c r="JA13" s="164">
        <v>-12.418900000000001</v>
      </c>
      <c r="JB13" s="164">
        <v>38.597499999999997</v>
      </c>
      <c r="JC13" s="164">
        <v>11.04</v>
      </c>
      <c r="JD13" s="164">
        <v>1.127</v>
      </c>
      <c r="JE13" s="164">
        <v>1.127</v>
      </c>
      <c r="JF13" s="164">
        <v>-11.52</v>
      </c>
      <c r="JG13" s="164">
        <v>-12.88</v>
      </c>
      <c r="JH13" s="165"/>
      <c r="JI13" s="164">
        <v>13.8903</v>
      </c>
      <c r="JJ13" s="164">
        <v>-29.3843</v>
      </c>
      <c r="JK13" s="164">
        <v>-41.017800000000001</v>
      </c>
      <c r="JL13" s="164">
        <v>27.5</v>
      </c>
      <c r="JM13" s="164">
        <v>53.502000000000002</v>
      </c>
      <c r="JN13" s="164">
        <v>54.726999999999997</v>
      </c>
      <c r="JO13" s="165"/>
      <c r="JP13" s="165"/>
      <c r="JQ13" s="164">
        <v>9.4476999999999993</v>
      </c>
      <c r="JR13" s="164">
        <v>10.206200000000001</v>
      </c>
      <c r="JS13" s="164">
        <v>9.1196000000000002</v>
      </c>
      <c r="JT13" s="165"/>
      <c r="JU13" s="164">
        <v>45.5</v>
      </c>
      <c r="JV13" s="164">
        <v>23.6356</v>
      </c>
      <c r="JW13" s="164">
        <v>5.92</v>
      </c>
      <c r="JX13" s="165"/>
      <c r="JY13" s="164">
        <v>-59.230899999999998</v>
      </c>
      <c r="JZ13" s="164">
        <v>81.979299999999995</v>
      </c>
      <c r="KA13" s="164">
        <v>67.242999999999995</v>
      </c>
      <c r="KB13" s="164">
        <v>-59.378100000000003</v>
      </c>
      <c r="KC13" s="164">
        <v>-81.408299999999997</v>
      </c>
      <c r="KD13" s="164">
        <v>57.648099999999999</v>
      </c>
      <c r="KE13" s="164">
        <v>22.888100000000001</v>
      </c>
      <c r="KF13" s="164">
        <v>-62.3</v>
      </c>
      <c r="KG13" s="164">
        <v>62.1</v>
      </c>
      <c r="KH13" s="164">
        <v>-300.46809999999999</v>
      </c>
      <c r="KI13" s="164">
        <v>509.65</v>
      </c>
    </row>
    <row r="14" spans="1:295" ht="18" customHeight="1" x14ac:dyDescent="0.3">
      <c r="A14" s="161" t="s">
        <v>45</v>
      </c>
      <c r="B14" s="161" t="s">
        <v>806</v>
      </c>
      <c r="C14" s="164">
        <v>0</v>
      </c>
      <c r="D14" s="164">
        <v>5.1642999999999999</v>
      </c>
      <c r="E14" s="165"/>
      <c r="F14" s="164">
        <v>-35.5122</v>
      </c>
      <c r="G14" s="164">
        <v>22.5122</v>
      </c>
      <c r="H14" s="165"/>
      <c r="I14" s="164">
        <v>33.719700000000003</v>
      </c>
      <c r="J14" s="164">
        <v>-48.116700000000002</v>
      </c>
      <c r="K14" s="164">
        <v>43.852699999999999</v>
      </c>
      <c r="L14" s="164">
        <v>22.2973</v>
      </c>
      <c r="M14" s="164">
        <v>21.7484</v>
      </c>
      <c r="N14" s="164">
        <v>8.8800000000000008</v>
      </c>
      <c r="O14" s="164">
        <v>-26.837</v>
      </c>
      <c r="P14" s="164">
        <v>19.8</v>
      </c>
      <c r="Q14" s="164">
        <v>9.1080000000000005</v>
      </c>
      <c r="R14" s="164">
        <v>-19.8</v>
      </c>
      <c r="S14" s="164">
        <v>13.522399999999999</v>
      </c>
      <c r="T14" s="164">
        <v>27.936800000000002</v>
      </c>
      <c r="U14" s="164">
        <v>8.6180000000000003</v>
      </c>
      <c r="V14" s="164">
        <v>8.7647999999999993</v>
      </c>
      <c r="W14" s="164">
        <v>14.6485</v>
      </c>
      <c r="X14" s="164">
        <v>13.6021</v>
      </c>
      <c r="Y14" s="164">
        <v>0.64570000000000005</v>
      </c>
      <c r="Z14" s="164">
        <v>8.4492999999999991</v>
      </c>
      <c r="AA14" s="165"/>
      <c r="AB14" s="165"/>
      <c r="AC14" s="164">
        <v>-57.31</v>
      </c>
      <c r="AD14" s="164">
        <v>-57.32</v>
      </c>
      <c r="AE14" s="165"/>
      <c r="AF14" s="164">
        <v>-8.8800000000000008</v>
      </c>
      <c r="AG14" s="164">
        <v>26.4</v>
      </c>
      <c r="AH14" s="164">
        <v>11.14</v>
      </c>
      <c r="AI14" s="164">
        <v>0.2</v>
      </c>
      <c r="AJ14" s="165">
        <v>0</v>
      </c>
      <c r="AK14" s="164">
        <v>-43.62</v>
      </c>
      <c r="AL14" s="164">
        <v>-57.66</v>
      </c>
      <c r="AM14" s="164">
        <v>44.03</v>
      </c>
      <c r="AN14" s="164">
        <v>44.19</v>
      </c>
      <c r="AO14" s="164">
        <v>16.145199999999999</v>
      </c>
      <c r="AP14" s="164">
        <v>-0.57320000000000004</v>
      </c>
      <c r="AQ14" s="164">
        <v>56.276299999999999</v>
      </c>
      <c r="AR14" s="164">
        <v>57.577100000000002</v>
      </c>
      <c r="AS14" s="164">
        <v>23.776800000000001</v>
      </c>
      <c r="AT14" s="164">
        <v>-54.465699999999998</v>
      </c>
      <c r="AU14" s="165">
        <v>0</v>
      </c>
      <c r="AV14" s="164">
        <v>23.357700000000001</v>
      </c>
      <c r="AW14" s="164">
        <v>27.789400000000001</v>
      </c>
      <c r="AX14" s="164">
        <v>48.610599999999998</v>
      </c>
      <c r="AY14" s="164">
        <v>48.362499999999997</v>
      </c>
      <c r="AZ14" s="164">
        <v>-21.2193</v>
      </c>
      <c r="BA14" s="164">
        <v>-21.015699999999999</v>
      </c>
      <c r="BB14" s="164">
        <v>-239.5872</v>
      </c>
      <c r="BC14" s="164">
        <v>1.3554999999999999</v>
      </c>
      <c r="BD14" s="164">
        <v>-0.2</v>
      </c>
      <c r="BE14" s="164">
        <v>-0.2</v>
      </c>
      <c r="BF14" s="164">
        <v>58.894300000000001</v>
      </c>
      <c r="BG14" s="165"/>
      <c r="BH14" s="164">
        <v>-4.9762000000000004</v>
      </c>
      <c r="BI14" s="165"/>
      <c r="BJ14" s="164">
        <v>-19.635000000000002</v>
      </c>
      <c r="BK14" s="164">
        <v>5.0865</v>
      </c>
      <c r="BL14" s="165"/>
      <c r="BM14" s="165"/>
      <c r="BN14" s="164">
        <v>257.45409999999998</v>
      </c>
      <c r="BO14" s="164">
        <v>60.060400000000001</v>
      </c>
      <c r="BP14" s="164">
        <v>59.846800000000002</v>
      </c>
      <c r="BQ14" s="164">
        <v>0</v>
      </c>
      <c r="BR14" s="164">
        <v>445.7509</v>
      </c>
      <c r="BS14" s="165"/>
      <c r="BT14" s="164">
        <v>-105.3182</v>
      </c>
      <c r="BU14" s="164">
        <v>106.8633</v>
      </c>
      <c r="BV14" s="164">
        <v>70.375799999999998</v>
      </c>
      <c r="BW14" s="164">
        <v>19.41</v>
      </c>
      <c r="BX14" s="164">
        <v>21.16</v>
      </c>
      <c r="BY14" s="164">
        <v>44.33</v>
      </c>
      <c r="BZ14" s="164">
        <v>60.58</v>
      </c>
      <c r="CA14" s="164">
        <v>-100.5976</v>
      </c>
      <c r="CB14" s="164">
        <v>-99.927800000000005</v>
      </c>
      <c r="CC14" s="164">
        <v>165.57509999999999</v>
      </c>
      <c r="CD14" s="164">
        <v>167.02889999999999</v>
      </c>
      <c r="CE14" s="164">
        <v>18.3109</v>
      </c>
      <c r="CF14" s="164">
        <v>-94.435900000000004</v>
      </c>
      <c r="CG14" s="164">
        <v>-94.254599999999996</v>
      </c>
      <c r="CH14" s="164">
        <v>-8.7478999999999996</v>
      </c>
      <c r="CI14" s="164">
        <v>-60.406599999999997</v>
      </c>
      <c r="CJ14" s="165"/>
      <c r="CK14" s="165"/>
      <c r="CL14" s="164">
        <v>55.2</v>
      </c>
      <c r="CM14" s="164">
        <v>121.5</v>
      </c>
      <c r="CN14" s="164">
        <v>-13.65</v>
      </c>
      <c r="CO14" s="164">
        <v>30.9633</v>
      </c>
      <c r="CP14" s="164">
        <v>31.551500000000001</v>
      </c>
      <c r="CQ14" s="165"/>
      <c r="CR14" s="164">
        <v>35.191000000000003</v>
      </c>
      <c r="CS14" s="164">
        <v>34.823</v>
      </c>
      <c r="CT14" s="164">
        <v>-34.451000000000001</v>
      </c>
      <c r="CU14" s="164">
        <v>-34.834200000000003</v>
      </c>
      <c r="CV14" s="164">
        <v>-37.936399999999999</v>
      </c>
      <c r="CW14" s="164">
        <v>11.588800000000001</v>
      </c>
      <c r="CX14" s="164">
        <v>42.48</v>
      </c>
      <c r="CY14" s="164">
        <v>22.39</v>
      </c>
      <c r="CZ14" s="164">
        <v>30.476099999999999</v>
      </c>
      <c r="DA14" s="164">
        <v>28.861999999999998</v>
      </c>
      <c r="DB14" s="164">
        <v>21.3325</v>
      </c>
      <c r="DC14" s="165"/>
      <c r="DD14" s="164">
        <v>59.890700000000002</v>
      </c>
      <c r="DE14" s="164">
        <v>60.893099999999997</v>
      </c>
      <c r="DF14" s="164">
        <v>-5.8920000000000003</v>
      </c>
      <c r="DG14" s="165"/>
      <c r="DH14" s="164">
        <v>-11.6218</v>
      </c>
      <c r="DI14" s="164">
        <v>-71</v>
      </c>
      <c r="DJ14" s="165"/>
      <c r="DK14" s="164">
        <v>23.881499999999999</v>
      </c>
      <c r="DL14" s="164">
        <v>36.923200000000001</v>
      </c>
      <c r="DM14" s="164">
        <v>27.723800000000001</v>
      </c>
      <c r="DN14" s="164">
        <v>52.166699999999999</v>
      </c>
      <c r="DO14" s="164">
        <v>36.450000000000003</v>
      </c>
      <c r="DP14" s="164">
        <v>0.55000000000000004</v>
      </c>
      <c r="DQ14" s="164">
        <v>40.284500000000001</v>
      </c>
      <c r="DR14" s="164">
        <v>5.5666000000000002</v>
      </c>
      <c r="DS14" s="164">
        <v>-13.64</v>
      </c>
      <c r="DT14" s="164">
        <v>-13.72</v>
      </c>
      <c r="DU14" s="164">
        <v>66.989999999999995</v>
      </c>
      <c r="DV14" s="164">
        <v>51.75</v>
      </c>
      <c r="DW14" s="164">
        <v>8.2909000000000006</v>
      </c>
      <c r="DX14" s="164">
        <v>7.7272999999999996</v>
      </c>
      <c r="DY14" s="164">
        <v>-109.3372</v>
      </c>
      <c r="DZ14" s="164">
        <v>-105.9545</v>
      </c>
      <c r="EA14" s="164">
        <v>65.265900000000002</v>
      </c>
      <c r="EB14" s="164">
        <v>30.263999999999999</v>
      </c>
      <c r="EC14" s="164">
        <v>29.077500000000001</v>
      </c>
      <c r="ED14" s="164">
        <v>29.573899999999998</v>
      </c>
      <c r="EE14" s="164">
        <v>22.721</v>
      </c>
      <c r="EF14" s="164">
        <v>8.9122000000000003</v>
      </c>
      <c r="EG14" s="164">
        <v>-29.228000000000002</v>
      </c>
      <c r="EH14" s="164">
        <v>0</v>
      </c>
      <c r="EI14" s="164">
        <v>-76.6785</v>
      </c>
      <c r="EJ14" s="165"/>
      <c r="EK14" s="164">
        <v>-28.006499999999999</v>
      </c>
      <c r="EL14" s="164">
        <v>-25.369700000000002</v>
      </c>
      <c r="EM14" s="164">
        <v>61.1616</v>
      </c>
      <c r="EN14" s="164">
        <v>30.5214</v>
      </c>
      <c r="EO14" s="164">
        <v>28.350200000000001</v>
      </c>
      <c r="EP14" s="164">
        <v>16.943999999999999</v>
      </c>
      <c r="EQ14" s="165"/>
      <c r="ER14" s="165"/>
      <c r="ES14" s="164">
        <v>25.402000000000001</v>
      </c>
      <c r="ET14" s="165"/>
      <c r="EU14" s="164">
        <v>-1.69</v>
      </c>
      <c r="EV14" s="165"/>
      <c r="EW14" s="164">
        <v>12.607900000000001</v>
      </c>
      <c r="EX14" s="164">
        <v>6.4748000000000001</v>
      </c>
      <c r="EY14" s="164">
        <v>-38.457099999999997</v>
      </c>
      <c r="EZ14" s="164">
        <v>-37.847900000000003</v>
      </c>
      <c r="FA14" s="164">
        <v>6.4794999999999998</v>
      </c>
      <c r="FB14" s="164">
        <v>-6.7515999999999998</v>
      </c>
      <c r="FC14" s="164">
        <v>-24.0959</v>
      </c>
      <c r="FD14" s="164">
        <v>24.857500000000002</v>
      </c>
      <c r="FE14" s="164">
        <v>24.905999999999999</v>
      </c>
      <c r="FF14" s="165"/>
      <c r="FG14" s="164">
        <v>39.340699999999998</v>
      </c>
      <c r="FH14" s="164">
        <v>40.112499999999997</v>
      </c>
      <c r="FI14" s="164">
        <v>38.304400000000001</v>
      </c>
      <c r="FJ14" s="164">
        <v>103.488</v>
      </c>
      <c r="FK14" s="164">
        <v>101.98090000000001</v>
      </c>
      <c r="FL14" s="164">
        <v>-127.0993</v>
      </c>
      <c r="FM14" s="164">
        <v>111.0686</v>
      </c>
      <c r="FN14" s="164">
        <v>110.4746</v>
      </c>
      <c r="FO14" s="164">
        <v>-99.323400000000007</v>
      </c>
      <c r="FP14" s="164">
        <v>-83.078199999999995</v>
      </c>
      <c r="FQ14" s="164">
        <v>-40.633600000000001</v>
      </c>
      <c r="FR14" s="164">
        <v>-38.89</v>
      </c>
      <c r="FS14" s="164">
        <v>14.0609</v>
      </c>
      <c r="FT14" s="164">
        <v>0.751</v>
      </c>
      <c r="FU14" s="164">
        <v>-8.9</v>
      </c>
      <c r="FV14" s="164">
        <v>16.079999999999998</v>
      </c>
      <c r="FW14" s="164">
        <v>-41.635100000000001</v>
      </c>
      <c r="FX14" s="165"/>
      <c r="FY14" s="164">
        <v>-15.59</v>
      </c>
      <c r="FZ14" s="164">
        <v>4.4420000000000002</v>
      </c>
      <c r="GA14" s="165"/>
      <c r="GB14" s="164">
        <v>25.44</v>
      </c>
      <c r="GC14" s="164">
        <v>83.445899999999995</v>
      </c>
      <c r="GD14" s="164">
        <v>102.4359</v>
      </c>
      <c r="GE14" s="164">
        <v>14.93</v>
      </c>
      <c r="GF14" s="164">
        <v>77.467500000000001</v>
      </c>
      <c r="GG14" s="164">
        <v>26.9</v>
      </c>
      <c r="GH14" s="164">
        <v>-16.284800000000001</v>
      </c>
      <c r="GI14" s="164">
        <v>3.3730000000000002</v>
      </c>
      <c r="GJ14" s="164">
        <v>3.8591000000000002</v>
      </c>
      <c r="GK14" s="164">
        <v>1.33</v>
      </c>
      <c r="GL14" s="165"/>
      <c r="GM14" s="165"/>
      <c r="GN14" s="165"/>
      <c r="GO14" s="164">
        <v>-23.765599999999999</v>
      </c>
      <c r="GP14" s="164">
        <v>21.151900000000001</v>
      </c>
      <c r="GQ14" s="164">
        <v>24.173300000000001</v>
      </c>
      <c r="GR14" s="164">
        <v>56.210500000000003</v>
      </c>
      <c r="GS14" s="164">
        <v>58.825099999999999</v>
      </c>
      <c r="GT14" s="164">
        <v>-140.54140000000001</v>
      </c>
      <c r="GU14" s="164">
        <v>-16.757899999999999</v>
      </c>
      <c r="GV14" s="164">
        <v>31.4968</v>
      </c>
      <c r="GW14" s="164">
        <v>-29.8642</v>
      </c>
      <c r="GX14" s="164">
        <v>11.6676</v>
      </c>
      <c r="GY14" s="164">
        <v>2.9786000000000001</v>
      </c>
      <c r="GZ14" s="164">
        <v>2.6368</v>
      </c>
      <c r="HA14" s="164">
        <v>13.0977</v>
      </c>
      <c r="HB14" s="164">
        <v>72.353800000000007</v>
      </c>
      <c r="HC14" s="164">
        <v>72.512299999999996</v>
      </c>
      <c r="HD14" s="165"/>
      <c r="HE14" s="165"/>
      <c r="HF14" s="164">
        <v>-652.48130000000003</v>
      </c>
      <c r="HG14" s="165"/>
      <c r="HH14" s="164">
        <v>355.11900000000003</v>
      </c>
      <c r="HI14" s="164">
        <v>-70.299599999999998</v>
      </c>
      <c r="HJ14" s="164">
        <v>-70.511399999999995</v>
      </c>
      <c r="HK14" s="164">
        <v>-63.953200000000002</v>
      </c>
      <c r="HL14" s="164">
        <v>-54.874400000000001</v>
      </c>
      <c r="HM14" s="164">
        <v>0</v>
      </c>
      <c r="HN14" s="164">
        <v>0</v>
      </c>
      <c r="HO14" s="165"/>
      <c r="HP14" s="165"/>
      <c r="HQ14" s="164">
        <v>23.447900000000001</v>
      </c>
      <c r="HR14" s="164">
        <v>23.382000000000001</v>
      </c>
      <c r="HS14" s="164">
        <v>-37.816499999999998</v>
      </c>
      <c r="HT14" s="164">
        <v>-37.508000000000003</v>
      </c>
      <c r="HU14" s="164">
        <v>84.34</v>
      </c>
      <c r="HV14" s="164">
        <v>84.34</v>
      </c>
      <c r="HW14" s="164">
        <v>9.1999999999999993</v>
      </c>
      <c r="HX14" s="164">
        <v>10</v>
      </c>
      <c r="HY14" s="164">
        <v>21.577300000000001</v>
      </c>
      <c r="HZ14" s="164">
        <v>29.04</v>
      </c>
      <c r="IA14" s="164">
        <v>-357.93040000000002</v>
      </c>
      <c r="IB14" s="164">
        <v>106.25839999999999</v>
      </c>
      <c r="IC14" s="164">
        <v>105.25060000000001</v>
      </c>
      <c r="ID14" s="164">
        <v>13.3</v>
      </c>
      <c r="IE14" s="164">
        <v>-43.9</v>
      </c>
      <c r="IF14" s="164">
        <v>-22.4</v>
      </c>
      <c r="IG14" s="164">
        <v>-22.5</v>
      </c>
      <c r="IH14" s="165"/>
      <c r="II14" s="165"/>
      <c r="IJ14" s="164">
        <v>-352.46260000000001</v>
      </c>
      <c r="IK14" s="164">
        <v>103.86709999999999</v>
      </c>
      <c r="IL14" s="164">
        <v>33.3414</v>
      </c>
      <c r="IM14" s="164">
        <v>-15.952299999999999</v>
      </c>
      <c r="IN14" s="164">
        <v>-88.129099999999994</v>
      </c>
      <c r="IO14" s="165"/>
      <c r="IP14" s="164">
        <v>-25.909500000000001</v>
      </c>
      <c r="IQ14" s="164">
        <v>-76.301199999999994</v>
      </c>
      <c r="IR14" s="164">
        <v>78.591200000000001</v>
      </c>
      <c r="IS14" s="164">
        <v>19.997399999999999</v>
      </c>
      <c r="IT14" s="164">
        <v>120.2294</v>
      </c>
      <c r="IU14" s="164">
        <v>118.8279</v>
      </c>
      <c r="IV14" s="164">
        <v>78.3065</v>
      </c>
      <c r="IW14" s="164">
        <v>-22.4041</v>
      </c>
      <c r="IX14" s="164">
        <v>-75.413899999999998</v>
      </c>
      <c r="IY14" s="164">
        <v>-99.088200000000001</v>
      </c>
      <c r="IZ14" s="164">
        <v>99.392899999999997</v>
      </c>
      <c r="JA14" s="164">
        <v>-12.946199999999999</v>
      </c>
      <c r="JB14" s="164">
        <v>39.045499999999997</v>
      </c>
      <c r="JC14" s="164">
        <v>10.16</v>
      </c>
      <c r="JD14" s="164">
        <v>1.143</v>
      </c>
      <c r="JE14" s="164">
        <v>1.1399999999999999</v>
      </c>
      <c r="JF14" s="164">
        <v>-10.32</v>
      </c>
      <c r="JG14" s="164">
        <v>-11.52</v>
      </c>
      <c r="JH14" s="165"/>
      <c r="JI14" s="164">
        <v>12.9808</v>
      </c>
      <c r="JJ14" s="164">
        <v>-28.331399999999999</v>
      </c>
      <c r="JK14" s="164">
        <v>-40.782800000000002</v>
      </c>
      <c r="JL14" s="164">
        <v>26.4</v>
      </c>
      <c r="JM14" s="164">
        <v>54.518000000000001</v>
      </c>
      <c r="JN14" s="164">
        <v>53.64</v>
      </c>
      <c r="JO14" s="165"/>
      <c r="JP14" s="165"/>
      <c r="JQ14" s="164">
        <v>6.0677000000000003</v>
      </c>
      <c r="JR14" s="164">
        <v>6.0350000000000001</v>
      </c>
      <c r="JS14" s="164">
        <v>5.2935999999999996</v>
      </c>
      <c r="JT14" s="165"/>
      <c r="JU14" s="164">
        <v>43.9</v>
      </c>
      <c r="JV14" s="164">
        <v>23.8919</v>
      </c>
      <c r="JW14" s="164">
        <v>5.77</v>
      </c>
      <c r="JX14" s="165"/>
      <c r="JY14" s="164">
        <v>-56.137099999999997</v>
      </c>
      <c r="JZ14" s="164">
        <v>82.1203</v>
      </c>
      <c r="KA14" s="164">
        <v>64.959199999999996</v>
      </c>
      <c r="KB14" s="164">
        <v>-55.243699999999997</v>
      </c>
      <c r="KC14" s="164">
        <v>-80.089299999999994</v>
      </c>
      <c r="KD14" s="164">
        <v>55.183700000000002</v>
      </c>
      <c r="KE14" s="164">
        <v>23.732099999999999</v>
      </c>
      <c r="KF14" s="164">
        <v>-60.4</v>
      </c>
      <c r="KG14" s="164">
        <v>61.7</v>
      </c>
      <c r="KH14" s="164">
        <v>-294.39069999999998</v>
      </c>
      <c r="KI14" s="164">
        <v>498.74720000000002</v>
      </c>
    </row>
    <row r="15" spans="1:295" ht="18" customHeight="1" x14ac:dyDescent="0.3">
      <c r="A15" s="161" t="s">
        <v>45</v>
      </c>
      <c r="B15" s="161" t="s">
        <v>807</v>
      </c>
      <c r="C15" s="164">
        <v>0</v>
      </c>
      <c r="D15" s="164">
        <v>5.5423</v>
      </c>
      <c r="E15" s="165"/>
      <c r="F15" s="164">
        <v>-36.158799999999999</v>
      </c>
      <c r="G15" s="164">
        <v>20.326599999999999</v>
      </c>
      <c r="H15" s="165"/>
      <c r="I15" s="164">
        <v>33.221699999999998</v>
      </c>
      <c r="J15" s="164">
        <v>-48.2515</v>
      </c>
      <c r="K15" s="164">
        <v>43.449199999999998</v>
      </c>
      <c r="L15" s="164">
        <v>22.0153</v>
      </c>
      <c r="M15" s="164">
        <v>21.492799999999999</v>
      </c>
      <c r="N15" s="164">
        <v>11.1</v>
      </c>
      <c r="O15" s="164">
        <v>-25.451000000000001</v>
      </c>
      <c r="P15" s="164">
        <v>19.8</v>
      </c>
      <c r="Q15" s="165"/>
      <c r="R15" s="164">
        <v>-19.8</v>
      </c>
      <c r="S15" s="164">
        <v>13.346</v>
      </c>
      <c r="T15" s="164">
        <v>26.504999999999999</v>
      </c>
      <c r="U15" s="164">
        <v>8.7791999999999994</v>
      </c>
      <c r="V15" s="164">
        <v>8.6316000000000006</v>
      </c>
      <c r="W15" s="164">
        <v>14.408799999999999</v>
      </c>
      <c r="X15" s="164">
        <v>13.9391</v>
      </c>
      <c r="Y15" s="164">
        <v>0.68220000000000003</v>
      </c>
      <c r="Z15" s="164">
        <v>7.7591999999999999</v>
      </c>
      <c r="AA15" s="165"/>
      <c r="AB15" s="165"/>
      <c r="AC15" s="164">
        <v>-57.12</v>
      </c>
      <c r="AD15" s="164">
        <v>-57.03</v>
      </c>
      <c r="AE15" s="165"/>
      <c r="AF15" s="164">
        <v>-8.8800000000000008</v>
      </c>
      <c r="AG15" s="164">
        <v>24.2</v>
      </c>
      <c r="AH15" s="164">
        <v>10.805999999999999</v>
      </c>
      <c r="AI15" s="164">
        <v>0.2</v>
      </c>
      <c r="AJ15" s="165">
        <v>0</v>
      </c>
      <c r="AK15" s="164">
        <v>-44.61</v>
      </c>
      <c r="AL15" s="164">
        <v>-56.45</v>
      </c>
      <c r="AM15" s="164">
        <v>44.87</v>
      </c>
      <c r="AN15" s="164">
        <v>44.62</v>
      </c>
      <c r="AO15" s="164">
        <v>16.326799999999999</v>
      </c>
      <c r="AP15" s="164">
        <v>-7.4999999999999997E-3</v>
      </c>
      <c r="AQ15" s="164">
        <v>56.503399999999999</v>
      </c>
      <c r="AR15" s="164">
        <v>57.592300000000002</v>
      </c>
      <c r="AS15" s="164">
        <v>25.009399999999999</v>
      </c>
      <c r="AT15" s="164">
        <v>-53.968299999999999</v>
      </c>
      <c r="AU15" s="165">
        <v>0</v>
      </c>
      <c r="AV15" s="164">
        <v>8.2919</v>
      </c>
      <c r="AW15" s="164">
        <v>8.0451999999999995</v>
      </c>
      <c r="AX15" s="164">
        <v>50.386299999999999</v>
      </c>
      <c r="AY15" s="164">
        <v>51.803899999999999</v>
      </c>
      <c r="AZ15" s="164">
        <v>-29.354800000000001</v>
      </c>
      <c r="BA15" s="164">
        <v>-32.006100000000004</v>
      </c>
      <c r="BB15" s="164">
        <v>-221.01060000000001</v>
      </c>
      <c r="BC15" s="164">
        <v>1.6413</v>
      </c>
      <c r="BD15" s="164">
        <v>0</v>
      </c>
      <c r="BE15" s="164">
        <v>-0.1</v>
      </c>
      <c r="BF15" s="164">
        <v>59.1447</v>
      </c>
      <c r="BG15" s="165"/>
      <c r="BH15" s="164">
        <v>-5.1315999999999997</v>
      </c>
      <c r="BI15" s="165"/>
      <c r="BJ15" s="164">
        <v>-19.216699999999999</v>
      </c>
      <c r="BK15" s="164">
        <v>4.9214000000000002</v>
      </c>
      <c r="BL15" s="165"/>
      <c r="BM15" s="165"/>
      <c r="BN15" s="164">
        <v>248.5121</v>
      </c>
      <c r="BO15" s="164">
        <v>72.786600000000007</v>
      </c>
      <c r="BP15" s="164">
        <v>72.786600000000007</v>
      </c>
      <c r="BQ15" s="165"/>
      <c r="BR15" s="164">
        <v>452.31349999999998</v>
      </c>
      <c r="BS15" s="165"/>
      <c r="BT15" s="164">
        <v>-119.91540000000001</v>
      </c>
      <c r="BU15" s="164">
        <v>121.399</v>
      </c>
      <c r="BV15" s="164">
        <v>69.337900000000005</v>
      </c>
      <c r="BW15" s="164">
        <v>18.45</v>
      </c>
      <c r="BX15" s="164">
        <v>20.11</v>
      </c>
      <c r="BY15" s="164">
        <v>41.08</v>
      </c>
      <c r="BZ15" s="164">
        <v>57.52</v>
      </c>
      <c r="CA15" s="164">
        <v>-99.927800000000005</v>
      </c>
      <c r="CB15" s="164">
        <v>-100.5976</v>
      </c>
      <c r="CC15" s="164">
        <v>170.982</v>
      </c>
      <c r="CD15" s="164">
        <v>173.29320000000001</v>
      </c>
      <c r="CE15" s="164">
        <v>17.462900000000001</v>
      </c>
      <c r="CF15" s="164">
        <v>-110.7178</v>
      </c>
      <c r="CG15" s="164">
        <v>-111.36539999999999</v>
      </c>
      <c r="CH15" s="164">
        <v>-6.9058999999999999</v>
      </c>
      <c r="CI15" s="164">
        <v>-70.572100000000006</v>
      </c>
      <c r="CJ15" s="165"/>
      <c r="CK15" s="165"/>
      <c r="CL15" s="164">
        <v>37.6</v>
      </c>
      <c r="CM15" s="164">
        <v>140.1</v>
      </c>
      <c r="CN15" s="164">
        <v>-13.82</v>
      </c>
      <c r="CO15" s="164">
        <v>5.6186999999999996</v>
      </c>
      <c r="CP15" s="164">
        <v>6.093</v>
      </c>
      <c r="CQ15" s="165"/>
      <c r="CR15" s="164">
        <v>56.835000000000001</v>
      </c>
      <c r="CS15" s="164">
        <v>56.476500000000001</v>
      </c>
      <c r="CT15" s="164">
        <v>-41.3322</v>
      </c>
      <c r="CU15" s="164">
        <v>-47.8932</v>
      </c>
      <c r="CV15" s="164">
        <v>-46.922899999999998</v>
      </c>
      <c r="CW15" s="164">
        <v>11.8172</v>
      </c>
      <c r="CX15" s="164">
        <v>41.15</v>
      </c>
      <c r="CY15" s="164">
        <v>21.86</v>
      </c>
      <c r="CZ15" s="164">
        <v>30.007300000000001</v>
      </c>
      <c r="DA15" s="164">
        <v>28.2761</v>
      </c>
      <c r="DB15" s="164">
        <v>21.020600000000002</v>
      </c>
      <c r="DC15" s="165"/>
      <c r="DD15" s="164">
        <v>69.276399999999995</v>
      </c>
      <c r="DE15" s="164">
        <v>69.959100000000007</v>
      </c>
      <c r="DF15" s="164">
        <v>-12.6843</v>
      </c>
      <c r="DG15" s="165"/>
      <c r="DH15" s="164">
        <v>-11.483599999999999</v>
      </c>
      <c r="DI15" s="164">
        <v>-68.599999999999994</v>
      </c>
      <c r="DJ15" s="164">
        <v>-68.2</v>
      </c>
      <c r="DK15" s="164">
        <v>24.123200000000001</v>
      </c>
      <c r="DL15" s="164">
        <v>36.337299999999999</v>
      </c>
      <c r="DM15" s="164">
        <v>27.254200000000001</v>
      </c>
      <c r="DN15" s="164">
        <v>51.580800000000004</v>
      </c>
      <c r="DO15" s="164">
        <v>36.08</v>
      </c>
      <c r="DP15" s="164">
        <v>0.44</v>
      </c>
      <c r="DQ15" s="164">
        <v>39.773000000000003</v>
      </c>
      <c r="DR15" s="164">
        <v>12.0519</v>
      </c>
      <c r="DS15" s="164">
        <v>-13.77</v>
      </c>
      <c r="DT15" s="164">
        <v>-13.88</v>
      </c>
      <c r="DU15" s="164">
        <v>65.599999999999994</v>
      </c>
      <c r="DV15" s="164">
        <v>51.27</v>
      </c>
      <c r="DW15" s="164">
        <v>12.654500000000001</v>
      </c>
      <c r="DX15" s="164">
        <v>12.8909</v>
      </c>
      <c r="DY15" s="164">
        <v>-109.3433</v>
      </c>
      <c r="DZ15" s="164">
        <v>-107.0909</v>
      </c>
      <c r="EA15" s="164">
        <v>66.033000000000001</v>
      </c>
      <c r="EB15" s="164">
        <v>31.502400000000002</v>
      </c>
      <c r="EC15" s="164">
        <v>30.209099999999999</v>
      </c>
      <c r="ED15" s="164">
        <v>31.1891</v>
      </c>
      <c r="EE15" s="164">
        <v>22.924099999999999</v>
      </c>
      <c r="EF15" s="164">
        <v>8.4819999999999993</v>
      </c>
      <c r="EG15" s="164">
        <v>-28.782</v>
      </c>
      <c r="EH15" s="165"/>
      <c r="EI15" s="164">
        <v>-71.268199999999993</v>
      </c>
      <c r="EJ15" s="165"/>
      <c r="EK15" s="164">
        <v>-28.097300000000001</v>
      </c>
      <c r="EL15" s="164">
        <v>-25.230499999999999</v>
      </c>
      <c r="EM15" s="164">
        <v>60.554499999999997</v>
      </c>
      <c r="EN15" s="164">
        <v>30.830200000000001</v>
      </c>
      <c r="EO15" s="164">
        <v>28.712199999999999</v>
      </c>
      <c r="EP15" s="164">
        <v>16.943999999999999</v>
      </c>
      <c r="EQ15" s="164">
        <v>-109.6413</v>
      </c>
      <c r="ER15" s="164">
        <v>-111.2462</v>
      </c>
      <c r="ES15" s="164">
        <v>25.5473</v>
      </c>
      <c r="ET15" s="165"/>
      <c r="EU15" s="164">
        <v>0</v>
      </c>
      <c r="EV15" s="165"/>
      <c r="EW15" s="164">
        <v>12.3347</v>
      </c>
      <c r="EX15" s="164">
        <v>7.9154999999999998</v>
      </c>
      <c r="EY15" s="164">
        <v>-41.286999999999999</v>
      </c>
      <c r="EZ15" s="164">
        <v>-40.589300000000001</v>
      </c>
      <c r="FA15" s="164">
        <v>9.9763000000000002</v>
      </c>
      <c r="FB15" s="164">
        <v>-6.7599</v>
      </c>
      <c r="FC15" s="164">
        <v>-23.3096</v>
      </c>
      <c r="FD15" s="164">
        <v>25.6036</v>
      </c>
      <c r="FE15" s="164">
        <v>25.052900000000001</v>
      </c>
      <c r="FF15" s="165"/>
      <c r="FG15" s="164">
        <v>38.506100000000004</v>
      </c>
      <c r="FH15" s="164">
        <v>39.1721</v>
      </c>
      <c r="FI15" s="164">
        <v>37.747100000000003</v>
      </c>
      <c r="FJ15" s="164">
        <v>100.8087</v>
      </c>
      <c r="FK15" s="164">
        <v>100.8087</v>
      </c>
      <c r="FL15" s="164">
        <v>-129.44370000000001</v>
      </c>
      <c r="FM15" s="164">
        <v>112.12260000000001</v>
      </c>
      <c r="FN15" s="164">
        <v>112.3908</v>
      </c>
      <c r="FO15" s="164">
        <v>-101.752</v>
      </c>
      <c r="FP15" s="164">
        <v>-86.743399999999994</v>
      </c>
      <c r="FQ15" s="164">
        <v>-40.977800000000002</v>
      </c>
      <c r="FR15" s="164">
        <v>-39.36</v>
      </c>
      <c r="FS15" s="164">
        <v>13.9681</v>
      </c>
      <c r="FT15" s="164">
        <v>0.76329999999999998</v>
      </c>
      <c r="FU15" s="164">
        <v>-8.9</v>
      </c>
      <c r="FV15" s="164">
        <v>16.63</v>
      </c>
      <c r="FW15" s="164">
        <v>-41.267200000000003</v>
      </c>
      <c r="FX15" s="165"/>
      <c r="FY15" s="165"/>
      <c r="FZ15" s="164">
        <v>4.4390000000000001</v>
      </c>
      <c r="GA15" s="165"/>
      <c r="GB15" s="164">
        <v>24.52</v>
      </c>
      <c r="GC15" s="164">
        <v>88.197599999999994</v>
      </c>
      <c r="GD15" s="164">
        <v>102.6242</v>
      </c>
      <c r="GE15" s="164">
        <v>15.19</v>
      </c>
      <c r="GF15" s="164">
        <v>76.276200000000003</v>
      </c>
      <c r="GG15" s="164">
        <v>27.3</v>
      </c>
      <c r="GH15" s="164">
        <v>-16.114000000000001</v>
      </c>
      <c r="GI15" s="164">
        <v>3.6492</v>
      </c>
      <c r="GJ15" s="164">
        <v>4.1332000000000004</v>
      </c>
      <c r="GK15" s="164">
        <v>1.2908999999999999</v>
      </c>
      <c r="GL15" s="165"/>
      <c r="GM15" s="165"/>
      <c r="GN15" s="164">
        <v>-14.389900000000001</v>
      </c>
      <c r="GO15" s="164">
        <v>-23.459199999999999</v>
      </c>
      <c r="GP15" s="164">
        <v>21.430599999999998</v>
      </c>
      <c r="GQ15" s="164">
        <v>24.480799999999999</v>
      </c>
      <c r="GR15" s="164">
        <v>54.802900000000001</v>
      </c>
      <c r="GS15" s="164">
        <v>55.976100000000002</v>
      </c>
      <c r="GT15" s="164">
        <v>-139.15940000000001</v>
      </c>
      <c r="GU15" s="164">
        <v>-16.623000000000001</v>
      </c>
      <c r="GV15" s="164">
        <v>31.247</v>
      </c>
      <c r="GW15" s="164">
        <v>-28.579000000000001</v>
      </c>
      <c r="GX15" s="165"/>
      <c r="GY15" s="164">
        <v>2.9590999999999998</v>
      </c>
      <c r="GZ15" s="164">
        <v>2.6052</v>
      </c>
      <c r="HA15" s="164">
        <v>12.8416</v>
      </c>
      <c r="HB15" s="164">
        <v>73.005399999999995</v>
      </c>
      <c r="HC15" s="164">
        <v>73.256500000000003</v>
      </c>
      <c r="HD15" s="165"/>
      <c r="HE15" s="165"/>
      <c r="HF15" s="164">
        <v>-659.40769999999998</v>
      </c>
      <c r="HG15" s="165"/>
      <c r="HH15" s="164">
        <v>358.23970000000003</v>
      </c>
      <c r="HI15" s="164">
        <v>-73.605500000000006</v>
      </c>
      <c r="HJ15" s="164">
        <v>-72.316100000000006</v>
      </c>
      <c r="HK15" s="164">
        <v>-62.773200000000003</v>
      </c>
      <c r="HL15" s="164">
        <v>-53.510399999999997</v>
      </c>
      <c r="HM15" s="165"/>
      <c r="HN15" s="165"/>
      <c r="HO15" s="165"/>
      <c r="HP15" s="165"/>
      <c r="HQ15" s="164">
        <v>23.447900000000001</v>
      </c>
      <c r="HR15" s="164">
        <v>22.514099999999999</v>
      </c>
      <c r="HS15" s="164">
        <v>-34.718400000000003</v>
      </c>
      <c r="HT15" s="164">
        <v>-33.700499999999998</v>
      </c>
      <c r="HU15" s="164">
        <v>85.32</v>
      </c>
      <c r="HV15" s="164">
        <v>84.71</v>
      </c>
      <c r="HW15" s="164">
        <v>10</v>
      </c>
      <c r="HX15" s="164">
        <v>9.4</v>
      </c>
      <c r="HY15" s="164">
        <v>21.556000000000001</v>
      </c>
      <c r="HZ15" s="164">
        <v>28.88</v>
      </c>
      <c r="IA15" s="164">
        <v>-349.22430000000003</v>
      </c>
      <c r="IB15" s="164">
        <v>103.1447</v>
      </c>
      <c r="IC15" s="164">
        <v>100.7777</v>
      </c>
      <c r="ID15" s="165"/>
      <c r="IE15" s="164">
        <v>-43.3</v>
      </c>
      <c r="IF15" s="164">
        <v>-22.3</v>
      </c>
      <c r="IG15" s="164">
        <v>-22.3</v>
      </c>
      <c r="IH15" s="165"/>
      <c r="II15" s="165"/>
      <c r="IJ15" s="164">
        <v>-352.17039999999997</v>
      </c>
      <c r="IK15" s="164">
        <v>97.388199999999998</v>
      </c>
      <c r="IL15" s="164">
        <v>29.834700000000002</v>
      </c>
      <c r="IM15" s="164">
        <v>-14.8794</v>
      </c>
      <c r="IN15" s="164">
        <v>-91.623400000000004</v>
      </c>
      <c r="IO15" s="165"/>
      <c r="IP15" s="164">
        <v>-26.402899999999999</v>
      </c>
      <c r="IQ15" s="164">
        <v>-74.415700000000001</v>
      </c>
      <c r="IR15" s="164">
        <v>78.734200000000001</v>
      </c>
      <c r="IS15" s="164">
        <v>23.878399999999999</v>
      </c>
      <c r="IT15" s="164">
        <v>119.63030000000001</v>
      </c>
      <c r="IU15" s="164">
        <v>120.1382</v>
      </c>
      <c r="IV15" s="164">
        <v>74.516199999999998</v>
      </c>
      <c r="IW15" s="164">
        <v>-23.902999999999999</v>
      </c>
      <c r="IX15" s="164">
        <v>-75.008600000000001</v>
      </c>
      <c r="IY15" s="164">
        <v>-98.172200000000004</v>
      </c>
      <c r="IZ15" s="164">
        <v>97.845500000000001</v>
      </c>
      <c r="JA15" s="164">
        <v>-12.259600000000001</v>
      </c>
      <c r="JB15" s="164">
        <v>31.963000000000001</v>
      </c>
      <c r="JC15" s="164">
        <v>11.52</v>
      </c>
      <c r="JD15" s="164">
        <v>1.1519999999999999</v>
      </c>
      <c r="JE15" s="164">
        <v>1.145</v>
      </c>
      <c r="JF15" s="164">
        <v>-11.12</v>
      </c>
      <c r="JG15" s="164">
        <v>-12.08</v>
      </c>
      <c r="JH15" s="165"/>
      <c r="JI15" s="164">
        <v>12.101900000000001</v>
      </c>
      <c r="JJ15" s="164">
        <v>-27.6265</v>
      </c>
      <c r="JK15" s="164">
        <v>-40.459299999999999</v>
      </c>
      <c r="JL15" s="164">
        <v>26</v>
      </c>
      <c r="JM15" s="164">
        <v>52.805999999999997</v>
      </c>
      <c r="JN15" s="164">
        <v>52.363999999999997</v>
      </c>
      <c r="JO15" s="165"/>
      <c r="JP15" s="165"/>
      <c r="JQ15" s="164">
        <v>5.4340999999999999</v>
      </c>
      <c r="JR15" s="164">
        <v>6.4771000000000001</v>
      </c>
      <c r="JS15" s="164">
        <v>6.6021999999999998</v>
      </c>
      <c r="JT15" s="165"/>
      <c r="JU15" s="164">
        <v>44</v>
      </c>
      <c r="JV15" s="164">
        <v>23.7837</v>
      </c>
      <c r="JW15" s="164">
        <v>5.71</v>
      </c>
      <c r="JX15" s="165"/>
      <c r="JY15" s="164">
        <v>-54.985599999999998</v>
      </c>
      <c r="JZ15" s="164">
        <v>80.238600000000005</v>
      </c>
      <c r="KA15" s="164">
        <v>63.4617</v>
      </c>
      <c r="KB15" s="164">
        <v>-54.995100000000001</v>
      </c>
      <c r="KC15" s="164">
        <v>-79.274799999999999</v>
      </c>
      <c r="KD15" s="164">
        <v>53.234200000000001</v>
      </c>
      <c r="KE15" s="164">
        <v>24.167400000000001</v>
      </c>
      <c r="KF15" s="164">
        <v>-59.6</v>
      </c>
      <c r="KG15" s="164">
        <v>59.9</v>
      </c>
      <c r="KH15" s="164">
        <v>-294.137</v>
      </c>
      <c r="KI15" s="164">
        <v>497.09429999999998</v>
      </c>
    </row>
    <row r="16" spans="1:295" ht="18" customHeight="1" x14ac:dyDescent="0.3">
      <c r="A16" s="161" t="s">
        <v>45</v>
      </c>
      <c r="B16" s="161" t="s">
        <v>808</v>
      </c>
      <c r="C16" s="166">
        <v>0</v>
      </c>
      <c r="D16" s="166">
        <v>5.8189000000000002</v>
      </c>
      <c r="E16" s="167"/>
      <c r="F16" s="166">
        <v>-36.925199999999997</v>
      </c>
      <c r="G16" s="166">
        <v>30.058399999999999</v>
      </c>
      <c r="H16" s="167"/>
      <c r="I16" s="166">
        <v>32.130099999999999</v>
      </c>
      <c r="J16" s="166">
        <v>-46.844200000000001</v>
      </c>
      <c r="K16" s="166">
        <v>42.963000000000001</v>
      </c>
      <c r="L16" s="166">
        <v>22.0273</v>
      </c>
      <c r="M16" s="166">
        <v>21.4618</v>
      </c>
      <c r="N16" s="166">
        <v>11.1</v>
      </c>
      <c r="O16" s="166">
        <v>-22.978999999999999</v>
      </c>
      <c r="P16" s="166">
        <v>17.600000000000001</v>
      </c>
      <c r="Q16" s="166">
        <v>9.1080000000000005</v>
      </c>
      <c r="R16" s="166">
        <v>-17.600000000000001</v>
      </c>
      <c r="S16" s="166">
        <v>13.6594</v>
      </c>
      <c r="T16" s="166">
        <v>26.462199999999999</v>
      </c>
      <c r="U16" s="166">
        <v>8.5229999999999997</v>
      </c>
      <c r="V16" s="166">
        <v>8.6494999999999997</v>
      </c>
      <c r="W16" s="166">
        <v>14.541</v>
      </c>
      <c r="X16" s="166">
        <v>14.013500000000001</v>
      </c>
      <c r="Y16" s="166">
        <v>0.58089999999999997</v>
      </c>
      <c r="Z16" s="166">
        <v>7.9917999999999996</v>
      </c>
      <c r="AA16" s="167"/>
      <c r="AB16" s="167"/>
      <c r="AC16" s="166">
        <v>-54.02</v>
      </c>
      <c r="AD16" s="166">
        <v>-54.39</v>
      </c>
      <c r="AE16" s="167"/>
      <c r="AF16" s="166">
        <v>-11.1</v>
      </c>
      <c r="AG16" s="166">
        <v>22</v>
      </c>
      <c r="AH16" s="166">
        <v>10.801</v>
      </c>
      <c r="AI16" s="166">
        <v>0.20100000000000001</v>
      </c>
      <c r="AJ16" s="167">
        <v>0</v>
      </c>
      <c r="AK16" s="166">
        <v>-57.28</v>
      </c>
      <c r="AL16" s="166">
        <v>-28.85</v>
      </c>
      <c r="AM16" s="166">
        <v>58.07</v>
      </c>
      <c r="AN16" s="166">
        <v>57.85</v>
      </c>
      <c r="AO16" s="166">
        <v>15.910399999999999</v>
      </c>
      <c r="AP16" s="166">
        <v>8.4900000000000003E-2</v>
      </c>
      <c r="AQ16" s="166">
        <v>54.599400000000003</v>
      </c>
      <c r="AR16" s="166">
        <v>57.289299999999997</v>
      </c>
      <c r="AS16" s="166">
        <v>24.1782</v>
      </c>
      <c r="AT16" s="166">
        <v>-65.706000000000003</v>
      </c>
      <c r="AU16" s="167">
        <v>0</v>
      </c>
      <c r="AV16" s="166">
        <v>27.702100000000002</v>
      </c>
      <c r="AW16" s="166">
        <v>30.122599999999998</v>
      </c>
      <c r="AX16" s="166">
        <v>45.248899999999999</v>
      </c>
      <c r="AY16" s="166">
        <v>46.8752</v>
      </c>
      <c r="AZ16" s="166">
        <v>-4.0237999999999996</v>
      </c>
      <c r="BA16" s="166">
        <v>-0.78620000000000001</v>
      </c>
      <c r="BB16" s="166">
        <v>-260.10789999999997</v>
      </c>
      <c r="BC16" s="166">
        <v>1.054</v>
      </c>
      <c r="BD16" s="166">
        <v>-0.1</v>
      </c>
      <c r="BE16" s="166">
        <v>0</v>
      </c>
      <c r="BF16" s="166">
        <v>70.601500000000001</v>
      </c>
      <c r="BG16" s="167"/>
      <c r="BH16" s="166">
        <v>-4.6280000000000001</v>
      </c>
      <c r="BI16" s="167"/>
      <c r="BJ16" s="166">
        <v>-23.045400000000001</v>
      </c>
      <c r="BK16" s="166">
        <v>4.6207000000000003</v>
      </c>
      <c r="BL16" s="167"/>
      <c r="BM16" s="167"/>
      <c r="BN16" s="166">
        <v>293.80160000000001</v>
      </c>
      <c r="BO16" s="166">
        <v>70.009399999999999</v>
      </c>
      <c r="BP16" s="166">
        <v>70.131500000000003</v>
      </c>
      <c r="BQ16" s="167"/>
      <c r="BR16" s="166">
        <v>463.71080000000001</v>
      </c>
      <c r="BS16" s="167"/>
      <c r="BT16" s="166">
        <v>-126.3411</v>
      </c>
      <c r="BU16" s="166">
        <v>128.7354</v>
      </c>
      <c r="BV16" s="166">
        <v>68.060500000000005</v>
      </c>
      <c r="BW16" s="166">
        <v>18.03</v>
      </c>
      <c r="BX16" s="166">
        <v>19.489999999999998</v>
      </c>
      <c r="BY16" s="166">
        <v>40.68</v>
      </c>
      <c r="BZ16" s="166">
        <v>56.84</v>
      </c>
      <c r="CA16" s="166">
        <v>-104.2144</v>
      </c>
      <c r="CB16" s="166">
        <v>-104.2144</v>
      </c>
      <c r="CC16" s="166">
        <v>177.06950000000001</v>
      </c>
      <c r="CD16" s="166">
        <v>176.28790000000001</v>
      </c>
      <c r="CE16" s="166">
        <v>17.946899999999999</v>
      </c>
      <c r="CF16" s="166">
        <v>-113.84820000000001</v>
      </c>
      <c r="CG16" s="166">
        <v>-114.0515</v>
      </c>
      <c r="CH16" s="166">
        <v>-7.2877000000000001</v>
      </c>
      <c r="CI16" s="166">
        <v>-65.713700000000003</v>
      </c>
      <c r="CJ16" s="167"/>
      <c r="CK16" s="167"/>
      <c r="CL16" s="166">
        <v>44.9</v>
      </c>
      <c r="CM16" s="166">
        <v>130.5</v>
      </c>
      <c r="CN16" s="166">
        <v>-13.53</v>
      </c>
      <c r="CO16" s="166">
        <v>4.4474999999999998</v>
      </c>
      <c r="CP16" s="166">
        <v>4.7873000000000001</v>
      </c>
      <c r="CQ16" s="167"/>
      <c r="CR16" s="166">
        <v>54.894500000000001</v>
      </c>
      <c r="CS16" s="166">
        <v>55.097799999999999</v>
      </c>
      <c r="CT16" s="166">
        <v>-40.952300000000001</v>
      </c>
      <c r="CU16" s="166">
        <v>-45.614899999999999</v>
      </c>
      <c r="CV16" s="166">
        <v>-45.465600000000002</v>
      </c>
      <c r="CW16" s="166">
        <v>11.213100000000001</v>
      </c>
      <c r="CX16" s="166">
        <v>38.619999999999997</v>
      </c>
      <c r="CY16" s="166">
        <v>20.93</v>
      </c>
      <c r="CZ16" s="166">
        <v>29.538599999999999</v>
      </c>
      <c r="DA16" s="166">
        <v>27.9831</v>
      </c>
      <c r="DB16" s="166">
        <v>20.587299999999999</v>
      </c>
      <c r="DC16" s="167"/>
      <c r="DD16" s="166">
        <v>65.243499999999997</v>
      </c>
      <c r="DE16" s="166">
        <v>65.074200000000005</v>
      </c>
      <c r="DF16" s="166">
        <v>-24.653600000000001</v>
      </c>
      <c r="DG16" s="167"/>
      <c r="DH16" s="166">
        <v>-11.2524</v>
      </c>
      <c r="DI16" s="166">
        <v>-70.900000000000006</v>
      </c>
      <c r="DJ16" s="166">
        <v>-70.599999999999994</v>
      </c>
      <c r="DK16" s="167"/>
      <c r="DL16" s="166">
        <v>35.751300000000001</v>
      </c>
      <c r="DM16" s="166">
        <v>25.845199999999998</v>
      </c>
      <c r="DN16" s="166">
        <v>50.994900000000001</v>
      </c>
      <c r="DO16" s="166">
        <v>35.700000000000003</v>
      </c>
      <c r="DP16" s="166">
        <v>0.74</v>
      </c>
      <c r="DQ16" s="166">
        <v>40.408499999999997</v>
      </c>
      <c r="DR16" s="166">
        <v>24.1464</v>
      </c>
      <c r="DS16" s="166">
        <v>-13.1</v>
      </c>
      <c r="DT16" s="166">
        <v>-13.45</v>
      </c>
      <c r="DU16" s="166">
        <v>63.83</v>
      </c>
      <c r="DV16" s="166">
        <v>50.2</v>
      </c>
      <c r="DW16" s="166">
        <v>25.418199999999999</v>
      </c>
      <c r="DX16" s="166">
        <v>25.0182</v>
      </c>
      <c r="DY16" s="166">
        <v>-112.05549999999999</v>
      </c>
      <c r="DZ16" s="166">
        <v>-110.6818</v>
      </c>
      <c r="EA16" s="166">
        <v>69.403700000000001</v>
      </c>
      <c r="EB16" s="166">
        <v>34.8095</v>
      </c>
      <c r="EC16" s="166">
        <v>33.301099999999998</v>
      </c>
      <c r="ED16" s="166">
        <v>33.889899999999997</v>
      </c>
      <c r="EE16" s="166">
        <v>22.560300000000002</v>
      </c>
      <c r="EF16" s="166">
        <v>9.3360000000000003</v>
      </c>
      <c r="EG16" s="166">
        <v>-29.07</v>
      </c>
      <c r="EH16" s="167"/>
      <c r="EI16" s="166">
        <v>-72.6233</v>
      </c>
      <c r="EJ16" s="167"/>
      <c r="EK16" s="166">
        <v>-27.497299999999999</v>
      </c>
      <c r="EL16" s="166">
        <v>-24.959</v>
      </c>
      <c r="EM16" s="166">
        <v>63.071300000000001</v>
      </c>
      <c r="EN16" s="166">
        <v>30.370699999999999</v>
      </c>
      <c r="EO16" s="166">
        <v>28.0655</v>
      </c>
      <c r="EP16" s="166">
        <v>16.943999999999999</v>
      </c>
      <c r="EQ16" s="166">
        <v>-108.47929999999999</v>
      </c>
      <c r="ER16" s="166">
        <v>-110.08710000000001</v>
      </c>
      <c r="ES16" s="166">
        <v>25.5837</v>
      </c>
      <c r="ET16" s="167"/>
      <c r="EU16" s="166">
        <v>-1.57</v>
      </c>
      <c r="EV16" s="167"/>
      <c r="EW16" s="166">
        <v>12.0784</v>
      </c>
      <c r="EX16" s="166">
        <v>8.8313000000000006</v>
      </c>
      <c r="EY16" s="166">
        <v>-40.3247</v>
      </c>
      <c r="EZ16" s="166">
        <v>-39.173699999999997</v>
      </c>
      <c r="FA16" s="166">
        <v>8.3751999999999995</v>
      </c>
      <c r="FB16" s="166">
        <v>-7.1097999999999999</v>
      </c>
      <c r="FC16" s="166">
        <v>-25.507999999999999</v>
      </c>
      <c r="FD16" s="166">
        <v>25.536899999999999</v>
      </c>
      <c r="FE16" s="166">
        <v>25.2608</v>
      </c>
      <c r="FF16" s="167"/>
      <c r="FG16" s="166">
        <v>39.291400000000003</v>
      </c>
      <c r="FH16" s="166">
        <v>39.266800000000003</v>
      </c>
      <c r="FI16" s="166">
        <v>38.1038</v>
      </c>
      <c r="FJ16" s="166">
        <v>105.33</v>
      </c>
      <c r="FK16" s="166">
        <v>104.4927</v>
      </c>
      <c r="FL16" s="166">
        <v>-145.18459999999999</v>
      </c>
      <c r="FM16" s="166">
        <v>115.93</v>
      </c>
      <c r="FN16" s="166">
        <v>115.22369999999999</v>
      </c>
      <c r="FO16" s="166">
        <v>-113.5009</v>
      </c>
      <c r="FP16" s="166">
        <v>-97.646299999999997</v>
      </c>
      <c r="FQ16" s="166">
        <v>-43.8416</v>
      </c>
      <c r="FR16" s="166">
        <v>-40.93</v>
      </c>
      <c r="FS16" s="166">
        <v>13.9681</v>
      </c>
      <c r="FT16" s="166">
        <v>0.73880000000000001</v>
      </c>
      <c r="FU16" s="166">
        <v>-9</v>
      </c>
      <c r="FV16" s="166">
        <v>15.86</v>
      </c>
      <c r="FW16" s="166">
        <v>-44.165799999999997</v>
      </c>
      <c r="FX16" s="167"/>
      <c r="FY16" s="167"/>
      <c r="FZ16" s="166">
        <v>4.1970000000000001</v>
      </c>
      <c r="GA16" s="166">
        <v>12.238899999999999</v>
      </c>
      <c r="GB16" s="166">
        <v>25.81</v>
      </c>
      <c r="GC16" s="166">
        <v>99.200699999999998</v>
      </c>
      <c r="GD16" s="166">
        <v>114.0869</v>
      </c>
      <c r="GE16" s="166">
        <v>15</v>
      </c>
      <c r="GF16" s="166">
        <v>80.502899999999997</v>
      </c>
      <c r="GG16" s="166">
        <v>27.4</v>
      </c>
      <c r="GH16" s="166">
        <v>-17.438700000000001</v>
      </c>
      <c r="GI16" s="166">
        <v>3.7471000000000001</v>
      </c>
      <c r="GJ16" s="166">
        <v>3.9264999999999999</v>
      </c>
      <c r="GK16" s="166">
        <v>1.2714000000000001</v>
      </c>
      <c r="GL16" s="167"/>
      <c r="GM16" s="167"/>
      <c r="GN16" s="166">
        <v>-14.899100000000001</v>
      </c>
      <c r="GO16" s="166">
        <v>-24.9785</v>
      </c>
      <c r="GP16" s="166">
        <v>21.070499999999999</v>
      </c>
      <c r="GQ16" s="166">
        <v>25.505800000000001</v>
      </c>
      <c r="GR16" s="166">
        <v>54.808700000000002</v>
      </c>
      <c r="GS16" s="166">
        <v>57.162300000000002</v>
      </c>
      <c r="GT16" s="166">
        <v>-149.73939999999999</v>
      </c>
      <c r="GU16" s="166">
        <v>-16.447399999999998</v>
      </c>
      <c r="GV16" s="166">
        <v>32.290599999999998</v>
      </c>
      <c r="GW16" s="166">
        <v>-28.6035</v>
      </c>
      <c r="GX16" s="166">
        <v>11.826700000000001</v>
      </c>
      <c r="GY16" s="166">
        <v>2.9786000000000001</v>
      </c>
      <c r="GZ16" s="166">
        <v>2.5840999999999998</v>
      </c>
      <c r="HA16" s="166">
        <v>13</v>
      </c>
      <c r="HB16" s="166">
        <v>72.658900000000003</v>
      </c>
      <c r="HC16" s="166">
        <v>73.364400000000003</v>
      </c>
      <c r="HD16" s="167"/>
      <c r="HE16" s="167"/>
      <c r="HF16" s="167"/>
      <c r="HG16" s="166">
        <v>664.81129999999996</v>
      </c>
      <c r="HH16" s="166">
        <v>356.61759999999998</v>
      </c>
      <c r="HI16" s="166">
        <v>-71.27</v>
      </c>
      <c r="HJ16" s="166">
        <v>-72.410399999999996</v>
      </c>
      <c r="HK16" s="166">
        <v>-64.875299999999996</v>
      </c>
      <c r="HL16" s="166">
        <v>-55.271099999999997</v>
      </c>
      <c r="HM16" s="166">
        <v>0</v>
      </c>
      <c r="HN16" s="167"/>
      <c r="HO16" s="167"/>
      <c r="HP16" s="167"/>
      <c r="HQ16" s="166">
        <v>24.282900000000001</v>
      </c>
      <c r="HR16" s="166">
        <v>23.36</v>
      </c>
      <c r="HS16" s="166">
        <v>-33.999200000000002</v>
      </c>
      <c r="HT16" s="166">
        <v>-32.121099999999998</v>
      </c>
      <c r="HU16" s="166">
        <v>86.61</v>
      </c>
      <c r="HV16" s="166">
        <v>86.29</v>
      </c>
      <c r="HW16" s="166">
        <v>8.8000000000000007</v>
      </c>
      <c r="HX16" s="166">
        <v>9.3000000000000007</v>
      </c>
      <c r="HY16" s="166">
        <v>21.617899999999999</v>
      </c>
      <c r="HZ16" s="166">
        <v>29.04</v>
      </c>
      <c r="IA16" s="166">
        <v>-355.38740000000001</v>
      </c>
      <c r="IB16" s="166">
        <v>105.09820000000001</v>
      </c>
      <c r="IC16" s="166">
        <v>104.86960000000001</v>
      </c>
      <c r="ID16" s="167"/>
      <c r="IE16" s="166">
        <v>-45</v>
      </c>
      <c r="IF16" s="166">
        <v>-22.5</v>
      </c>
      <c r="IG16" s="166">
        <v>-22.5</v>
      </c>
      <c r="IH16" s="167"/>
      <c r="II16" s="167"/>
      <c r="IJ16" s="166">
        <v>-352.09210000000002</v>
      </c>
      <c r="IK16" s="166">
        <v>98.424599999999998</v>
      </c>
      <c r="IL16" s="166">
        <v>30.658300000000001</v>
      </c>
      <c r="IM16" s="166">
        <v>-16.724399999999999</v>
      </c>
      <c r="IN16" s="166">
        <v>-91.947100000000006</v>
      </c>
      <c r="IO16" s="167"/>
      <c r="IP16" s="166">
        <v>-26.138400000000001</v>
      </c>
      <c r="IQ16" s="166">
        <v>-77.743099999999998</v>
      </c>
      <c r="IR16" s="166">
        <v>77.5441</v>
      </c>
      <c r="IS16" s="166">
        <v>24.779299999999999</v>
      </c>
      <c r="IT16" s="166">
        <v>118.0528</v>
      </c>
      <c r="IU16" s="166">
        <v>119.2366</v>
      </c>
      <c r="IV16" s="166">
        <v>76.526700000000005</v>
      </c>
      <c r="IW16" s="166">
        <v>-24.5456</v>
      </c>
      <c r="IX16" s="166">
        <v>-75.319500000000005</v>
      </c>
      <c r="IY16" s="166">
        <v>-95.515699999999995</v>
      </c>
      <c r="IZ16" s="166">
        <v>96.6571</v>
      </c>
      <c r="JA16" s="166">
        <v>-12.6304</v>
      </c>
      <c r="JB16" s="166">
        <v>30.327000000000002</v>
      </c>
      <c r="JC16" s="166">
        <v>11.12</v>
      </c>
      <c r="JD16" s="166">
        <v>1.1679999999999999</v>
      </c>
      <c r="JE16" s="166">
        <v>1.1759999999999999</v>
      </c>
      <c r="JF16" s="166">
        <v>-11.6</v>
      </c>
      <c r="JG16" s="166">
        <v>-12.08</v>
      </c>
      <c r="JH16" s="167"/>
      <c r="JI16" s="166">
        <v>12.4254</v>
      </c>
      <c r="JJ16" s="166">
        <v>-28.007899999999999</v>
      </c>
      <c r="JK16" s="166">
        <v>-40.459299999999999</v>
      </c>
      <c r="JL16" s="166">
        <v>27</v>
      </c>
      <c r="JM16" s="166">
        <v>51.83</v>
      </c>
      <c r="JN16" s="166">
        <v>51.445</v>
      </c>
      <c r="JO16" s="167"/>
      <c r="JP16" s="167"/>
      <c r="JQ16" s="166">
        <v>5.8144999999999998</v>
      </c>
      <c r="JR16" s="166">
        <v>5.5069999999999997</v>
      </c>
      <c r="JS16" s="166">
        <v>6.8651999999999997</v>
      </c>
      <c r="JT16" s="167"/>
      <c r="JU16" s="166">
        <v>45.8</v>
      </c>
      <c r="JV16" s="166">
        <v>23.610800000000001</v>
      </c>
      <c r="JW16" s="166">
        <v>5.73</v>
      </c>
      <c r="JX16" s="167"/>
      <c r="JY16" s="166">
        <v>-57.035499999999999</v>
      </c>
      <c r="JZ16" s="166">
        <v>81.9148</v>
      </c>
      <c r="KA16" s="166">
        <v>65.799300000000002</v>
      </c>
      <c r="KB16" s="166">
        <v>-55.691000000000003</v>
      </c>
      <c r="KC16" s="166">
        <v>-80.652299999999997</v>
      </c>
      <c r="KD16" s="166">
        <v>55.4649</v>
      </c>
      <c r="KE16" s="166">
        <v>23.806100000000001</v>
      </c>
      <c r="KF16" s="166">
        <v>-61.6</v>
      </c>
      <c r="KG16" s="166">
        <v>61.1</v>
      </c>
      <c r="KH16" s="166">
        <v>-301.32819999999998</v>
      </c>
      <c r="KI16" s="166">
        <v>511.77609999999999</v>
      </c>
    </row>
    <row r="17" spans="1:295" ht="18" customHeight="1" x14ac:dyDescent="0.3">
      <c r="A17" s="161" t="s">
        <v>45</v>
      </c>
      <c r="B17" s="161" t="s">
        <v>809</v>
      </c>
      <c r="C17" s="162">
        <v>0</v>
      </c>
      <c r="D17" s="162">
        <v>5.6778000000000004</v>
      </c>
      <c r="E17" s="163"/>
      <c r="F17" s="162">
        <v>-37.031500000000001</v>
      </c>
      <c r="G17" s="162">
        <v>23.467500000000001</v>
      </c>
      <c r="H17" s="163"/>
      <c r="I17" s="162">
        <v>31.9605</v>
      </c>
      <c r="J17" s="162">
        <v>-42.901200000000003</v>
      </c>
      <c r="K17" s="162">
        <v>43.489199999999997</v>
      </c>
      <c r="L17" s="162">
        <v>21.805299999999999</v>
      </c>
      <c r="M17" s="162">
        <v>21.3889</v>
      </c>
      <c r="N17" s="162">
        <v>19.98</v>
      </c>
      <c r="O17" s="162">
        <v>-24.885999999999999</v>
      </c>
      <c r="P17" s="162">
        <v>17.600000000000001</v>
      </c>
      <c r="Q17" s="162">
        <v>9.1080000000000005</v>
      </c>
      <c r="R17" s="162">
        <v>-17.600000000000001</v>
      </c>
      <c r="S17" s="162">
        <v>13.5832</v>
      </c>
      <c r="T17" s="162">
        <v>22.508400000000002</v>
      </c>
      <c r="U17" s="162">
        <v>8.5539000000000005</v>
      </c>
      <c r="V17" s="162">
        <v>8.8405000000000005</v>
      </c>
      <c r="W17" s="162">
        <v>15.0413</v>
      </c>
      <c r="X17" s="162">
        <v>14.4923</v>
      </c>
      <c r="Y17" s="162">
        <v>0.54500000000000004</v>
      </c>
      <c r="Z17" s="162">
        <v>7.6463000000000001</v>
      </c>
      <c r="AA17" s="163"/>
      <c r="AB17" s="163"/>
      <c r="AC17" s="162">
        <v>-49.88</v>
      </c>
      <c r="AD17" s="162">
        <v>-49.65</v>
      </c>
      <c r="AE17" s="163"/>
      <c r="AF17" s="162">
        <v>-17.760000000000002</v>
      </c>
      <c r="AG17" s="162">
        <v>24.2</v>
      </c>
      <c r="AH17" s="162">
        <v>10.632999999999999</v>
      </c>
      <c r="AI17" s="162">
        <v>0.20100000000000001</v>
      </c>
      <c r="AJ17" s="163">
        <v>0</v>
      </c>
      <c r="AK17" s="162">
        <v>-48.96</v>
      </c>
      <c r="AL17" s="162">
        <v>-40.97</v>
      </c>
      <c r="AM17" s="162">
        <v>49.64</v>
      </c>
      <c r="AN17" s="162">
        <v>49.48</v>
      </c>
      <c r="AO17" s="162">
        <v>16.122499999999999</v>
      </c>
      <c r="AP17" s="162">
        <v>0.14399999999999999</v>
      </c>
      <c r="AQ17" s="162">
        <v>54.912799999999997</v>
      </c>
      <c r="AR17" s="162">
        <v>57.105499999999999</v>
      </c>
      <c r="AS17" s="162">
        <v>23.497599999999998</v>
      </c>
      <c r="AT17" s="162">
        <v>-53.036700000000003</v>
      </c>
      <c r="AU17" s="163">
        <v>0</v>
      </c>
      <c r="AV17" s="162">
        <v>9.7870000000000008</v>
      </c>
      <c r="AW17" s="162">
        <v>9.6134000000000004</v>
      </c>
      <c r="AX17" s="162">
        <v>47.805300000000003</v>
      </c>
      <c r="AY17" s="162">
        <v>48.862000000000002</v>
      </c>
      <c r="AZ17" s="162">
        <v>-15.287599999999999</v>
      </c>
      <c r="BA17" s="162">
        <v>-17.343900000000001</v>
      </c>
      <c r="BB17" s="162">
        <v>-245.18039999999999</v>
      </c>
      <c r="BC17" s="162">
        <v>1.056</v>
      </c>
      <c r="BD17" s="162">
        <v>0</v>
      </c>
      <c r="BE17" s="162">
        <v>0</v>
      </c>
      <c r="BF17" s="162">
        <v>57.909700000000001</v>
      </c>
      <c r="BG17" s="163"/>
      <c r="BH17" s="162">
        <v>-4.8217999999999996</v>
      </c>
      <c r="BI17" s="163"/>
      <c r="BJ17" s="162">
        <v>-17.052700000000002</v>
      </c>
      <c r="BK17" s="162">
        <v>4.3864000000000001</v>
      </c>
      <c r="BL17" s="163"/>
      <c r="BM17" s="163"/>
      <c r="BN17" s="162">
        <v>273.9341</v>
      </c>
      <c r="BO17" s="162">
        <v>91.006200000000007</v>
      </c>
      <c r="BP17" s="162">
        <v>90.731499999999997</v>
      </c>
      <c r="BQ17" s="163"/>
      <c r="BR17" s="162">
        <v>419.02229999999997</v>
      </c>
      <c r="BS17" s="163"/>
      <c r="BT17" s="162">
        <v>-95.704099999999997</v>
      </c>
      <c r="BU17" s="162">
        <v>98.682199999999995</v>
      </c>
      <c r="BV17" s="162">
        <v>69.218199999999996</v>
      </c>
      <c r="BW17" s="162">
        <v>18.82</v>
      </c>
      <c r="BX17" s="162">
        <v>20.010000000000002</v>
      </c>
      <c r="BY17" s="162">
        <v>40.68</v>
      </c>
      <c r="BZ17" s="162">
        <v>57.41</v>
      </c>
      <c r="CA17" s="162">
        <v>-105.42010000000001</v>
      </c>
      <c r="CB17" s="162">
        <v>-104.3484</v>
      </c>
      <c r="CC17" s="162">
        <v>167.91380000000001</v>
      </c>
      <c r="CD17" s="162">
        <v>169.5093</v>
      </c>
      <c r="CE17" s="162">
        <v>20.807600000000001</v>
      </c>
      <c r="CF17" s="162">
        <v>-106.4481</v>
      </c>
      <c r="CG17" s="162">
        <v>-106.642</v>
      </c>
      <c r="CH17" s="162">
        <v>-11.038600000000001</v>
      </c>
      <c r="CI17" s="162">
        <v>-64.4876</v>
      </c>
      <c r="CJ17" s="163"/>
      <c r="CK17" s="163"/>
      <c r="CL17" s="162">
        <v>39.5</v>
      </c>
      <c r="CM17" s="162">
        <v>129.69999999999999</v>
      </c>
      <c r="CN17" s="162">
        <v>-13.38</v>
      </c>
      <c r="CO17" s="162">
        <v>8.9021000000000008</v>
      </c>
      <c r="CP17" s="162">
        <v>9.1387999999999998</v>
      </c>
      <c r="CQ17" s="163"/>
      <c r="CR17" s="162">
        <v>59.164900000000003</v>
      </c>
      <c r="CS17" s="162">
        <v>59.020699999999998</v>
      </c>
      <c r="CT17" s="162">
        <v>-28.974299999999999</v>
      </c>
      <c r="CU17" s="162">
        <v>-63.175800000000002</v>
      </c>
      <c r="CV17" s="162">
        <v>-32.814</v>
      </c>
      <c r="CW17" s="162">
        <v>11.409000000000001</v>
      </c>
      <c r="CX17" s="162">
        <v>38.49</v>
      </c>
      <c r="CY17" s="162">
        <v>20.76</v>
      </c>
      <c r="CZ17" s="163"/>
      <c r="DA17" s="163"/>
      <c r="DB17" s="162">
        <v>20.684899999999999</v>
      </c>
      <c r="DC17" s="163"/>
      <c r="DD17" s="162">
        <v>64.372699999999995</v>
      </c>
      <c r="DE17" s="162">
        <v>64.627399999999994</v>
      </c>
      <c r="DF17" s="162">
        <v>-34.432699999999997</v>
      </c>
      <c r="DG17" s="163"/>
      <c r="DH17" s="162">
        <v>-11.3315</v>
      </c>
      <c r="DI17" s="162">
        <v>-71</v>
      </c>
      <c r="DJ17" s="162">
        <v>-72.8</v>
      </c>
      <c r="DK17" s="162">
        <v>23.876000000000001</v>
      </c>
      <c r="DL17" s="163"/>
      <c r="DM17" s="162">
        <v>25.845199999999998</v>
      </c>
      <c r="DN17" s="162">
        <v>50.994900000000001</v>
      </c>
      <c r="DO17" s="163"/>
      <c r="DP17" s="162">
        <v>0.75</v>
      </c>
      <c r="DQ17" s="162">
        <v>40.594499999999996</v>
      </c>
      <c r="DR17" s="162">
        <v>34.319499999999998</v>
      </c>
      <c r="DS17" s="162">
        <v>-13.54</v>
      </c>
      <c r="DT17" s="162">
        <v>-13.73</v>
      </c>
      <c r="DU17" s="162">
        <v>64.650000000000006</v>
      </c>
      <c r="DV17" s="162">
        <v>48.95</v>
      </c>
      <c r="DW17" s="162">
        <v>34.763599999999997</v>
      </c>
      <c r="DX17" s="162">
        <v>34.290900000000001</v>
      </c>
      <c r="DY17" s="162">
        <v>-106.5509</v>
      </c>
      <c r="DZ17" s="162">
        <v>-104.5818</v>
      </c>
      <c r="EA17" s="162">
        <v>77.119200000000006</v>
      </c>
      <c r="EB17" s="162">
        <v>43.052500000000002</v>
      </c>
      <c r="EC17" s="162">
        <v>41.299300000000002</v>
      </c>
      <c r="ED17" s="162">
        <v>42.243600000000001</v>
      </c>
      <c r="EE17" s="162">
        <v>22.0748</v>
      </c>
      <c r="EF17" s="162">
        <v>9.5913000000000004</v>
      </c>
      <c r="EG17" s="162">
        <v>-28.902999999999999</v>
      </c>
      <c r="EH17" s="163"/>
      <c r="EI17" s="162">
        <v>-58.895000000000003</v>
      </c>
      <c r="EJ17" s="163"/>
      <c r="EK17" s="162">
        <v>-27.174499999999998</v>
      </c>
      <c r="EL17" s="162">
        <v>-24.388400000000001</v>
      </c>
      <c r="EM17" s="162">
        <v>63.683599999999998</v>
      </c>
      <c r="EN17" s="162">
        <v>27.678699999999999</v>
      </c>
      <c r="EO17" s="162">
        <v>25.854600000000001</v>
      </c>
      <c r="EP17" s="162">
        <v>16.943999999999999</v>
      </c>
      <c r="EQ17" s="162">
        <v>-107.2741</v>
      </c>
      <c r="ER17" s="162">
        <v>-108.9109</v>
      </c>
      <c r="ES17" s="162">
        <v>25.745100000000001</v>
      </c>
      <c r="ET17" s="163"/>
      <c r="EU17" s="162">
        <v>0</v>
      </c>
      <c r="EV17" s="163"/>
      <c r="EW17" s="162">
        <v>10.884</v>
      </c>
      <c r="EX17" s="162">
        <v>7.5651000000000002</v>
      </c>
      <c r="EY17" s="162">
        <v>-40.883499999999998</v>
      </c>
      <c r="EZ17" s="162">
        <v>-40.008600000000001</v>
      </c>
      <c r="FA17" s="162">
        <v>9.5474999999999994</v>
      </c>
      <c r="FB17" s="162">
        <v>-6.8479000000000001</v>
      </c>
      <c r="FC17" s="162">
        <v>-26.045500000000001</v>
      </c>
      <c r="FD17" s="162">
        <v>25.485099999999999</v>
      </c>
      <c r="FE17" s="162">
        <v>25.5199</v>
      </c>
      <c r="FF17" s="163"/>
      <c r="FG17" s="162">
        <v>39.0501</v>
      </c>
      <c r="FH17" s="162">
        <v>39.858699999999999</v>
      </c>
      <c r="FI17" s="162">
        <v>38.210099999999997</v>
      </c>
      <c r="FJ17" s="162">
        <v>103.8229</v>
      </c>
      <c r="FK17" s="162">
        <v>105.1626</v>
      </c>
      <c r="FL17" s="162">
        <v>-127.2668</v>
      </c>
      <c r="FM17" s="162">
        <v>109.49720000000001</v>
      </c>
      <c r="FN17" s="162">
        <v>109.34829999999999</v>
      </c>
      <c r="FO17" s="162">
        <v>-97.918300000000002</v>
      </c>
      <c r="FP17" s="162">
        <v>-80.288600000000002</v>
      </c>
      <c r="FQ17" s="162">
        <v>-44.237099999999998</v>
      </c>
      <c r="FR17" s="162">
        <v>-37.24</v>
      </c>
      <c r="FS17" s="162">
        <v>14.0609</v>
      </c>
      <c r="FT17" s="162">
        <v>0.76329999999999998</v>
      </c>
      <c r="FU17" s="162">
        <v>-8.8699999999999992</v>
      </c>
      <c r="FV17" s="162">
        <v>13.94</v>
      </c>
      <c r="FW17" s="162">
        <v>-43.696399999999997</v>
      </c>
      <c r="FX17" s="163"/>
      <c r="FY17" s="163"/>
      <c r="FZ17" s="162">
        <v>4.3159999999999998</v>
      </c>
      <c r="GA17" s="163"/>
      <c r="GB17" s="162">
        <v>25.09</v>
      </c>
      <c r="GC17" s="162">
        <v>82.094399999999993</v>
      </c>
      <c r="GD17" s="162">
        <v>97.739199999999997</v>
      </c>
      <c r="GE17" s="162">
        <v>15.46</v>
      </c>
      <c r="GF17" s="162">
        <v>77.1541</v>
      </c>
      <c r="GG17" s="162">
        <v>26.2</v>
      </c>
      <c r="GH17" s="162">
        <v>-16.032599999999999</v>
      </c>
      <c r="GI17" s="162">
        <v>3.9464999999999999</v>
      </c>
      <c r="GJ17" s="162">
        <v>4.0307000000000004</v>
      </c>
      <c r="GK17" s="162">
        <v>1.2637</v>
      </c>
      <c r="GL17" s="163"/>
      <c r="GM17" s="163"/>
      <c r="GN17" s="162">
        <v>-15.2393</v>
      </c>
      <c r="GO17" s="162">
        <v>-23.292999999999999</v>
      </c>
      <c r="GP17" s="162">
        <v>21.969899999999999</v>
      </c>
      <c r="GQ17" s="162">
        <v>24.1145</v>
      </c>
      <c r="GR17" s="162">
        <v>55.859699999999997</v>
      </c>
      <c r="GS17" s="162">
        <v>55.694299999999998</v>
      </c>
      <c r="GT17" s="162">
        <v>-141.92959999999999</v>
      </c>
      <c r="GU17" s="162">
        <v>-16.828900000000001</v>
      </c>
      <c r="GV17" s="162">
        <v>31.203499999999998</v>
      </c>
      <c r="GW17" s="162">
        <v>-29.077500000000001</v>
      </c>
      <c r="GX17" s="162">
        <v>11.380699999999999</v>
      </c>
      <c r="GY17" s="162">
        <v>3.1543999999999999</v>
      </c>
      <c r="GZ17" s="162">
        <v>2.7738999999999998</v>
      </c>
      <c r="HA17" s="162">
        <v>13</v>
      </c>
      <c r="HB17" s="162">
        <v>70.221100000000007</v>
      </c>
      <c r="HC17" s="162">
        <v>70.623699999999999</v>
      </c>
      <c r="HD17" s="163"/>
      <c r="HE17" s="163"/>
      <c r="HF17" s="162">
        <v>-657.83879999999999</v>
      </c>
      <c r="HG17" s="162">
        <v>656.68899999999996</v>
      </c>
      <c r="HH17" s="162">
        <v>347.71080000000001</v>
      </c>
      <c r="HI17" s="162">
        <v>-69.875500000000002</v>
      </c>
      <c r="HJ17" s="162">
        <v>-70.010900000000007</v>
      </c>
      <c r="HK17" s="162">
        <v>-64.685699999999997</v>
      </c>
      <c r="HL17" s="162">
        <v>-56.642299999999999</v>
      </c>
      <c r="HM17" s="163"/>
      <c r="HN17" s="163"/>
      <c r="HO17" s="163"/>
      <c r="HP17" s="163"/>
      <c r="HQ17" s="162">
        <v>22.623899999999999</v>
      </c>
      <c r="HR17" s="162">
        <v>22.459099999999999</v>
      </c>
      <c r="HS17" s="162">
        <v>-32.140900000000002</v>
      </c>
      <c r="HT17" s="162">
        <v>-31.7469</v>
      </c>
      <c r="HU17" s="162">
        <v>88.13</v>
      </c>
      <c r="HV17" s="162">
        <v>87.48</v>
      </c>
      <c r="HW17" s="162">
        <v>9.8000000000000007</v>
      </c>
      <c r="HX17" s="162">
        <v>9.1</v>
      </c>
      <c r="HY17" s="162">
        <v>21.350899999999999</v>
      </c>
      <c r="HZ17" s="162">
        <v>28.96</v>
      </c>
      <c r="IA17" s="162">
        <v>-352.10019999999997</v>
      </c>
      <c r="IB17" s="162">
        <v>104.833</v>
      </c>
      <c r="IC17" s="162">
        <v>104.6112</v>
      </c>
      <c r="ID17" s="163"/>
      <c r="IE17" s="162">
        <v>-42.7</v>
      </c>
      <c r="IF17" s="162">
        <v>-22.4</v>
      </c>
      <c r="IG17" s="162">
        <v>-21.9</v>
      </c>
      <c r="IH17" s="163"/>
      <c r="II17" s="163"/>
      <c r="IJ17" s="162">
        <v>-339.47629999999998</v>
      </c>
      <c r="IK17" s="162">
        <v>83.196799999999996</v>
      </c>
      <c r="IL17" s="162">
        <v>33.949100000000001</v>
      </c>
      <c r="IM17" s="162">
        <v>-13.860300000000001</v>
      </c>
      <c r="IN17" s="162">
        <v>-91.184700000000007</v>
      </c>
      <c r="IO17" s="163"/>
      <c r="IP17" s="162">
        <v>-23.603200000000001</v>
      </c>
      <c r="IQ17" s="162">
        <v>-76.435000000000002</v>
      </c>
      <c r="IR17" s="162">
        <v>78</v>
      </c>
      <c r="IS17" s="162">
        <v>24.7972</v>
      </c>
      <c r="IT17" s="162">
        <v>120.4409</v>
      </c>
      <c r="IU17" s="162">
        <v>119.95140000000001</v>
      </c>
      <c r="IV17" s="162">
        <v>74.927800000000005</v>
      </c>
      <c r="IW17" s="162">
        <v>-24.104900000000001</v>
      </c>
      <c r="IX17" s="162">
        <v>-77.2059</v>
      </c>
      <c r="IY17" s="162">
        <v>-98.117000000000004</v>
      </c>
      <c r="IZ17" s="162">
        <v>97.146199999999993</v>
      </c>
      <c r="JA17" s="162">
        <v>-12.1799</v>
      </c>
      <c r="JB17" s="162">
        <v>30.010999999999999</v>
      </c>
      <c r="JC17" s="162">
        <v>11.76</v>
      </c>
      <c r="JD17" s="162">
        <v>1.153</v>
      </c>
      <c r="JE17" s="162">
        <v>1.1499999999999999</v>
      </c>
      <c r="JF17" s="162">
        <v>-11.52</v>
      </c>
      <c r="JG17" s="162">
        <v>-11.36</v>
      </c>
      <c r="JH17" s="163"/>
      <c r="JI17" s="162">
        <v>11.3695</v>
      </c>
      <c r="JJ17" s="162">
        <v>-28.212399999999999</v>
      </c>
      <c r="JK17" s="162">
        <v>-40.724800000000002</v>
      </c>
      <c r="JL17" s="162">
        <v>27.5</v>
      </c>
      <c r="JM17" s="162">
        <v>53.536000000000001</v>
      </c>
      <c r="JN17" s="162">
        <v>52.267000000000003</v>
      </c>
      <c r="JO17" s="163"/>
      <c r="JP17" s="163"/>
      <c r="JQ17" s="162">
        <v>6.1105999999999998</v>
      </c>
      <c r="JR17" s="162">
        <v>7.5266999999999999</v>
      </c>
      <c r="JS17" s="162">
        <v>6.423</v>
      </c>
      <c r="JT17" s="163"/>
      <c r="JU17" s="162">
        <v>44.3</v>
      </c>
      <c r="JV17" s="162">
        <v>23.889800000000001</v>
      </c>
      <c r="JW17" s="162">
        <v>5.7</v>
      </c>
      <c r="JX17" s="163"/>
      <c r="JY17" s="162">
        <v>-57.3994</v>
      </c>
      <c r="JZ17" s="162">
        <v>81.982299999999995</v>
      </c>
      <c r="KA17" s="162">
        <v>66.108599999999996</v>
      </c>
      <c r="KB17" s="162">
        <v>-57.423000000000002</v>
      </c>
      <c r="KC17" s="162">
        <v>-80.764300000000006</v>
      </c>
      <c r="KD17" s="162">
        <v>56.336500000000001</v>
      </c>
      <c r="KE17" s="162">
        <v>23.035799999999998</v>
      </c>
      <c r="KF17" s="162">
        <v>-59.7</v>
      </c>
      <c r="KG17" s="162">
        <v>61.8</v>
      </c>
      <c r="KH17" s="162">
        <v>-307.3168</v>
      </c>
      <c r="KI17" s="162">
        <v>499.6789</v>
      </c>
    </row>
    <row r="18" spans="1:295" ht="18" customHeight="1" x14ac:dyDescent="0.3">
      <c r="A18" s="161" t="s">
        <v>45</v>
      </c>
      <c r="B18" s="161" t="s">
        <v>810</v>
      </c>
      <c r="C18" s="164">
        <v>0</v>
      </c>
      <c r="D18" s="164">
        <v>5.4995000000000003</v>
      </c>
      <c r="E18" s="165"/>
      <c r="F18" s="164">
        <v>-36.948900000000002</v>
      </c>
      <c r="G18" s="164">
        <v>22.202300000000001</v>
      </c>
      <c r="H18" s="165"/>
      <c r="I18" s="164">
        <v>31.7011</v>
      </c>
      <c r="J18" s="164">
        <v>-38.944099999999999</v>
      </c>
      <c r="K18" s="164">
        <v>43.082900000000002</v>
      </c>
      <c r="L18" s="164">
        <v>21.955300000000001</v>
      </c>
      <c r="M18" s="164">
        <v>21.515899999999998</v>
      </c>
      <c r="N18" s="164">
        <v>17.760000000000002</v>
      </c>
      <c r="O18" s="164">
        <v>-25.457999999999998</v>
      </c>
      <c r="P18" s="164">
        <v>19.8</v>
      </c>
      <c r="Q18" s="164">
        <v>9.1080000000000005</v>
      </c>
      <c r="R18" s="164">
        <v>-19.8</v>
      </c>
      <c r="S18" s="164">
        <v>13.577199999999999</v>
      </c>
      <c r="T18" s="164">
        <v>20.784400000000002</v>
      </c>
      <c r="U18" s="164">
        <v>8.6956000000000007</v>
      </c>
      <c r="V18" s="164">
        <v>8.6654</v>
      </c>
      <c r="W18" s="164">
        <v>14.8012</v>
      </c>
      <c r="X18" s="164">
        <v>13.745200000000001</v>
      </c>
      <c r="Y18" s="164">
        <v>0.57040000000000002</v>
      </c>
      <c r="Z18" s="164">
        <v>7.7996999999999996</v>
      </c>
      <c r="AA18" s="165"/>
      <c r="AB18" s="165"/>
      <c r="AC18" s="164">
        <v>-51.55</v>
      </c>
      <c r="AD18" s="164">
        <v>-51.62</v>
      </c>
      <c r="AE18" s="165"/>
      <c r="AF18" s="164">
        <v>-17.760000000000002</v>
      </c>
      <c r="AG18" s="164">
        <v>24.2</v>
      </c>
      <c r="AH18" s="164">
        <v>11.593999999999999</v>
      </c>
      <c r="AI18" s="164">
        <v>0.20699999999999999</v>
      </c>
      <c r="AJ18" s="165">
        <v>0</v>
      </c>
      <c r="AK18" s="164">
        <v>-45.94</v>
      </c>
      <c r="AL18" s="164">
        <v>-50.07</v>
      </c>
      <c r="AM18" s="164">
        <v>45.79</v>
      </c>
      <c r="AN18" s="164">
        <v>46.01</v>
      </c>
      <c r="AO18" s="164">
        <v>15.558400000000001</v>
      </c>
      <c r="AP18" s="164">
        <v>0.70930000000000004</v>
      </c>
      <c r="AQ18" s="164">
        <v>54.724600000000002</v>
      </c>
      <c r="AR18" s="164">
        <v>56.560600000000001</v>
      </c>
      <c r="AS18" s="164">
        <v>20.460899999999999</v>
      </c>
      <c r="AT18" s="164">
        <v>-56.563499999999998</v>
      </c>
      <c r="AU18" s="165">
        <v>0</v>
      </c>
      <c r="AV18" s="164">
        <v>31.407299999999999</v>
      </c>
      <c r="AW18" s="164">
        <v>27.4879</v>
      </c>
      <c r="AX18" s="164">
        <v>45.079900000000002</v>
      </c>
      <c r="AY18" s="164">
        <v>46.361199999999997</v>
      </c>
      <c r="AZ18" s="164">
        <v>-8.8583999999999996</v>
      </c>
      <c r="BA18" s="164">
        <v>-8.8544999999999998</v>
      </c>
      <c r="BB18" s="164">
        <v>-236.57839999999999</v>
      </c>
      <c r="BC18" s="164">
        <v>2.0373999999999999</v>
      </c>
      <c r="BD18" s="164">
        <v>-0.5</v>
      </c>
      <c r="BE18" s="164">
        <v>-0.4</v>
      </c>
      <c r="BF18" s="164">
        <v>60.573300000000003</v>
      </c>
      <c r="BG18" s="165"/>
      <c r="BH18" s="164">
        <v>-4.5974000000000004</v>
      </c>
      <c r="BI18" s="165"/>
      <c r="BJ18" s="164">
        <v>-20.8672</v>
      </c>
      <c r="BK18" s="164">
        <v>4.5366999999999997</v>
      </c>
      <c r="BL18" s="165"/>
      <c r="BM18" s="165"/>
      <c r="BN18" s="164">
        <v>258.9495</v>
      </c>
      <c r="BO18" s="164">
        <v>80.629900000000006</v>
      </c>
      <c r="BP18" s="164">
        <v>80.843500000000006</v>
      </c>
      <c r="BQ18" s="165"/>
      <c r="BR18" s="164">
        <v>386.45940000000002</v>
      </c>
      <c r="BS18" s="165"/>
      <c r="BT18" s="164">
        <v>-101.8562</v>
      </c>
      <c r="BU18" s="164">
        <v>104.18040000000001</v>
      </c>
      <c r="BV18" s="164">
        <v>68.110399999999998</v>
      </c>
      <c r="BW18" s="164">
        <v>18.27</v>
      </c>
      <c r="BX18" s="164">
        <v>19.329999999999998</v>
      </c>
      <c r="BY18" s="164">
        <v>40.21</v>
      </c>
      <c r="BZ18" s="164">
        <v>56.78</v>
      </c>
      <c r="CA18" s="164">
        <v>-99.391999999999996</v>
      </c>
      <c r="CB18" s="164">
        <v>-98.990099999999998</v>
      </c>
      <c r="CC18" s="164">
        <v>167.97239999999999</v>
      </c>
      <c r="CD18" s="164">
        <v>169.5444</v>
      </c>
      <c r="CE18" s="164">
        <v>19.291499999999999</v>
      </c>
      <c r="CF18" s="164">
        <v>-105.3961</v>
      </c>
      <c r="CG18" s="164">
        <v>-104.8882</v>
      </c>
      <c r="CH18" s="164">
        <v>-9.6485000000000003</v>
      </c>
      <c r="CI18" s="164">
        <v>-63.660699999999999</v>
      </c>
      <c r="CJ18" s="165"/>
      <c r="CK18" s="165"/>
      <c r="CL18" s="164">
        <v>38.1</v>
      </c>
      <c r="CM18" s="164">
        <v>127.5</v>
      </c>
      <c r="CN18" s="164">
        <v>-13.27</v>
      </c>
      <c r="CO18" s="164">
        <v>9.2637999999999998</v>
      </c>
      <c r="CP18" s="164">
        <v>9.7484000000000002</v>
      </c>
      <c r="CQ18" s="165"/>
      <c r="CR18" s="164">
        <v>59.399099999999997</v>
      </c>
      <c r="CS18" s="164">
        <v>59.577599999999997</v>
      </c>
      <c r="CT18" s="164">
        <v>-36.781399999999998</v>
      </c>
      <c r="CU18" s="164">
        <v>-55.0199</v>
      </c>
      <c r="CV18" s="164">
        <v>-41.313699999999997</v>
      </c>
      <c r="CW18" s="164">
        <v>10.991300000000001</v>
      </c>
      <c r="CX18" s="164">
        <v>0</v>
      </c>
      <c r="CY18" s="164">
        <v>48.05</v>
      </c>
      <c r="CZ18" s="165"/>
      <c r="DA18" s="164">
        <v>27.9831</v>
      </c>
      <c r="DB18" s="164">
        <v>20.446899999999999</v>
      </c>
      <c r="DC18" s="165"/>
      <c r="DD18" s="164">
        <v>64.568600000000004</v>
      </c>
      <c r="DE18" s="164">
        <v>63.441499999999998</v>
      </c>
      <c r="DF18" s="164">
        <v>-29.423500000000001</v>
      </c>
      <c r="DG18" s="165"/>
      <c r="DH18" s="164">
        <v>-11.1378</v>
      </c>
      <c r="DI18" s="164">
        <v>-70.900000000000006</v>
      </c>
      <c r="DJ18" s="164">
        <v>-70.5</v>
      </c>
      <c r="DK18" s="164">
        <v>24.1342</v>
      </c>
      <c r="DL18" s="164">
        <v>36.337299999999999</v>
      </c>
      <c r="DM18" s="164">
        <v>26.314900000000002</v>
      </c>
      <c r="DN18" s="164">
        <v>51.580800000000004</v>
      </c>
      <c r="DO18" s="164">
        <v>36.06</v>
      </c>
      <c r="DP18" s="164">
        <v>0.51</v>
      </c>
      <c r="DQ18" s="164">
        <v>40.594499999999996</v>
      </c>
      <c r="DR18" s="164">
        <v>29.714200000000002</v>
      </c>
      <c r="DS18" s="164">
        <v>-13.45</v>
      </c>
      <c r="DT18" s="164">
        <v>-13.55</v>
      </c>
      <c r="DU18" s="164">
        <v>64.28</v>
      </c>
      <c r="DV18" s="164">
        <v>49.14</v>
      </c>
      <c r="DW18" s="164">
        <v>30.945499999999999</v>
      </c>
      <c r="DX18" s="164">
        <v>29.545500000000001</v>
      </c>
      <c r="DY18" s="164">
        <v>-103.5318</v>
      </c>
      <c r="DZ18" s="164">
        <v>-101.01819999999999</v>
      </c>
      <c r="EA18" s="164">
        <v>76.507000000000005</v>
      </c>
      <c r="EB18" s="164">
        <v>42.7956</v>
      </c>
      <c r="EC18" s="164">
        <v>41.117600000000003</v>
      </c>
      <c r="ED18" s="164">
        <v>41.7502</v>
      </c>
      <c r="EE18" s="164">
        <v>29.1706</v>
      </c>
      <c r="EF18" s="164">
        <v>16.3002</v>
      </c>
      <c r="EG18" s="164">
        <v>-28.228999999999999</v>
      </c>
      <c r="EH18" s="165"/>
      <c r="EI18" s="164">
        <v>19.5578</v>
      </c>
      <c r="EJ18" s="165"/>
      <c r="EK18" s="164">
        <v>-27.389700000000001</v>
      </c>
      <c r="EL18" s="164">
        <v>-24.822600000000001</v>
      </c>
      <c r="EM18" s="164">
        <v>55.893999999999998</v>
      </c>
      <c r="EN18" s="164">
        <v>34.934399999999997</v>
      </c>
      <c r="EO18" s="164">
        <v>32.844099999999997</v>
      </c>
      <c r="EP18" s="164">
        <v>18.48</v>
      </c>
      <c r="EQ18" s="164">
        <v>-106.13420000000001</v>
      </c>
      <c r="ER18" s="164">
        <v>-107.98399999999999</v>
      </c>
      <c r="ES18" s="164">
        <v>17.882999999999999</v>
      </c>
      <c r="ET18" s="165"/>
      <c r="EU18" s="164">
        <v>0</v>
      </c>
      <c r="EV18" s="165"/>
      <c r="EW18" s="164">
        <v>12.0898</v>
      </c>
      <c r="EX18" s="164">
        <v>17.319099999999999</v>
      </c>
      <c r="EY18" s="164">
        <v>-39.673000000000002</v>
      </c>
      <c r="EZ18" s="164">
        <v>-38.857999999999997</v>
      </c>
      <c r="FA18" s="164">
        <v>9.4029000000000007</v>
      </c>
      <c r="FB18" s="164">
        <v>-14.7018</v>
      </c>
      <c r="FC18" s="164">
        <v>-16.975999999999999</v>
      </c>
      <c r="FD18" s="164">
        <v>25.824300000000001</v>
      </c>
      <c r="FE18" s="164">
        <v>25.080400000000001</v>
      </c>
      <c r="FF18" s="165"/>
      <c r="FG18" s="164">
        <v>38.9619</v>
      </c>
      <c r="FH18" s="164">
        <v>39.018099999999997</v>
      </c>
      <c r="FI18" s="164">
        <v>37.162599999999998</v>
      </c>
      <c r="FJ18" s="164">
        <v>99.468999999999994</v>
      </c>
      <c r="FK18" s="164">
        <v>99.468999999999994</v>
      </c>
      <c r="FL18" s="164">
        <v>-133.29519999999999</v>
      </c>
      <c r="FM18" s="164">
        <v>107.0514</v>
      </c>
      <c r="FN18" s="164">
        <v>106.78830000000001</v>
      </c>
      <c r="FO18" s="164">
        <v>-100.5402</v>
      </c>
      <c r="FP18" s="164">
        <v>-84.118600000000001</v>
      </c>
      <c r="FQ18" s="164">
        <v>-44.302999999999997</v>
      </c>
      <c r="FR18" s="164">
        <v>-37.99</v>
      </c>
      <c r="FS18" s="164">
        <v>13.9681</v>
      </c>
      <c r="FT18" s="164">
        <v>0.73880000000000001</v>
      </c>
      <c r="FU18" s="164">
        <v>-8.92</v>
      </c>
      <c r="FV18" s="164">
        <v>13.89</v>
      </c>
      <c r="FW18" s="164">
        <v>-44.429099999999998</v>
      </c>
      <c r="FX18" s="165"/>
      <c r="FY18" s="165"/>
      <c r="FZ18" s="164">
        <v>4.4009999999999998</v>
      </c>
      <c r="GA18" s="165"/>
      <c r="GB18" s="164">
        <v>24.45</v>
      </c>
      <c r="GC18" s="164">
        <v>86.132099999999994</v>
      </c>
      <c r="GD18" s="164">
        <v>100.55629999999999</v>
      </c>
      <c r="GE18" s="164">
        <v>15.06</v>
      </c>
      <c r="GF18" s="164">
        <v>76.723100000000002</v>
      </c>
      <c r="GG18" s="164">
        <v>24.8</v>
      </c>
      <c r="GH18" s="164">
        <v>-16.243600000000001</v>
      </c>
      <c r="GI18" s="164">
        <v>4.0789</v>
      </c>
      <c r="GJ18" s="164">
        <v>4.5026000000000002</v>
      </c>
      <c r="GK18" s="164">
        <v>1.2857000000000001</v>
      </c>
      <c r="GL18" s="165"/>
      <c r="GM18" s="165"/>
      <c r="GN18" s="164">
        <v>-15.0023</v>
      </c>
      <c r="GO18" s="164">
        <v>-23.372199999999999</v>
      </c>
      <c r="GP18" s="164">
        <v>21.072199999999999</v>
      </c>
      <c r="GQ18" s="164">
        <v>24.697900000000001</v>
      </c>
      <c r="GR18" s="164">
        <v>58.902299999999997</v>
      </c>
      <c r="GS18" s="164">
        <v>59.487499999999997</v>
      </c>
      <c r="GT18" s="164">
        <v>-140.20179999999999</v>
      </c>
      <c r="GU18" s="164">
        <v>-16.8766</v>
      </c>
      <c r="GV18" s="164">
        <v>30.788499999999999</v>
      </c>
      <c r="GW18" s="164">
        <v>-28.9892</v>
      </c>
      <c r="GX18" s="164">
        <v>10.761100000000001</v>
      </c>
      <c r="GY18" s="164">
        <v>3.3203999999999998</v>
      </c>
      <c r="GZ18" s="164">
        <v>2.9321000000000002</v>
      </c>
      <c r="HA18" s="164">
        <v>12</v>
      </c>
      <c r="HB18" s="164">
        <v>83.354799999999997</v>
      </c>
      <c r="HC18" s="164">
        <v>84.410399999999996</v>
      </c>
      <c r="HD18" s="165"/>
      <c r="HE18" s="165"/>
      <c r="HF18" s="165"/>
      <c r="HG18" s="164">
        <v>662.09630000000004</v>
      </c>
      <c r="HH18" s="164">
        <v>414.6071</v>
      </c>
      <c r="HI18" s="164">
        <v>-83.056299999999993</v>
      </c>
      <c r="HJ18" s="164">
        <v>-82.282300000000006</v>
      </c>
      <c r="HK18" s="164">
        <v>-64.027199999999993</v>
      </c>
      <c r="HL18" s="164">
        <v>-55.609000000000002</v>
      </c>
      <c r="HM18" s="165"/>
      <c r="HN18" s="165"/>
      <c r="HO18" s="164">
        <v>-104.3078</v>
      </c>
      <c r="HP18" s="164">
        <v>-112.88930000000001</v>
      </c>
      <c r="HQ18" s="164">
        <v>25.2058</v>
      </c>
      <c r="HR18" s="164">
        <v>25.062899999999999</v>
      </c>
      <c r="HS18" s="164">
        <v>-31.515000000000001</v>
      </c>
      <c r="HT18" s="164">
        <v>-31.706399999999999</v>
      </c>
      <c r="HU18" s="164">
        <v>105.34</v>
      </c>
      <c r="HV18" s="164">
        <v>104.89</v>
      </c>
      <c r="HW18" s="164">
        <v>8.1999999999999993</v>
      </c>
      <c r="HX18" s="164">
        <v>9.9</v>
      </c>
      <c r="HY18" s="164">
        <v>21.596599999999999</v>
      </c>
      <c r="HZ18" s="164">
        <v>29.44</v>
      </c>
      <c r="IA18" s="164">
        <v>-357.61869999999999</v>
      </c>
      <c r="IB18" s="164">
        <v>108.2363</v>
      </c>
      <c r="IC18" s="164">
        <v>108.7921</v>
      </c>
      <c r="ID18" s="165"/>
      <c r="IE18" s="164">
        <v>-45.6</v>
      </c>
      <c r="IF18" s="164">
        <v>-25.8</v>
      </c>
      <c r="IG18" s="164">
        <v>-25.9</v>
      </c>
      <c r="IH18" s="165"/>
      <c r="II18" s="165"/>
      <c r="IJ18" s="164">
        <v>-404.9366</v>
      </c>
      <c r="IK18" s="164">
        <v>2.0785</v>
      </c>
      <c r="IL18" s="164">
        <v>103.2843</v>
      </c>
      <c r="IM18" s="164">
        <v>70.984700000000004</v>
      </c>
      <c r="IN18" s="164">
        <v>-86.252899999999997</v>
      </c>
      <c r="IO18" s="165"/>
      <c r="IP18" s="164">
        <v>63.0486</v>
      </c>
      <c r="IQ18" s="164">
        <v>-21.031199999999998</v>
      </c>
      <c r="IR18" s="164">
        <v>23.951000000000001</v>
      </c>
      <c r="IS18" s="164">
        <v>-65.902000000000001</v>
      </c>
      <c r="IT18" s="164">
        <v>105.9824</v>
      </c>
      <c r="IU18" s="164">
        <v>104.1807</v>
      </c>
      <c r="IV18" s="164">
        <v>20.281400000000001</v>
      </c>
      <c r="IW18" s="164">
        <v>-96.790099999999995</v>
      </c>
      <c r="IX18" s="164">
        <v>-21.464600000000001</v>
      </c>
      <c r="IY18" s="164">
        <v>-115.2756</v>
      </c>
      <c r="IZ18" s="164">
        <v>112.07689999999999</v>
      </c>
      <c r="JA18" s="164">
        <v>-12.814399999999999</v>
      </c>
      <c r="JB18" s="164">
        <v>26.292000000000002</v>
      </c>
      <c r="JC18" s="164">
        <v>10.72</v>
      </c>
      <c r="JD18" s="164">
        <v>1.1100000000000001</v>
      </c>
      <c r="JE18" s="164">
        <v>1.119</v>
      </c>
      <c r="JF18" s="164">
        <v>-11.28</v>
      </c>
      <c r="JG18" s="164">
        <v>-11.2</v>
      </c>
      <c r="JH18" s="165"/>
      <c r="JI18" s="164">
        <v>11.808999999999999</v>
      </c>
      <c r="JJ18" s="164">
        <v>-29.0913</v>
      </c>
      <c r="JK18" s="164">
        <v>-40.459299999999999</v>
      </c>
      <c r="JL18" s="164">
        <v>29.5</v>
      </c>
      <c r="JM18" s="164">
        <v>53.393000000000001</v>
      </c>
      <c r="JN18" s="164">
        <v>52.636000000000003</v>
      </c>
      <c r="JO18" s="165"/>
      <c r="JP18" s="165"/>
      <c r="JQ18" s="164">
        <v>8.4635999999999996</v>
      </c>
      <c r="JR18" s="164">
        <v>8.0858000000000008</v>
      </c>
      <c r="JS18" s="164">
        <v>6.3853</v>
      </c>
      <c r="JT18" s="165"/>
      <c r="JU18" s="164">
        <v>45.1</v>
      </c>
      <c r="JV18" s="164">
        <v>23.487400000000001</v>
      </c>
      <c r="JW18" s="164">
        <v>5.79</v>
      </c>
      <c r="JX18" s="165"/>
      <c r="JY18" s="164">
        <v>-56.358499999999999</v>
      </c>
      <c r="JZ18" s="164">
        <v>81.738600000000005</v>
      </c>
      <c r="KA18" s="164">
        <v>64.836100000000002</v>
      </c>
      <c r="KB18" s="164">
        <v>-56.027999999999999</v>
      </c>
      <c r="KC18" s="164">
        <v>-80.086299999999994</v>
      </c>
      <c r="KD18" s="164">
        <v>55.2179</v>
      </c>
      <c r="KE18" s="164">
        <v>23.918800000000001</v>
      </c>
      <c r="KF18" s="164">
        <v>-61.9</v>
      </c>
      <c r="KG18" s="164">
        <v>62.3</v>
      </c>
      <c r="KH18" s="164">
        <v>-242.9554</v>
      </c>
      <c r="KI18" s="164">
        <v>452.55540000000002</v>
      </c>
    </row>
    <row r="19" spans="1:295" ht="18" customHeight="1" x14ac:dyDescent="0.3">
      <c r="A19" s="161" t="s">
        <v>45</v>
      </c>
      <c r="B19" s="161" t="s">
        <v>811</v>
      </c>
      <c r="C19" s="164">
        <v>0</v>
      </c>
      <c r="D19" s="164">
        <v>5.9824000000000002</v>
      </c>
      <c r="E19" s="165"/>
      <c r="F19" s="164">
        <v>-37.150300000000001</v>
      </c>
      <c r="G19" s="164">
        <v>21.204000000000001</v>
      </c>
      <c r="H19" s="165"/>
      <c r="I19" s="164">
        <v>32.072800000000001</v>
      </c>
      <c r="J19" s="164">
        <v>-44.512500000000003</v>
      </c>
      <c r="K19" s="164">
        <v>43.561599999999999</v>
      </c>
      <c r="L19" s="165"/>
      <c r="M19" s="164">
        <v>21.391200000000001</v>
      </c>
      <c r="N19" s="164">
        <v>13.32</v>
      </c>
      <c r="O19" s="164">
        <v>-25.611999999999998</v>
      </c>
      <c r="P19" s="164">
        <v>19.8</v>
      </c>
      <c r="Q19" s="164">
        <v>9.1080000000000005</v>
      </c>
      <c r="R19" s="164">
        <v>-19.8</v>
      </c>
      <c r="S19" s="164">
        <v>13.7965</v>
      </c>
      <c r="T19" s="164">
        <v>25.273800000000001</v>
      </c>
      <c r="U19" s="164">
        <v>9.2847000000000008</v>
      </c>
      <c r="V19" s="164">
        <v>9.1959</v>
      </c>
      <c r="W19" s="164">
        <v>15.151300000000001</v>
      </c>
      <c r="X19" s="164">
        <v>14.3483</v>
      </c>
      <c r="Y19" s="164">
        <v>0.57809999999999995</v>
      </c>
      <c r="Z19" s="164">
        <v>7.9398</v>
      </c>
      <c r="AA19" s="165"/>
      <c r="AB19" s="165"/>
      <c r="AC19" s="164">
        <v>-55.45</v>
      </c>
      <c r="AD19" s="164">
        <v>-55.16</v>
      </c>
      <c r="AE19" s="165"/>
      <c r="AF19" s="164">
        <v>-13.32</v>
      </c>
      <c r="AG19" s="165"/>
      <c r="AH19" s="164">
        <v>11.946</v>
      </c>
      <c r="AI19" s="164">
        <v>0.20899999999999999</v>
      </c>
      <c r="AJ19" s="165">
        <v>0</v>
      </c>
      <c r="AK19" s="164">
        <v>-41.53</v>
      </c>
      <c r="AL19" s="164">
        <v>-66.31</v>
      </c>
      <c r="AM19" s="164">
        <v>41.61</v>
      </c>
      <c r="AN19" s="164">
        <v>41.88</v>
      </c>
      <c r="AO19" s="164">
        <v>15.721500000000001</v>
      </c>
      <c r="AP19" s="164">
        <v>0.10639999999999999</v>
      </c>
      <c r="AQ19" s="164">
        <v>55.852499999999999</v>
      </c>
      <c r="AR19" s="164">
        <v>57.147100000000002</v>
      </c>
      <c r="AS19" s="164">
        <v>20.686699999999998</v>
      </c>
      <c r="AT19" s="164">
        <v>-51.647199999999998</v>
      </c>
      <c r="AU19" s="165">
        <v>0</v>
      </c>
      <c r="AV19" s="164">
        <v>9.9824000000000002</v>
      </c>
      <c r="AW19" s="164">
        <v>9.0639000000000003</v>
      </c>
      <c r="AX19" s="164">
        <v>49.766399999999997</v>
      </c>
      <c r="AY19" s="164">
        <v>50.497999999999998</v>
      </c>
      <c r="AZ19" s="164">
        <v>-35.634599999999999</v>
      </c>
      <c r="BA19" s="164">
        <v>-39.7592</v>
      </c>
      <c r="BB19" s="164">
        <v>-191.37190000000001</v>
      </c>
      <c r="BC19" s="164">
        <v>1.3164</v>
      </c>
      <c r="BD19" s="164">
        <v>-0.2</v>
      </c>
      <c r="BE19" s="164">
        <v>-0.2</v>
      </c>
      <c r="BF19" s="164">
        <v>56.344799999999999</v>
      </c>
      <c r="BG19" s="165"/>
      <c r="BH19" s="164">
        <v>-4.9729999999999999</v>
      </c>
      <c r="BI19" s="165"/>
      <c r="BJ19" s="164">
        <v>-16.9697</v>
      </c>
      <c r="BK19" s="164">
        <v>4.6612999999999998</v>
      </c>
      <c r="BL19" s="165"/>
      <c r="BM19" s="165"/>
      <c r="BN19" s="164">
        <v>224.18889999999999</v>
      </c>
      <c r="BO19" s="164">
        <v>71.199700000000007</v>
      </c>
      <c r="BP19" s="164">
        <v>70.986000000000004</v>
      </c>
      <c r="BQ19" s="165"/>
      <c r="BR19" s="164">
        <v>357.56240000000003</v>
      </c>
      <c r="BS19" s="165"/>
      <c r="BT19" s="164">
        <v>-120.2268</v>
      </c>
      <c r="BU19" s="164">
        <v>122.5047</v>
      </c>
      <c r="BV19" s="164">
        <v>68.080500000000001</v>
      </c>
      <c r="BW19" s="164">
        <v>18.57</v>
      </c>
      <c r="BX19" s="164">
        <v>19.66</v>
      </c>
      <c r="BY19" s="165"/>
      <c r="BZ19" s="164">
        <v>57.35</v>
      </c>
      <c r="CA19" s="164">
        <v>-96.980800000000002</v>
      </c>
      <c r="CB19" s="164">
        <v>-96.177000000000007</v>
      </c>
      <c r="CC19" s="164">
        <v>169.41139999999999</v>
      </c>
      <c r="CD19" s="164">
        <v>169.49760000000001</v>
      </c>
      <c r="CE19" s="164">
        <v>18.321300000000001</v>
      </c>
      <c r="CF19" s="164">
        <v>-106.7068</v>
      </c>
      <c r="CG19" s="164">
        <v>-106.8796</v>
      </c>
      <c r="CH19" s="164">
        <v>-9.5863999999999994</v>
      </c>
      <c r="CI19" s="164">
        <v>-62.5608</v>
      </c>
      <c r="CJ19" s="165"/>
      <c r="CK19" s="165"/>
      <c r="CL19" s="164">
        <v>42.9</v>
      </c>
      <c r="CM19" s="164">
        <v>126.6</v>
      </c>
      <c r="CN19" s="164">
        <v>-13.39</v>
      </c>
      <c r="CO19" s="164">
        <v>9.6228999999999996</v>
      </c>
      <c r="CP19" s="164">
        <v>9.8963000000000001</v>
      </c>
      <c r="CQ19" s="165"/>
      <c r="CR19" s="164">
        <v>59.226100000000002</v>
      </c>
      <c r="CS19" s="164">
        <v>59.673699999999997</v>
      </c>
      <c r="CT19" s="164">
        <v>-46.451799999999999</v>
      </c>
      <c r="CU19" s="164">
        <v>-45.379399999999997</v>
      </c>
      <c r="CV19" s="164">
        <v>-51.928400000000003</v>
      </c>
      <c r="CW19" s="164">
        <v>11.414199999999999</v>
      </c>
      <c r="CX19" s="165"/>
      <c r="CY19" s="164">
        <v>48.38</v>
      </c>
      <c r="CZ19" s="165"/>
      <c r="DA19" s="164">
        <v>27.9831</v>
      </c>
      <c r="DB19" s="164">
        <v>20.539200000000001</v>
      </c>
      <c r="DC19" s="165"/>
      <c r="DD19" s="164">
        <v>63.622599999999998</v>
      </c>
      <c r="DE19" s="164">
        <v>62.846400000000003</v>
      </c>
      <c r="DF19" s="164">
        <v>-23.902999999999999</v>
      </c>
      <c r="DG19" s="165"/>
      <c r="DH19" s="164">
        <v>-11.2226</v>
      </c>
      <c r="DI19" s="164">
        <v>-71</v>
      </c>
      <c r="DJ19" s="164">
        <v>-70.400000000000006</v>
      </c>
      <c r="DK19" s="165"/>
      <c r="DL19" s="164">
        <v>36.923200000000001</v>
      </c>
      <c r="DM19" s="164">
        <v>26.784500000000001</v>
      </c>
      <c r="DN19" s="164">
        <v>52.166699999999999</v>
      </c>
      <c r="DO19" s="164">
        <v>36.43</v>
      </c>
      <c r="DP19" s="164">
        <v>0.5</v>
      </c>
      <c r="DQ19" s="164">
        <v>40.052</v>
      </c>
      <c r="DR19" s="164">
        <v>23.409500000000001</v>
      </c>
      <c r="DS19" s="164">
        <v>-13.15</v>
      </c>
      <c r="DT19" s="164">
        <v>-13.36</v>
      </c>
      <c r="DU19" s="164">
        <v>65.69</v>
      </c>
      <c r="DV19" s="164">
        <v>49.22</v>
      </c>
      <c r="DW19" s="164">
        <v>24.7818</v>
      </c>
      <c r="DX19" s="164">
        <v>24.181799999999999</v>
      </c>
      <c r="DY19" s="164">
        <v>-104.13120000000001</v>
      </c>
      <c r="DZ19" s="164">
        <v>-102.3091</v>
      </c>
      <c r="EA19" s="164">
        <v>73.691299999999998</v>
      </c>
      <c r="EB19" s="164">
        <v>40.25</v>
      </c>
      <c r="EC19" s="164">
        <v>38.496899999999997</v>
      </c>
      <c r="ED19" s="164">
        <v>39.711399999999998</v>
      </c>
      <c r="EE19" s="164">
        <v>34.549999999999997</v>
      </c>
      <c r="EF19" s="164">
        <v>23.1051</v>
      </c>
      <c r="EG19" s="164">
        <v>-27.164000000000001</v>
      </c>
      <c r="EH19" s="165"/>
      <c r="EI19" s="164">
        <v>89.263199999999998</v>
      </c>
      <c r="EJ19" s="165"/>
      <c r="EK19" s="164">
        <v>-27.575600000000001</v>
      </c>
      <c r="EL19" s="164">
        <v>-24.8294</v>
      </c>
      <c r="EM19" s="164">
        <v>50.1372</v>
      </c>
      <c r="EN19" s="164">
        <v>39.440300000000001</v>
      </c>
      <c r="EO19" s="164">
        <v>37.17</v>
      </c>
      <c r="EP19" s="164">
        <v>18.48</v>
      </c>
      <c r="EQ19" s="164">
        <v>-106.1498</v>
      </c>
      <c r="ER19" s="164">
        <v>-106.82040000000001</v>
      </c>
      <c r="ES19" s="164">
        <v>11.381600000000001</v>
      </c>
      <c r="ET19" s="165"/>
      <c r="EU19" s="164">
        <v>0</v>
      </c>
      <c r="EV19" s="165"/>
      <c r="EW19" s="164">
        <v>12.3507</v>
      </c>
      <c r="EX19" s="164">
        <v>24.897600000000001</v>
      </c>
      <c r="EY19" s="164">
        <v>-40.012999999999998</v>
      </c>
      <c r="EZ19" s="164">
        <v>-38.794600000000003</v>
      </c>
      <c r="FA19" s="164">
        <v>9.3773</v>
      </c>
      <c r="FB19" s="164">
        <v>-20.590699999999998</v>
      </c>
      <c r="FC19" s="164">
        <v>-10.525700000000001</v>
      </c>
      <c r="FD19" s="164">
        <v>25.642299999999999</v>
      </c>
      <c r="FE19" s="164">
        <v>25.374099999999999</v>
      </c>
      <c r="FF19" s="165"/>
      <c r="FG19" s="164">
        <v>40.058399999999999</v>
      </c>
      <c r="FH19" s="164">
        <v>40.310400000000001</v>
      </c>
      <c r="FI19" s="164">
        <v>38.9206</v>
      </c>
      <c r="FJ19" s="164">
        <v>97.459599999999995</v>
      </c>
      <c r="FK19" s="164">
        <v>96.287400000000005</v>
      </c>
      <c r="FL19" s="164">
        <v>-151.88290000000001</v>
      </c>
      <c r="FM19" s="164">
        <v>107.3918</v>
      </c>
      <c r="FN19" s="164">
        <v>105.833</v>
      </c>
      <c r="FO19" s="164">
        <v>-115.04389999999999</v>
      </c>
      <c r="FP19" s="164">
        <v>-100.61360000000001</v>
      </c>
      <c r="FQ19" s="164">
        <v>-47.232799999999997</v>
      </c>
      <c r="FR19" s="164">
        <v>-39.76</v>
      </c>
      <c r="FS19" s="164">
        <v>13.9657</v>
      </c>
      <c r="FT19" s="164">
        <v>0.76449999999999996</v>
      </c>
      <c r="FU19" s="164">
        <v>-8.9</v>
      </c>
      <c r="FV19" s="164">
        <v>13.5</v>
      </c>
      <c r="FW19" s="164">
        <v>-48.162700000000001</v>
      </c>
      <c r="FX19" s="165"/>
      <c r="FY19" s="164">
        <v>-15.432</v>
      </c>
      <c r="FZ19" s="164">
        <v>4.3369999999999997</v>
      </c>
      <c r="GA19" s="165"/>
      <c r="GB19" s="164">
        <v>24.94</v>
      </c>
      <c r="GC19" s="164">
        <v>101.40649999999999</v>
      </c>
      <c r="GD19" s="164">
        <v>119.55410000000001</v>
      </c>
      <c r="GE19" s="165"/>
      <c r="GF19" s="164">
        <v>78.16</v>
      </c>
      <c r="GG19" s="164">
        <v>24.3</v>
      </c>
      <c r="GH19" s="164">
        <v>-15.568</v>
      </c>
      <c r="GI19" s="164">
        <v>4.0193000000000003</v>
      </c>
      <c r="GJ19" s="164">
        <v>4.1597</v>
      </c>
      <c r="GK19" s="164">
        <v>1.2950999999999999</v>
      </c>
      <c r="GL19" s="165"/>
      <c r="GM19" s="165"/>
      <c r="GN19" s="165"/>
      <c r="GO19" s="164">
        <v>-23.628599999999999</v>
      </c>
      <c r="GP19" s="164">
        <v>20.415400000000002</v>
      </c>
      <c r="GQ19" s="164">
        <v>24.5259</v>
      </c>
      <c r="GR19" s="164">
        <v>61.920200000000001</v>
      </c>
      <c r="GS19" s="164">
        <v>63.8001</v>
      </c>
      <c r="GT19" s="164">
        <v>-140.81700000000001</v>
      </c>
      <c r="GU19" s="164">
        <v>-17.056899999999999</v>
      </c>
      <c r="GV19" s="164">
        <v>30.452100000000002</v>
      </c>
      <c r="GW19" s="164">
        <v>-28.641100000000002</v>
      </c>
      <c r="GX19" s="165"/>
      <c r="GY19" s="164">
        <v>3.4864000000000002</v>
      </c>
      <c r="GZ19" s="164">
        <v>3.0903</v>
      </c>
      <c r="HA19" s="164">
        <v>12.2692</v>
      </c>
      <c r="HB19" s="164">
        <v>95.652799999999999</v>
      </c>
      <c r="HC19" s="164">
        <v>97.313400000000001</v>
      </c>
      <c r="HD19" s="165"/>
      <c r="HE19" s="165"/>
      <c r="HF19" s="164">
        <v>-665.72469999999998</v>
      </c>
      <c r="HG19" s="164">
        <v>669.05790000000002</v>
      </c>
      <c r="HH19" s="164">
        <v>475.6585</v>
      </c>
      <c r="HI19" s="164">
        <v>-94.834500000000006</v>
      </c>
      <c r="HJ19" s="164">
        <v>-95.796700000000001</v>
      </c>
      <c r="HK19" s="164">
        <v>-61.707999999999998</v>
      </c>
      <c r="HL19" s="164">
        <v>-52.541699999999999</v>
      </c>
      <c r="HM19" s="164">
        <v>0</v>
      </c>
      <c r="HN19" s="164">
        <v>0</v>
      </c>
      <c r="HO19" s="164">
        <v>-116.5382</v>
      </c>
      <c r="HP19" s="165"/>
      <c r="HQ19" s="164">
        <v>27.820599999999999</v>
      </c>
      <c r="HR19" s="164">
        <v>28.150099999999998</v>
      </c>
      <c r="HS19" s="164">
        <v>-33.174199999999999</v>
      </c>
      <c r="HT19" s="164">
        <v>-33.413499999999999</v>
      </c>
      <c r="HU19" s="164">
        <v>117.44</v>
      </c>
      <c r="HV19" s="164">
        <v>117.32</v>
      </c>
      <c r="HW19" s="164">
        <v>9.5</v>
      </c>
      <c r="HX19" s="164">
        <v>9.1</v>
      </c>
      <c r="HY19" s="165"/>
      <c r="HZ19" s="164">
        <v>30.16</v>
      </c>
      <c r="IA19" s="164">
        <v>-346.75659999999999</v>
      </c>
      <c r="IB19" s="164">
        <v>103.33150000000001</v>
      </c>
      <c r="IC19" s="164">
        <v>103.1266</v>
      </c>
      <c r="ID19" s="164">
        <v>13.9</v>
      </c>
      <c r="IE19" s="164">
        <v>-45.6</v>
      </c>
      <c r="IF19" s="164">
        <v>-26.7</v>
      </c>
      <c r="IG19" s="164">
        <v>-26.5</v>
      </c>
      <c r="IH19" s="165"/>
      <c r="II19" s="165"/>
      <c r="IJ19" s="164">
        <v>-466.75740000000002</v>
      </c>
      <c r="IK19" s="164">
        <v>-66.400300000000001</v>
      </c>
      <c r="IL19" s="164">
        <v>164.386</v>
      </c>
      <c r="IM19" s="164">
        <v>156.2251</v>
      </c>
      <c r="IN19" s="164">
        <v>-80.468100000000007</v>
      </c>
      <c r="IO19" s="165"/>
      <c r="IP19" s="164">
        <v>147.11840000000001</v>
      </c>
      <c r="IQ19" s="164">
        <v>37.967599999999997</v>
      </c>
      <c r="IR19" s="164">
        <v>-25.156400000000001</v>
      </c>
      <c r="IS19" s="164">
        <v>-145.33690000000001</v>
      </c>
      <c r="IT19" s="164">
        <v>89.028000000000006</v>
      </c>
      <c r="IU19" s="164">
        <v>88.882000000000005</v>
      </c>
      <c r="IV19" s="164">
        <v>-41.017400000000002</v>
      </c>
      <c r="IW19" s="164">
        <v>-156.84309999999999</v>
      </c>
      <c r="IX19" s="164">
        <v>30.3748</v>
      </c>
      <c r="IY19" s="164">
        <v>-126.26990000000001</v>
      </c>
      <c r="IZ19" s="164">
        <v>132.6472</v>
      </c>
      <c r="JA19" s="164">
        <v>-12.1799</v>
      </c>
      <c r="JB19" s="164">
        <v>29.37</v>
      </c>
      <c r="JC19" s="164">
        <v>10.32</v>
      </c>
      <c r="JD19" s="164">
        <v>1.052</v>
      </c>
      <c r="JE19" s="164">
        <v>1.054</v>
      </c>
      <c r="JF19" s="164">
        <v>-10.8</v>
      </c>
      <c r="JG19" s="164">
        <v>-11.44</v>
      </c>
      <c r="JH19" s="165"/>
      <c r="JI19" s="164">
        <v>11.866899999999999</v>
      </c>
      <c r="JJ19" s="164">
        <v>-29.912299999999998</v>
      </c>
      <c r="JK19" s="164">
        <v>-40.254800000000003</v>
      </c>
      <c r="JL19" s="164">
        <v>29.3</v>
      </c>
      <c r="JM19" s="164">
        <v>53.158999999999999</v>
      </c>
      <c r="JN19" s="164">
        <v>52.658000000000001</v>
      </c>
      <c r="JO19" s="164">
        <v>11.1067</v>
      </c>
      <c r="JP19" s="165"/>
      <c r="JQ19" s="164">
        <v>7.2866</v>
      </c>
      <c r="JR19" s="164">
        <v>6.093</v>
      </c>
      <c r="JS19" s="164">
        <v>6.6692</v>
      </c>
      <c r="JT19" s="165"/>
      <c r="JU19" s="164">
        <v>47.2</v>
      </c>
      <c r="JV19" s="164">
        <v>23.557600000000001</v>
      </c>
      <c r="JW19" s="164">
        <v>5.91</v>
      </c>
      <c r="JX19" s="165"/>
      <c r="JY19" s="164">
        <v>-55.0364</v>
      </c>
      <c r="JZ19" s="164">
        <v>79.868899999999996</v>
      </c>
      <c r="KA19" s="164">
        <v>63.038200000000003</v>
      </c>
      <c r="KB19" s="164">
        <v>-54.992100000000001</v>
      </c>
      <c r="KC19" s="164">
        <v>-79.0017</v>
      </c>
      <c r="KD19" s="164">
        <v>52.913400000000003</v>
      </c>
      <c r="KE19" s="164">
        <v>24.9117</v>
      </c>
      <c r="KF19" s="164">
        <v>-62.8</v>
      </c>
      <c r="KG19" s="164">
        <v>63.5</v>
      </c>
      <c r="KH19" s="164">
        <v>-189.91229999999999</v>
      </c>
      <c r="KI19" s="164">
        <v>404.33929999999998</v>
      </c>
    </row>
    <row r="20" spans="1:295" ht="18" customHeight="1" x14ac:dyDescent="0.3">
      <c r="A20" s="161" t="s">
        <v>45</v>
      </c>
      <c r="B20" s="161" t="s">
        <v>812</v>
      </c>
      <c r="C20" s="164">
        <v>0</v>
      </c>
      <c r="D20" s="164">
        <v>5.6601999999999997</v>
      </c>
      <c r="E20" s="165"/>
      <c r="F20" s="164">
        <v>-36.620199999999997</v>
      </c>
      <c r="G20" s="164">
        <v>21.351900000000001</v>
      </c>
      <c r="H20" s="165"/>
      <c r="I20" s="164">
        <v>31.930499999999999</v>
      </c>
      <c r="J20" s="164">
        <v>-44.764099999999999</v>
      </c>
      <c r="K20" s="165"/>
      <c r="L20" s="164">
        <v>22.037299999999998</v>
      </c>
      <c r="M20" s="164">
        <v>21.460799999999999</v>
      </c>
      <c r="N20" s="164">
        <v>13.32</v>
      </c>
      <c r="O20" s="164">
        <v>-23.41</v>
      </c>
      <c r="P20" s="164">
        <v>17.600000000000001</v>
      </c>
      <c r="Q20" s="164">
        <v>7.452</v>
      </c>
      <c r="R20" s="164">
        <v>-15.4</v>
      </c>
      <c r="S20" s="164">
        <v>14.193199999999999</v>
      </c>
      <c r="T20" s="164">
        <v>25.104199999999999</v>
      </c>
      <c r="U20" s="164">
        <v>9.3521000000000001</v>
      </c>
      <c r="V20" s="164">
        <v>9.5975000000000001</v>
      </c>
      <c r="W20" s="164">
        <v>15.2118</v>
      </c>
      <c r="X20" s="164">
        <v>15.0722</v>
      </c>
      <c r="Y20" s="164">
        <v>0.59309999999999996</v>
      </c>
      <c r="Z20" s="164">
        <v>7.9283999999999999</v>
      </c>
      <c r="AA20" s="165"/>
      <c r="AB20" s="165"/>
      <c r="AC20" s="164">
        <v>-55.38</v>
      </c>
      <c r="AD20" s="164">
        <v>-55.37</v>
      </c>
      <c r="AE20" s="165"/>
      <c r="AF20" s="164">
        <v>-13.32</v>
      </c>
      <c r="AG20" s="164">
        <v>22</v>
      </c>
      <c r="AH20" s="164">
        <v>11.882999999999999</v>
      </c>
      <c r="AI20" s="164">
        <v>0.21299999999999999</v>
      </c>
      <c r="AJ20" s="165">
        <v>0</v>
      </c>
      <c r="AK20" s="164">
        <v>-44.38</v>
      </c>
      <c r="AL20" s="164">
        <v>-58.77</v>
      </c>
      <c r="AM20" s="164">
        <v>45.23</v>
      </c>
      <c r="AN20" s="164">
        <v>44.96</v>
      </c>
      <c r="AO20" s="164">
        <v>14.922800000000001</v>
      </c>
      <c r="AP20" s="164">
        <v>-0.19070000000000001</v>
      </c>
      <c r="AQ20" s="164">
        <v>55.617400000000004</v>
      </c>
      <c r="AR20" s="164">
        <v>57.4133</v>
      </c>
      <c r="AS20" s="164">
        <v>22.3507</v>
      </c>
      <c r="AT20" s="164">
        <v>-57.669800000000002</v>
      </c>
      <c r="AU20" s="165">
        <v>0</v>
      </c>
      <c r="AV20" s="164">
        <v>32.135399999999997</v>
      </c>
      <c r="AW20" s="164">
        <v>27.287700000000001</v>
      </c>
      <c r="AX20" s="164">
        <v>49.005299999999998</v>
      </c>
      <c r="AY20" s="164">
        <v>47.608499999999999</v>
      </c>
      <c r="AZ20" s="164">
        <v>-18.040099999999999</v>
      </c>
      <c r="BA20" s="164">
        <v>-18.680299999999999</v>
      </c>
      <c r="BB20" s="164">
        <v>-231.8501</v>
      </c>
      <c r="BC20" s="164">
        <v>1.1713</v>
      </c>
      <c r="BD20" s="164">
        <v>-0.1</v>
      </c>
      <c r="BE20" s="164">
        <v>0</v>
      </c>
      <c r="BF20" s="164">
        <v>62.487499999999997</v>
      </c>
      <c r="BG20" s="165"/>
      <c r="BH20" s="164">
        <v>-4.7643000000000004</v>
      </c>
      <c r="BI20" s="165"/>
      <c r="BJ20" s="164">
        <v>-21.442499999999999</v>
      </c>
      <c r="BK20" s="164">
        <v>3.9864000000000002</v>
      </c>
      <c r="BL20" s="165"/>
      <c r="BM20" s="165"/>
      <c r="BN20" s="164">
        <v>262.42860000000002</v>
      </c>
      <c r="BO20" s="164">
        <v>73.702200000000005</v>
      </c>
      <c r="BP20" s="164">
        <v>73.519099999999995</v>
      </c>
      <c r="BQ20" s="165"/>
      <c r="BR20" s="164">
        <v>371.85079999999999</v>
      </c>
      <c r="BS20" s="165"/>
      <c r="BT20" s="164">
        <v>-113.41970000000001</v>
      </c>
      <c r="BU20" s="164">
        <v>115.2353</v>
      </c>
      <c r="BV20" s="165"/>
      <c r="BW20" s="164">
        <v>18.579999999999998</v>
      </c>
      <c r="BX20" s="164">
        <v>19.57</v>
      </c>
      <c r="BY20" s="164">
        <v>39.78</v>
      </c>
      <c r="BZ20" s="164">
        <v>56.74</v>
      </c>
      <c r="CA20" s="164">
        <v>-94.971400000000003</v>
      </c>
      <c r="CB20" s="164">
        <v>-94.837400000000002</v>
      </c>
      <c r="CC20" s="164">
        <v>168.33</v>
      </c>
      <c r="CD20" s="164">
        <v>169.0453</v>
      </c>
      <c r="CE20" s="164">
        <v>19.299600000000002</v>
      </c>
      <c r="CF20" s="164">
        <v>-106.57210000000001</v>
      </c>
      <c r="CG20" s="164">
        <v>-105.99420000000001</v>
      </c>
      <c r="CH20" s="164">
        <v>-10.5093</v>
      </c>
      <c r="CI20" s="164">
        <v>-65.593400000000003</v>
      </c>
      <c r="CJ20" s="165"/>
      <c r="CK20" s="165"/>
      <c r="CL20" s="164">
        <v>41.4</v>
      </c>
      <c r="CM20" s="164">
        <v>128.80000000000001</v>
      </c>
      <c r="CN20" s="164">
        <v>-13.3</v>
      </c>
      <c r="CO20" s="164">
        <v>8.2748000000000008</v>
      </c>
      <c r="CP20" s="164">
        <v>7.6745999999999999</v>
      </c>
      <c r="CQ20" s="165"/>
      <c r="CR20" s="164">
        <v>58.065600000000003</v>
      </c>
      <c r="CS20" s="164">
        <v>58.0503</v>
      </c>
      <c r="CT20" s="164">
        <v>-41.436599999999999</v>
      </c>
      <c r="CU20" s="164">
        <v>-48.652900000000002</v>
      </c>
      <c r="CV20" s="164">
        <v>-47.715200000000003</v>
      </c>
      <c r="CW20" s="164">
        <v>11.282400000000001</v>
      </c>
      <c r="CX20" s="165"/>
      <c r="CY20" s="164">
        <v>50.79</v>
      </c>
      <c r="CZ20" s="164">
        <v>29.538599999999999</v>
      </c>
      <c r="DA20" s="164">
        <v>28.2761</v>
      </c>
      <c r="DB20" s="164">
        <v>20.453299999999999</v>
      </c>
      <c r="DC20" s="165"/>
      <c r="DD20" s="164">
        <v>65.650700000000001</v>
      </c>
      <c r="DE20" s="164">
        <v>63.993400000000001</v>
      </c>
      <c r="DF20" s="164">
        <v>-31.101400000000002</v>
      </c>
      <c r="DG20" s="165"/>
      <c r="DH20" s="164">
        <v>-11.195</v>
      </c>
      <c r="DI20" s="164">
        <v>-71.099999999999994</v>
      </c>
      <c r="DJ20" s="164">
        <v>-70.8</v>
      </c>
      <c r="DK20" s="165"/>
      <c r="DL20" s="165"/>
      <c r="DM20" s="164">
        <v>27.254200000000001</v>
      </c>
      <c r="DN20" s="164">
        <v>52.752699999999997</v>
      </c>
      <c r="DO20" s="164">
        <v>36.799999999999997</v>
      </c>
      <c r="DP20" s="164">
        <v>0.4</v>
      </c>
      <c r="DQ20" s="164">
        <v>40.362000000000002</v>
      </c>
      <c r="DR20" s="164">
        <v>30.372399999999999</v>
      </c>
      <c r="DS20" s="164">
        <v>-11.76</v>
      </c>
      <c r="DT20" s="164">
        <v>-11.97</v>
      </c>
      <c r="DU20" s="164">
        <v>62.95</v>
      </c>
      <c r="DV20" s="164">
        <v>47.82</v>
      </c>
      <c r="DW20" s="164">
        <v>29.9818</v>
      </c>
      <c r="DX20" s="164">
        <v>30.290900000000001</v>
      </c>
      <c r="DY20" s="164">
        <v>-101.1675</v>
      </c>
      <c r="DZ20" s="164">
        <v>-98.490899999999996</v>
      </c>
      <c r="EA20" s="164">
        <v>77.775800000000004</v>
      </c>
      <c r="EB20" s="164">
        <v>44.342300000000002</v>
      </c>
      <c r="EC20" s="164">
        <v>42.061199999999999</v>
      </c>
      <c r="ED20" s="164">
        <v>43.745399999999997</v>
      </c>
      <c r="EE20" s="164">
        <v>32.5657</v>
      </c>
      <c r="EF20" s="164">
        <v>19.5974</v>
      </c>
      <c r="EG20" s="164">
        <v>-27.207000000000001</v>
      </c>
      <c r="EH20" s="165"/>
      <c r="EI20" s="164">
        <v>65.170500000000004</v>
      </c>
      <c r="EJ20" s="165"/>
      <c r="EK20" s="164">
        <v>-27.614100000000001</v>
      </c>
      <c r="EL20" s="164">
        <v>-25.1083</v>
      </c>
      <c r="EM20" s="164">
        <v>52.481099999999998</v>
      </c>
      <c r="EN20" s="164">
        <v>38.4285</v>
      </c>
      <c r="EO20" s="164">
        <v>36.347000000000001</v>
      </c>
      <c r="EP20" s="164">
        <v>13.872</v>
      </c>
      <c r="EQ20" s="164">
        <v>-104.9421</v>
      </c>
      <c r="ER20" s="164">
        <v>-106.03440000000001</v>
      </c>
      <c r="ES20" s="164">
        <v>14.1579</v>
      </c>
      <c r="ET20" s="165"/>
      <c r="EU20" s="164">
        <v>0</v>
      </c>
      <c r="EV20" s="165"/>
      <c r="EW20" s="164">
        <v>12.3561</v>
      </c>
      <c r="EX20" s="164">
        <v>23.114100000000001</v>
      </c>
      <c r="EY20" s="164">
        <v>-40.081499999999998</v>
      </c>
      <c r="EZ20" s="164">
        <v>-38.9818</v>
      </c>
      <c r="FA20" s="164">
        <v>10.904</v>
      </c>
      <c r="FB20" s="164">
        <v>-17.691600000000001</v>
      </c>
      <c r="FC20" s="164">
        <v>-12.804</v>
      </c>
      <c r="FD20" s="164">
        <v>25.665099999999999</v>
      </c>
      <c r="FE20" s="164">
        <v>25.343699999999998</v>
      </c>
      <c r="FF20" s="165"/>
      <c r="FG20" s="164">
        <v>40.3566</v>
      </c>
      <c r="FH20" s="164">
        <v>40.055700000000002</v>
      </c>
      <c r="FI20" s="164">
        <v>39.397100000000002</v>
      </c>
      <c r="FJ20" s="164">
        <v>95.784999999999997</v>
      </c>
      <c r="FK20" s="164">
        <v>96.119900000000001</v>
      </c>
      <c r="FL20" s="164">
        <v>-135.97450000000001</v>
      </c>
      <c r="FM20" s="164">
        <v>103.93170000000001</v>
      </c>
      <c r="FN20" s="164">
        <v>103.6066</v>
      </c>
      <c r="FO20" s="164">
        <v>-103.87479999999999</v>
      </c>
      <c r="FP20" s="164">
        <v>-87.219200000000001</v>
      </c>
      <c r="FQ20" s="164">
        <v>-47.847999999999999</v>
      </c>
      <c r="FR20" s="164">
        <v>-37.65</v>
      </c>
      <c r="FS20" s="164">
        <v>14.273300000000001</v>
      </c>
      <c r="FT20" s="164">
        <v>0.78639999999999999</v>
      </c>
      <c r="FU20" s="164">
        <v>-8.8699999999999992</v>
      </c>
      <c r="FV20" s="164">
        <v>12.9</v>
      </c>
      <c r="FW20" s="164">
        <v>-47.221299999999999</v>
      </c>
      <c r="FX20" s="165"/>
      <c r="FY20" s="165"/>
      <c r="FZ20" s="164">
        <v>4.3170000000000002</v>
      </c>
      <c r="GA20" s="165"/>
      <c r="GB20" s="164">
        <v>22.65</v>
      </c>
      <c r="GC20" s="164">
        <v>89.214399999999998</v>
      </c>
      <c r="GD20" s="164">
        <v>106.8973</v>
      </c>
      <c r="GE20" s="164">
        <v>14.62</v>
      </c>
      <c r="GF20" s="164">
        <v>73.319199999999995</v>
      </c>
      <c r="GG20" s="164">
        <v>22.4</v>
      </c>
      <c r="GH20" s="164">
        <v>-15.438700000000001</v>
      </c>
      <c r="GI20" s="164">
        <v>4.1313000000000004</v>
      </c>
      <c r="GJ20" s="164">
        <v>4.3739999999999997</v>
      </c>
      <c r="GK20" s="164">
        <v>1.3333999999999999</v>
      </c>
      <c r="GL20" s="165"/>
      <c r="GM20" s="165"/>
      <c r="GN20" s="165"/>
      <c r="GO20" s="164">
        <v>-23.821899999999999</v>
      </c>
      <c r="GP20" s="164">
        <v>19.2818</v>
      </c>
      <c r="GQ20" s="164">
        <v>24.8628</v>
      </c>
      <c r="GR20" s="164">
        <v>59.137300000000003</v>
      </c>
      <c r="GS20" s="164">
        <v>60.4833</v>
      </c>
      <c r="GT20" s="164">
        <v>-137.57429999999999</v>
      </c>
      <c r="GU20" s="164">
        <v>-16.419</v>
      </c>
      <c r="GV20" s="164">
        <v>30.229099999999999</v>
      </c>
      <c r="GW20" s="164">
        <v>-27.6098</v>
      </c>
      <c r="GX20" s="164">
        <v>9.7064000000000004</v>
      </c>
      <c r="GY20" s="164">
        <v>3.7892000000000001</v>
      </c>
      <c r="GZ20" s="164">
        <v>3.3645999999999998</v>
      </c>
      <c r="HA20" s="164">
        <v>10.984</v>
      </c>
      <c r="HB20" s="164">
        <v>90.407399999999996</v>
      </c>
      <c r="HC20" s="164">
        <v>92.593699999999998</v>
      </c>
      <c r="HD20" s="165"/>
      <c r="HE20" s="165"/>
      <c r="HF20" s="165"/>
      <c r="HG20" s="164">
        <v>667.89589999999998</v>
      </c>
      <c r="HH20" s="164">
        <v>452.32260000000002</v>
      </c>
      <c r="HI20" s="164">
        <v>-90.7898</v>
      </c>
      <c r="HJ20" s="164">
        <v>-89.168199999999999</v>
      </c>
      <c r="HK20" s="164">
        <v>-65.650000000000006</v>
      </c>
      <c r="HL20" s="164">
        <v>-56.662599999999998</v>
      </c>
      <c r="HM20" s="164">
        <v>0</v>
      </c>
      <c r="HN20" s="164">
        <v>0</v>
      </c>
      <c r="HO20" s="165"/>
      <c r="HP20" s="164">
        <v>-121.2221</v>
      </c>
      <c r="HQ20" s="164">
        <v>27.556899999999999</v>
      </c>
      <c r="HR20" s="164">
        <v>26.776800000000001</v>
      </c>
      <c r="HS20" s="164">
        <v>-25.4681</v>
      </c>
      <c r="HT20" s="164">
        <v>-25.517399999999999</v>
      </c>
      <c r="HU20" s="164">
        <v>119.35</v>
      </c>
      <c r="HV20" s="164">
        <v>118.55</v>
      </c>
      <c r="HW20" s="164">
        <v>6.5</v>
      </c>
      <c r="HX20" s="164">
        <v>8.1</v>
      </c>
      <c r="HY20" s="164">
        <v>21.596599999999999</v>
      </c>
      <c r="HZ20" s="164">
        <v>25.92</v>
      </c>
      <c r="IA20" s="164">
        <v>-330.7063</v>
      </c>
      <c r="IB20" s="164">
        <v>103.1673</v>
      </c>
      <c r="IC20" s="164">
        <v>103.4241</v>
      </c>
      <c r="ID20" s="164">
        <v>12.8</v>
      </c>
      <c r="IE20" s="164">
        <v>-52.5</v>
      </c>
      <c r="IF20" s="164">
        <v>-26.7</v>
      </c>
      <c r="IG20" s="164">
        <v>-26.8</v>
      </c>
      <c r="IH20" s="164">
        <v>1.4137</v>
      </c>
      <c r="II20" s="164">
        <v>1.2222999999999999</v>
      </c>
      <c r="IJ20" s="164">
        <v>-443.9624</v>
      </c>
      <c r="IK20" s="164">
        <v>-41.878900000000002</v>
      </c>
      <c r="IL20" s="164">
        <v>144.3775</v>
      </c>
      <c r="IM20" s="164">
        <v>138.66069999999999</v>
      </c>
      <c r="IN20" s="164">
        <v>-80.123800000000003</v>
      </c>
      <c r="IO20" s="165"/>
      <c r="IP20" s="164">
        <v>129.60720000000001</v>
      </c>
      <c r="IQ20" s="164">
        <v>46.476399999999998</v>
      </c>
      <c r="IR20" s="164">
        <v>0</v>
      </c>
      <c r="IS20" s="164">
        <v>-125.544</v>
      </c>
      <c r="IT20" s="164">
        <v>86.327200000000005</v>
      </c>
      <c r="IU20" s="164">
        <v>86.793300000000002</v>
      </c>
      <c r="IV20" s="164">
        <v>-46.271999999999998</v>
      </c>
      <c r="IW20" s="164">
        <v>-137.97569999999999</v>
      </c>
      <c r="IX20" s="164">
        <v>18.8643</v>
      </c>
      <c r="IY20" s="164">
        <v>-117.1906</v>
      </c>
      <c r="IZ20" s="164">
        <v>117.31699999999999</v>
      </c>
      <c r="JA20" s="164">
        <v>-12.894</v>
      </c>
      <c r="JB20" s="164">
        <v>29.260999999999999</v>
      </c>
      <c r="JC20" s="164">
        <v>10.08</v>
      </c>
      <c r="JD20" s="164">
        <v>1.4119999999999999</v>
      </c>
      <c r="JE20" s="164">
        <v>1.3959999999999999</v>
      </c>
      <c r="JF20" s="164">
        <v>-10.24</v>
      </c>
      <c r="JG20" s="164">
        <v>-10.24</v>
      </c>
      <c r="JH20" s="165"/>
      <c r="JI20" s="164">
        <v>10.344099999999999</v>
      </c>
      <c r="JJ20" s="164">
        <v>-30.205200000000001</v>
      </c>
      <c r="JK20" s="164">
        <v>-41.249699999999997</v>
      </c>
      <c r="JL20" s="164">
        <v>30.3</v>
      </c>
      <c r="JM20" s="164">
        <v>54.127000000000002</v>
      </c>
      <c r="JN20" s="164">
        <v>53.625</v>
      </c>
      <c r="JO20" s="165"/>
      <c r="JP20" s="165"/>
      <c r="JQ20" s="164">
        <v>8.6645000000000003</v>
      </c>
      <c r="JR20" s="164">
        <v>7.8741000000000003</v>
      </c>
      <c r="JS20" s="164">
        <v>7.1337000000000002</v>
      </c>
      <c r="JT20" s="165"/>
      <c r="JU20" s="164">
        <v>52.5</v>
      </c>
      <c r="JV20" s="164">
        <v>24.428000000000001</v>
      </c>
      <c r="JW20" s="164">
        <v>5.32</v>
      </c>
      <c r="JX20" s="165"/>
      <c r="JY20" s="164">
        <v>-56.616</v>
      </c>
      <c r="JZ20" s="164">
        <v>83.175700000000006</v>
      </c>
      <c r="KA20" s="164">
        <v>66.331699999999998</v>
      </c>
      <c r="KB20" s="164">
        <v>-55.997500000000002</v>
      </c>
      <c r="KC20" s="164">
        <v>-80.834800000000001</v>
      </c>
      <c r="KD20" s="164">
        <v>55.913400000000003</v>
      </c>
      <c r="KE20" s="164">
        <v>24.197600000000001</v>
      </c>
      <c r="KF20" s="164">
        <v>-63.2</v>
      </c>
      <c r="KG20" s="164">
        <v>64.400000000000006</v>
      </c>
      <c r="KH20" s="164">
        <v>-211.999</v>
      </c>
      <c r="KI20" s="164">
        <v>427.54950000000002</v>
      </c>
    </row>
    <row r="21" spans="1:295" ht="18" customHeight="1" x14ac:dyDescent="0.3">
      <c r="A21" s="161" t="s">
        <v>45</v>
      </c>
      <c r="B21" s="161" t="s">
        <v>813</v>
      </c>
      <c r="C21" s="164">
        <v>0</v>
      </c>
      <c r="D21" s="164">
        <v>5.6148999999999996</v>
      </c>
      <c r="E21" s="165"/>
      <c r="F21" s="164">
        <v>-37.297899999999998</v>
      </c>
      <c r="G21" s="164">
        <v>20.377700000000001</v>
      </c>
      <c r="H21" s="165"/>
      <c r="I21" s="164">
        <v>30.979600000000001</v>
      </c>
      <c r="J21" s="164">
        <v>-40.767000000000003</v>
      </c>
      <c r="K21" s="164">
        <v>43.283900000000003</v>
      </c>
      <c r="L21" s="164">
        <v>22.127300000000002</v>
      </c>
      <c r="M21" s="164">
        <v>21.472000000000001</v>
      </c>
      <c r="N21" s="164">
        <v>15.54</v>
      </c>
      <c r="O21" s="164">
        <v>-23.474</v>
      </c>
      <c r="P21" s="164">
        <v>17.600000000000001</v>
      </c>
      <c r="Q21" s="164">
        <v>7.452</v>
      </c>
      <c r="R21" s="164">
        <v>-17.600000000000001</v>
      </c>
      <c r="S21" s="164">
        <v>14.0291</v>
      </c>
      <c r="T21" s="164">
        <v>21.536200000000001</v>
      </c>
      <c r="U21" s="164">
        <v>9.4550000000000001</v>
      </c>
      <c r="V21" s="164">
        <v>9.1443999999999992</v>
      </c>
      <c r="W21" s="164">
        <v>15.469200000000001</v>
      </c>
      <c r="X21" s="164">
        <v>14.8744</v>
      </c>
      <c r="Y21" s="164">
        <v>0.56610000000000005</v>
      </c>
      <c r="Z21" s="164">
        <v>7.2797999999999998</v>
      </c>
      <c r="AA21" s="165"/>
      <c r="AB21" s="165"/>
      <c r="AC21" s="164">
        <v>-53.64</v>
      </c>
      <c r="AD21" s="164">
        <v>-53.64</v>
      </c>
      <c r="AE21" s="165"/>
      <c r="AF21" s="164">
        <v>-15.54</v>
      </c>
      <c r="AG21" s="164">
        <v>22</v>
      </c>
      <c r="AH21" s="164">
        <v>12.51</v>
      </c>
      <c r="AI21" s="164">
        <v>0.21299999999999999</v>
      </c>
      <c r="AJ21" s="165">
        <v>0</v>
      </c>
      <c r="AK21" s="164">
        <v>-37.99</v>
      </c>
      <c r="AL21" s="164">
        <v>-66.28</v>
      </c>
      <c r="AM21" s="164">
        <v>38.07</v>
      </c>
      <c r="AN21" s="164">
        <v>38.71</v>
      </c>
      <c r="AO21" s="164">
        <v>13.8484</v>
      </c>
      <c r="AP21" s="164">
        <v>0.23350000000000001</v>
      </c>
      <c r="AQ21" s="164">
        <v>54.063299999999998</v>
      </c>
      <c r="AR21" s="164">
        <v>55.912100000000002</v>
      </c>
      <c r="AS21" s="164">
        <v>20.4556</v>
      </c>
      <c r="AT21" s="164">
        <v>-41.948599999999999</v>
      </c>
      <c r="AU21" s="165">
        <v>0</v>
      </c>
      <c r="AV21" s="164">
        <v>11.416</v>
      </c>
      <c r="AW21" s="164">
        <v>11.4397</v>
      </c>
      <c r="AX21" s="164">
        <v>47.789000000000001</v>
      </c>
      <c r="AY21" s="164">
        <v>48.776600000000002</v>
      </c>
      <c r="AZ21" s="164">
        <v>-36.875399999999999</v>
      </c>
      <c r="BA21" s="164">
        <v>-39.210599999999999</v>
      </c>
      <c r="BB21" s="164">
        <v>-196.4718</v>
      </c>
      <c r="BC21" s="164">
        <v>-2.6579999999999999</v>
      </c>
      <c r="BD21" s="164">
        <v>1.9</v>
      </c>
      <c r="BE21" s="164">
        <v>1.8</v>
      </c>
      <c r="BF21" s="164">
        <v>45.516599999999997</v>
      </c>
      <c r="BG21" s="165"/>
      <c r="BH21" s="164">
        <v>-4.8724999999999996</v>
      </c>
      <c r="BI21" s="165"/>
      <c r="BJ21" s="164">
        <v>-0.55840000000000001</v>
      </c>
      <c r="BK21" s="164">
        <v>1.589</v>
      </c>
      <c r="BL21" s="165"/>
      <c r="BM21" s="165"/>
      <c r="BN21" s="164">
        <v>224.8603</v>
      </c>
      <c r="BO21" s="164">
        <v>82.247399999999999</v>
      </c>
      <c r="BP21" s="164">
        <v>80.843500000000006</v>
      </c>
      <c r="BQ21" s="165"/>
      <c r="BR21" s="164">
        <v>405.01679999999999</v>
      </c>
      <c r="BS21" s="165"/>
      <c r="BT21" s="164">
        <v>-85.715400000000002</v>
      </c>
      <c r="BU21" s="164">
        <v>86.765600000000006</v>
      </c>
      <c r="BV21" s="164">
        <v>60.645699999999998</v>
      </c>
      <c r="BW21" s="164">
        <v>15.94</v>
      </c>
      <c r="BX21" s="164">
        <v>17.12</v>
      </c>
      <c r="BY21" s="164">
        <v>36.130000000000003</v>
      </c>
      <c r="BZ21" s="164">
        <v>51.6</v>
      </c>
      <c r="CA21" s="164">
        <v>-104.2144</v>
      </c>
      <c r="CB21" s="164">
        <v>-104.6163</v>
      </c>
      <c r="CC21" s="164">
        <v>167.43100000000001</v>
      </c>
      <c r="CD21" s="164">
        <v>167.3357</v>
      </c>
      <c r="CE21" s="164">
        <v>22.339300000000001</v>
      </c>
      <c r="CF21" s="164">
        <v>-97.959400000000002</v>
      </c>
      <c r="CG21" s="164">
        <v>-97.3155</v>
      </c>
      <c r="CH21" s="164">
        <v>-17.7654</v>
      </c>
      <c r="CI21" s="164">
        <v>-59.0396</v>
      </c>
      <c r="CJ21" s="165"/>
      <c r="CK21" s="165"/>
      <c r="CL21" s="164">
        <v>38.700000000000003</v>
      </c>
      <c r="CM21" s="164">
        <v>118</v>
      </c>
      <c r="CN21" s="164">
        <v>-12.59</v>
      </c>
      <c r="CO21" s="164">
        <v>9.1918000000000006</v>
      </c>
      <c r="CP21" s="164">
        <v>9.2665000000000006</v>
      </c>
      <c r="CQ21" s="165"/>
      <c r="CR21" s="164">
        <v>53.821399999999997</v>
      </c>
      <c r="CS21" s="164">
        <v>53.972000000000001</v>
      </c>
      <c r="CT21" s="164">
        <v>-22.130600000000001</v>
      </c>
      <c r="CU21" s="164">
        <v>-59.232700000000001</v>
      </c>
      <c r="CV21" s="164">
        <v>-27.678100000000001</v>
      </c>
      <c r="CW21" s="164">
        <v>10.911099999999999</v>
      </c>
      <c r="CX21" s="165"/>
      <c r="CY21" s="164">
        <v>41.69</v>
      </c>
      <c r="CZ21" s="164">
        <v>28.601099999999999</v>
      </c>
      <c r="DA21" s="164">
        <v>27.250699999999998</v>
      </c>
      <c r="DB21" s="164">
        <v>19.140999999999998</v>
      </c>
      <c r="DC21" s="165"/>
      <c r="DD21" s="164">
        <v>59.342799999999997</v>
      </c>
      <c r="DE21" s="164">
        <v>58.826999999999998</v>
      </c>
      <c r="DF21" s="164">
        <v>-23.7666</v>
      </c>
      <c r="DG21" s="165"/>
      <c r="DH21" s="164">
        <v>-10.463800000000001</v>
      </c>
      <c r="DI21" s="164">
        <v>-68.3</v>
      </c>
      <c r="DJ21" s="164">
        <v>-66.2</v>
      </c>
      <c r="DK21" s="164">
        <v>23.6343</v>
      </c>
      <c r="DL21" s="164">
        <v>36.923200000000001</v>
      </c>
      <c r="DM21" s="164">
        <v>22.557700000000001</v>
      </c>
      <c r="DN21" s="164">
        <v>52.752699999999997</v>
      </c>
      <c r="DO21" s="164">
        <v>36.79</v>
      </c>
      <c r="DP21" s="164">
        <v>1.85</v>
      </c>
      <c r="DQ21" s="164">
        <v>36.456000000000003</v>
      </c>
      <c r="DR21" s="164">
        <v>24.679500000000001</v>
      </c>
      <c r="DS21" s="164">
        <v>-11.06</v>
      </c>
      <c r="DT21" s="164">
        <v>-11.23</v>
      </c>
      <c r="DU21" s="164">
        <v>57.12</v>
      </c>
      <c r="DV21" s="164">
        <v>43.99</v>
      </c>
      <c r="DW21" s="164">
        <v>25.5091</v>
      </c>
      <c r="DX21" s="164">
        <v>25.0182</v>
      </c>
      <c r="DY21" s="164">
        <v>-107.65309999999999</v>
      </c>
      <c r="DZ21" s="164">
        <v>-105.6545</v>
      </c>
      <c r="EA21" s="164">
        <v>75.186300000000003</v>
      </c>
      <c r="EB21" s="164">
        <v>43.673699999999997</v>
      </c>
      <c r="EC21" s="164">
        <v>-3.4799999999999998E-2</v>
      </c>
      <c r="ED21" s="164">
        <v>41.721800000000002</v>
      </c>
      <c r="EE21" s="164">
        <v>20.889199999999999</v>
      </c>
      <c r="EF21" s="164">
        <v>10.682</v>
      </c>
      <c r="EG21" s="164">
        <v>-25.58</v>
      </c>
      <c r="EH21" s="165"/>
      <c r="EI21" s="164">
        <v>137.2287</v>
      </c>
      <c r="EJ21" s="165"/>
      <c r="EK21" s="164">
        <v>-28.5868</v>
      </c>
      <c r="EL21" s="164">
        <v>-26.0398</v>
      </c>
      <c r="EM21" s="164">
        <v>61.112299999999998</v>
      </c>
      <c r="EN21" s="164">
        <v>26.596399999999999</v>
      </c>
      <c r="EO21" s="164">
        <v>24.443200000000001</v>
      </c>
      <c r="EP21" s="164">
        <v>13.872</v>
      </c>
      <c r="EQ21" s="164">
        <v>-103.26519999999999</v>
      </c>
      <c r="ER21" s="164">
        <v>-104.3455</v>
      </c>
      <c r="ES21" s="164">
        <v>22.579699999999999</v>
      </c>
      <c r="ET21" s="165"/>
      <c r="EU21" s="164">
        <v>0</v>
      </c>
      <c r="EV21" s="165"/>
      <c r="EW21" s="164">
        <v>12.361700000000001</v>
      </c>
      <c r="EX21" s="164">
        <v>0</v>
      </c>
      <c r="EY21" s="164">
        <v>-38.6083</v>
      </c>
      <c r="EZ21" s="164">
        <v>-37.5869</v>
      </c>
      <c r="FA21" s="164">
        <v>7.6214000000000004</v>
      </c>
      <c r="FB21" s="164">
        <v>-8.3070000000000004</v>
      </c>
      <c r="FC21" s="164">
        <v>-21.91</v>
      </c>
      <c r="FD21" s="164">
        <v>26.145199999999999</v>
      </c>
      <c r="FE21" s="164">
        <v>25.5274</v>
      </c>
      <c r="FF21" s="165"/>
      <c r="FG21" s="164">
        <v>38.613300000000002</v>
      </c>
      <c r="FH21" s="164">
        <v>39.174100000000003</v>
      </c>
      <c r="FI21" s="164">
        <v>37.445799999999998</v>
      </c>
      <c r="FJ21" s="164">
        <v>104.82769999999999</v>
      </c>
      <c r="FK21" s="164">
        <v>106.1673</v>
      </c>
      <c r="FL21" s="164">
        <v>-142.00299999999999</v>
      </c>
      <c r="FM21" s="164">
        <v>110.4225</v>
      </c>
      <c r="FN21" s="164">
        <v>110.1995</v>
      </c>
      <c r="FO21" s="164">
        <v>-112.02200000000001</v>
      </c>
      <c r="FP21" s="164">
        <v>-97.574799999999996</v>
      </c>
      <c r="FQ21" s="164">
        <v>-43.563299999999998</v>
      </c>
      <c r="FR21" s="164">
        <v>-41.19</v>
      </c>
      <c r="FS21" s="164">
        <v>10.9773</v>
      </c>
      <c r="FT21" s="164">
        <v>0.73880000000000001</v>
      </c>
      <c r="FU21" s="164">
        <v>-6.51</v>
      </c>
      <c r="FV21" s="164">
        <v>12.09</v>
      </c>
      <c r="FW21" s="164">
        <v>-43.546100000000003</v>
      </c>
      <c r="FX21" s="165"/>
      <c r="FY21" s="165"/>
      <c r="FZ21" s="164">
        <v>4.4210000000000003</v>
      </c>
      <c r="GA21" s="165"/>
      <c r="GB21" s="164">
        <v>21.66</v>
      </c>
      <c r="GC21" s="164">
        <v>99.285399999999996</v>
      </c>
      <c r="GD21" s="164">
        <v>111.5868</v>
      </c>
      <c r="GE21" s="164">
        <v>13.52</v>
      </c>
      <c r="GF21" s="164">
        <v>65.9255</v>
      </c>
      <c r="GG21" s="164">
        <v>21.9</v>
      </c>
      <c r="GH21" s="164">
        <v>-18.992999999999999</v>
      </c>
      <c r="GI21" s="164">
        <v>6.2111000000000001</v>
      </c>
      <c r="GJ21" s="164">
        <v>6.7587000000000002</v>
      </c>
      <c r="GK21" s="164">
        <v>1.2238</v>
      </c>
      <c r="GL21" s="165"/>
      <c r="GM21" s="165"/>
      <c r="GN21" s="164">
        <v>-14.2012</v>
      </c>
      <c r="GO21" s="164">
        <v>-17.439499999999999</v>
      </c>
      <c r="GP21" s="164">
        <v>20.1843</v>
      </c>
      <c r="GQ21" s="164">
        <v>17.930499999999999</v>
      </c>
      <c r="GR21" s="164">
        <v>56.2273</v>
      </c>
      <c r="GS21" s="164">
        <v>56.848799999999997</v>
      </c>
      <c r="GT21" s="164">
        <v>-137.4015</v>
      </c>
      <c r="GU21" s="164">
        <v>-15.697100000000001</v>
      </c>
      <c r="GV21" s="164">
        <v>29.309200000000001</v>
      </c>
      <c r="GW21" s="164">
        <v>-20.413799999999998</v>
      </c>
      <c r="GX21" s="164">
        <v>10.2296</v>
      </c>
      <c r="GY21" s="164">
        <v>3.2423000000000002</v>
      </c>
      <c r="GZ21" s="164">
        <v>2.8687999999999998</v>
      </c>
      <c r="HA21" s="164">
        <v>11.5738</v>
      </c>
      <c r="HB21" s="164">
        <v>99.337100000000007</v>
      </c>
      <c r="HC21" s="164">
        <v>99.738900000000001</v>
      </c>
      <c r="HD21" s="165"/>
      <c r="HE21" s="165"/>
      <c r="HF21" s="164">
        <v>-650.41330000000005</v>
      </c>
      <c r="HG21" s="164">
        <v>654.41290000000004</v>
      </c>
      <c r="HH21" s="164">
        <v>366.50290000000001</v>
      </c>
      <c r="HI21" s="164">
        <v>-97.174899999999994</v>
      </c>
      <c r="HJ21" s="164">
        <v>-97.338399999999993</v>
      </c>
      <c r="HK21" s="164">
        <v>-68.072800000000001</v>
      </c>
      <c r="HL21" s="164">
        <v>-59.465899999999998</v>
      </c>
      <c r="HM21" s="164">
        <v>0</v>
      </c>
      <c r="HN21" s="164">
        <v>0</v>
      </c>
      <c r="HO21" s="164">
        <v>-129.02279999999999</v>
      </c>
      <c r="HP21" s="165"/>
      <c r="HQ21" s="164">
        <v>34.972799999999999</v>
      </c>
      <c r="HR21" s="164">
        <v>34.412500000000001</v>
      </c>
      <c r="HS21" s="164">
        <v>-2.6471</v>
      </c>
      <c r="HT21" s="164">
        <v>-2.4864000000000002</v>
      </c>
      <c r="HU21" s="164">
        <v>117.29</v>
      </c>
      <c r="HV21" s="164">
        <v>117.79</v>
      </c>
      <c r="HW21" s="164">
        <v>2.7</v>
      </c>
      <c r="HX21" s="164">
        <v>2.5</v>
      </c>
      <c r="HY21" s="164">
        <v>21.2697</v>
      </c>
      <c r="HZ21" s="164">
        <v>8.16</v>
      </c>
      <c r="IA21" s="164">
        <v>-284.13720000000001</v>
      </c>
      <c r="IB21" s="164">
        <v>95.1511</v>
      </c>
      <c r="IC21" s="164">
        <v>93.490200000000002</v>
      </c>
      <c r="ID21" s="164">
        <v>11.1</v>
      </c>
      <c r="IE21" s="164">
        <v>-55.9</v>
      </c>
      <c r="IF21" s="164">
        <v>-34.4</v>
      </c>
      <c r="IG21" s="164">
        <v>-34.5</v>
      </c>
      <c r="IH21" s="165"/>
      <c r="II21" s="165"/>
      <c r="IJ21" s="164">
        <v>-354.28829999999999</v>
      </c>
      <c r="IK21" s="164">
        <v>-112.34050000000001</v>
      </c>
      <c r="IL21" s="164">
        <v>139.66909999999999</v>
      </c>
      <c r="IM21" s="164">
        <v>123.3678</v>
      </c>
      <c r="IN21" s="164">
        <v>-81.727500000000006</v>
      </c>
      <c r="IO21" s="165"/>
      <c r="IP21" s="164">
        <v>112.1345</v>
      </c>
      <c r="IQ21" s="164">
        <v>-25.665800000000001</v>
      </c>
      <c r="IR21" s="164">
        <v>-67.895899999999997</v>
      </c>
      <c r="IS21" s="164">
        <v>-111.63890000000001</v>
      </c>
      <c r="IT21" s="164">
        <v>90.880099999999999</v>
      </c>
      <c r="IU21" s="164">
        <v>89.991</v>
      </c>
      <c r="IV21" s="164">
        <v>24.704599999999999</v>
      </c>
      <c r="IW21" s="164">
        <v>-128.79990000000001</v>
      </c>
      <c r="IX21" s="164">
        <v>68.204899999999995</v>
      </c>
      <c r="IY21" s="164">
        <v>-57.4236</v>
      </c>
      <c r="IZ21" s="164">
        <v>55.969299999999997</v>
      </c>
      <c r="JA21" s="164">
        <v>-13.2895</v>
      </c>
      <c r="JB21" s="164">
        <v>24.788</v>
      </c>
      <c r="JC21" s="164">
        <v>12.88</v>
      </c>
      <c r="JD21" s="164">
        <v>1.466</v>
      </c>
      <c r="JE21" s="164">
        <v>1.4530000000000001</v>
      </c>
      <c r="JF21" s="164">
        <v>-12.56</v>
      </c>
      <c r="JG21" s="164">
        <v>-7.68</v>
      </c>
      <c r="JH21" s="165"/>
      <c r="JI21" s="164">
        <v>8.3513000000000002</v>
      </c>
      <c r="JJ21" s="164">
        <v>-31.963100000000001</v>
      </c>
      <c r="JK21" s="164">
        <v>-39.8733</v>
      </c>
      <c r="JL21" s="164">
        <v>34.700000000000003</v>
      </c>
      <c r="JM21" s="164">
        <v>51.085000000000001</v>
      </c>
      <c r="JN21" s="164">
        <v>50.459000000000003</v>
      </c>
      <c r="JO21" s="164">
        <v>11.114699999999999</v>
      </c>
      <c r="JP21" s="165"/>
      <c r="JQ21" s="164">
        <v>8.2319999999999993</v>
      </c>
      <c r="JR21" s="164">
        <v>7.8735999999999997</v>
      </c>
      <c r="JS21" s="164">
        <v>8.2204999999999995</v>
      </c>
      <c r="JT21" s="165"/>
      <c r="JU21" s="164">
        <v>57.9</v>
      </c>
      <c r="JV21" s="164">
        <v>24.4482</v>
      </c>
      <c r="JW21" s="164">
        <v>5.25</v>
      </c>
      <c r="JX21" s="165"/>
      <c r="JY21" s="164">
        <v>-59.001300000000001</v>
      </c>
      <c r="JZ21" s="164">
        <v>81.994699999999995</v>
      </c>
      <c r="KA21" s="164">
        <v>68.429400000000001</v>
      </c>
      <c r="KB21" s="164">
        <v>-59.457500000000003</v>
      </c>
      <c r="KC21" s="164">
        <v>-81.0809</v>
      </c>
      <c r="KD21" s="164">
        <v>60.010399999999997</v>
      </c>
      <c r="KE21" s="164">
        <v>20.244900000000001</v>
      </c>
      <c r="KF21" s="164">
        <v>-70.5</v>
      </c>
      <c r="KG21" s="164">
        <v>70.599999999999994</v>
      </c>
      <c r="KH21" s="164">
        <v>-281.78750000000002</v>
      </c>
      <c r="KI21" s="164">
        <v>484.065</v>
      </c>
    </row>
    <row r="22" spans="1:295" ht="18" customHeight="1" x14ac:dyDescent="0.3">
      <c r="A22" s="161" t="s">
        <v>45</v>
      </c>
      <c r="B22" s="161" t="s">
        <v>814</v>
      </c>
      <c r="C22" s="164">
        <v>0</v>
      </c>
      <c r="D22" s="164">
        <v>9.5662000000000003</v>
      </c>
      <c r="E22" s="165"/>
      <c r="F22" s="164">
        <v>-33.517899999999997</v>
      </c>
      <c r="G22" s="164">
        <v>19.1218</v>
      </c>
      <c r="H22" s="165"/>
      <c r="I22" s="164">
        <v>28.8903</v>
      </c>
      <c r="J22" s="164">
        <v>-40.2761</v>
      </c>
      <c r="K22" s="164">
        <v>41.737099999999998</v>
      </c>
      <c r="L22" s="164">
        <v>21.105399999999999</v>
      </c>
      <c r="M22" s="164">
        <v>20.650700000000001</v>
      </c>
      <c r="N22" s="164">
        <v>17.760000000000002</v>
      </c>
      <c r="O22" s="164">
        <v>-24.91</v>
      </c>
      <c r="P22" s="164">
        <v>19.8</v>
      </c>
      <c r="Q22" s="164">
        <v>8.2799999999999994</v>
      </c>
      <c r="R22" s="164">
        <v>-17.600000000000001</v>
      </c>
      <c r="S22" s="164">
        <v>13.638</v>
      </c>
      <c r="T22" s="164">
        <v>22.211600000000001</v>
      </c>
      <c r="U22" s="164">
        <v>9.0043000000000006</v>
      </c>
      <c r="V22" s="164">
        <v>9.3621999999999996</v>
      </c>
      <c r="W22" s="164">
        <v>14.6432</v>
      </c>
      <c r="X22" s="164">
        <v>14.5966</v>
      </c>
      <c r="Y22" s="164">
        <v>0.53749999999999998</v>
      </c>
      <c r="Z22" s="164">
        <v>7.6352000000000002</v>
      </c>
      <c r="AA22" s="165"/>
      <c r="AB22" s="165"/>
      <c r="AC22" s="164">
        <v>-53.21</v>
      </c>
      <c r="AD22" s="164">
        <v>-53.17</v>
      </c>
      <c r="AE22" s="165"/>
      <c r="AF22" s="164">
        <v>-17.760000000000002</v>
      </c>
      <c r="AG22" s="164">
        <v>22</v>
      </c>
      <c r="AH22" s="164">
        <v>12.798999999999999</v>
      </c>
      <c r="AI22" s="164">
        <v>0.21299999999999999</v>
      </c>
      <c r="AJ22" s="165">
        <v>0</v>
      </c>
      <c r="AK22" s="164">
        <v>-38.69</v>
      </c>
      <c r="AL22" s="164">
        <v>-64.58</v>
      </c>
      <c r="AM22" s="164">
        <v>38.479999999999997</v>
      </c>
      <c r="AN22" s="164">
        <v>39.18</v>
      </c>
      <c r="AO22" s="164">
        <v>13.741199999999999</v>
      </c>
      <c r="AP22" s="164">
        <v>0.56920000000000004</v>
      </c>
      <c r="AQ22" s="164">
        <v>54.2301</v>
      </c>
      <c r="AR22" s="164">
        <v>55.297400000000003</v>
      </c>
      <c r="AS22" s="164">
        <v>18.0746</v>
      </c>
      <c r="AT22" s="164">
        <v>-46.193100000000001</v>
      </c>
      <c r="AU22" s="165">
        <v>0</v>
      </c>
      <c r="AV22" s="164">
        <v>9.9038000000000004</v>
      </c>
      <c r="AW22" s="164">
        <v>7.9093</v>
      </c>
      <c r="AX22" s="164">
        <v>48.012</v>
      </c>
      <c r="AY22" s="164">
        <v>48.745699999999999</v>
      </c>
      <c r="AZ22" s="164">
        <v>-40.783000000000001</v>
      </c>
      <c r="BA22" s="164">
        <v>-43.776499999999999</v>
      </c>
      <c r="BB22" s="164">
        <v>-182.8817</v>
      </c>
      <c r="BC22" s="164">
        <v>0.91510000000000002</v>
      </c>
      <c r="BD22" s="164">
        <v>-0.3</v>
      </c>
      <c r="BE22" s="164">
        <v>-0.2</v>
      </c>
      <c r="BF22" s="164">
        <v>50.558399999999999</v>
      </c>
      <c r="BG22" s="165"/>
      <c r="BH22" s="164">
        <v>-4.4984999999999999</v>
      </c>
      <c r="BI22" s="165"/>
      <c r="BJ22" s="164">
        <v>-8.3835999999999995</v>
      </c>
      <c r="BK22" s="164">
        <v>2.5710000000000002</v>
      </c>
      <c r="BL22" s="165"/>
      <c r="BM22" s="165"/>
      <c r="BN22" s="164">
        <v>204.596</v>
      </c>
      <c r="BO22" s="164">
        <v>66.194599999999994</v>
      </c>
      <c r="BP22" s="164">
        <v>65.858900000000006</v>
      </c>
      <c r="BQ22" s="165"/>
      <c r="BR22" s="164">
        <v>459.95960000000002</v>
      </c>
      <c r="BS22" s="165"/>
      <c r="BT22" s="164">
        <v>-106.0093</v>
      </c>
      <c r="BU22" s="164">
        <v>108.6947</v>
      </c>
      <c r="BV22" s="164">
        <v>58.619900000000001</v>
      </c>
      <c r="BW22" s="164">
        <v>15.52</v>
      </c>
      <c r="BX22" s="164">
        <v>16.87</v>
      </c>
      <c r="BY22" s="164">
        <v>35.340000000000003</v>
      </c>
      <c r="BZ22" s="164">
        <v>50.98</v>
      </c>
      <c r="CA22" s="164">
        <v>-104.6163</v>
      </c>
      <c r="CB22" s="164">
        <v>-105.01819999999999</v>
      </c>
      <c r="CC22" s="164">
        <v>171.99610000000001</v>
      </c>
      <c r="CD22" s="164">
        <v>173.02010000000001</v>
      </c>
      <c r="CE22" s="164">
        <v>20.201899999999998</v>
      </c>
      <c r="CF22" s="164">
        <v>-100.83929999999999</v>
      </c>
      <c r="CG22" s="164">
        <v>-100.4222</v>
      </c>
      <c r="CH22" s="164">
        <v>-15.6325</v>
      </c>
      <c r="CI22" s="164">
        <v>-53.0777</v>
      </c>
      <c r="CJ22" s="165"/>
      <c r="CK22" s="165"/>
      <c r="CL22" s="164">
        <v>49.4</v>
      </c>
      <c r="CM22" s="164">
        <v>109.9</v>
      </c>
      <c r="CN22" s="164">
        <v>-12.2</v>
      </c>
      <c r="CO22" s="164">
        <v>8.9651999999999994</v>
      </c>
      <c r="CP22" s="164">
        <v>11.1594</v>
      </c>
      <c r="CQ22" s="165"/>
      <c r="CR22" s="164">
        <v>55.936799999999998</v>
      </c>
      <c r="CS22" s="164">
        <v>55.033700000000003</v>
      </c>
      <c r="CT22" s="164">
        <v>-38.691800000000001</v>
      </c>
      <c r="CU22" s="164">
        <v>-43.809100000000001</v>
      </c>
      <c r="CV22" s="164">
        <v>-45.728499999999997</v>
      </c>
      <c r="CW22" s="164">
        <v>10.7308</v>
      </c>
      <c r="CX22" s="165"/>
      <c r="CY22" s="164">
        <v>41.1</v>
      </c>
      <c r="CZ22" s="164">
        <v>28.601099999999999</v>
      </c>
      <c r="DA22" s="164">
        <v>26.957699999999999</v>
      </c>
      <c r="DB22" s="164">
        <v>18.393999999999998</v>
      </c>
      <c r="DC22" s="165"/>
      <c r="DD22" s="164">
        <v>53.3322</v>
      </c>
      <c r="DE22" s="164">
        <v>52.932200000000002</v>
      </c>
      <c r="DF22" s="164">
        <v>0</v>
      </c>
      <c r="DG22" s="165"/>
      <c r="DH22" s="164">
        <v>-9.9765999999999995</v>
      </c>
      <c r="DI22" s="164">
        <v>-65.900000000000006</v>
      </c>
      <c r="DJ22" s="164">
        <v>-66.3</v>
      </c>
      <c r="DK22" s="164">
        <v>23.8431</v>
      </c>
      <c r="DL22" s="164">
        <v>38.680999999999997</v>
      </c>
      <c r="DM22" s="164">
        <v>22.557700000000001</v>
      </c>
      <c r="DN22" s="164">
        <v>55.682400000000001</v>
      </c>
      <c r="DO22" s="164">
        <v>38.4</v>
      </c>
      <c r="DP22" s="164">
        <v>2.13</v>
      </c>
      <c r="DQ22" s="164">
        <v>35.634500000000003</v>
      </c>
      <c r="DR22" s="164">
        <v>0</v>
      </c>
      <c r="DS22" s="164">
        <v>-13.49</v>
      </c>
      <c r="DT22" s="164">
        <v>-13.63</v>
      </c>
      <c r="DU22" s="164">
        <v>0</v>
      </c>
      <c r="DV22" s="164">
        <v>94.71</v>
      </c>
      <c r="DW22" s="164">
        <v>9.7636000000000003</v>
      </c>
      <c r="DX22" s="164">
        <v>10.454499999999999</v>
      </c>
      <c r="DY22" s="164">
        <v>-115.1031</v>
      </c>
      <c r="DZ22" s="164">
        <v>-111.62730000000001</v>
      </c>
      <c r="EA22" s="164">
        <v>64.587199999999996</v>
      </c>
      <c r="EB22" s="164">
        <v>28.0062</v>
      </c>
      <c r="EC22" s="165"/>
      <c r="ED22" s="164">
        <v>23.7029</v>
      </c>
      <c r="EE22" s="164">
        <v>18.7087</v>
      </c>
      <c r="EF22" s="164">
        <v>7.9648000000000003</v>
      </c>
      <c r="EG22" s="164">
        <v>-25.373999999999999</v>
      </c>
      <c r="EH22" s="165"/>
      <c r="EI22" s="164">
        <v>43.7941</v>
      </c>
      <c r="EJ22" s="165"/>
      <c r="EK22" s="164">
        <v>-29.4116</v>
      </c>
      <c r="EL22" s="164">
        <v>-27.150200000000002</v>
      </c>
      <c r="EM22" s="164">
        <v>62.300800000000002</v>
      </c>
      <c r="EN22" s="164">
        <v>27.497199999999999</v>
      </c>
      <c r="EO22" s="164">
        <v>25.4954</v>
      </c>
      <c r="EP22" s="164">
        <v>15.407999999999999</v>
      </c>
      <c r="EQ22" s="164">
        <v>-108.2842</v>
      </c>
      <c r="ER22" s="164">
        <v>-109.05159999999999</v>
      </c>
      <c r="ES22" s="164">
        <v>25.820399999999999</v>
      </c>
      <c r="ET22" s="165"/>
      <c r="EU22" s="164">
        <v>0</v>
      </c>
      <c r="EV22" s="165"/>
      <c r="EW22" s="164">
        <v>12.883599999999999</v>
      </c>
      <c r="EX22" s="165"/>
      <c r="EY22" s="164">
        <v>-38.433799999999998</v>
      </c>
      <c r="EZ22" s="164">
        <v>-37.891800000000003</v>
      </c>
      <c r="FA22" s="164">
        <v>6.7229000000000001</v>
      </c>
      <c r="FB22" s="164">
        <v>-5.6615000000000002</v>
      </c>
      <c r="FC22" s="164">
        <v>-23.8932</v>
      </c>
      <c r="FD22" s="164">
        <v>26.340299999999999</v>
      </c>
      <c r="FE22" s="164">
        <v>25.648199999999999</v>
      </c>
      <c r="FF22" s="165"/>
      <c r="FG22" s="164">
        <v>37.919600000000003</v>
      </c>
      <c r="FH22" s="164">
        <v>38.334499999999998</v>
      </c>
      <c r="FI22" s="164">
        <v>37.476900000000001</v>
      </c>
      <c r="FJ22" s="164">
        <v>104.4927</v>
      </c>
      <c r="FK22" s="164">
        <v>105.83240000000001</v>
      </c>
      <c r="FL22" s="164">
        <v>-146.6917</v>
      </c>
      <c r="FM22" s="164">
        <v>120.1472</v>
      </c>
      <c r="FN22" s="164">
        <v>119.7118</v>
      </c>
      <c r="FO22" s="164">
        <v>-112.849</v>
      </c>
      <c r="FP22" s="164">
        <v>-95.223600000000005</v>
      </c>
      <c r="FQ22" s="164">
        <v>-46.566299999999998</v>
      </c>
      <c r="FR22" s="164">
        <v>-39.94</v>
      </c>
      <c r="FS22" s="164">
        <v>12.061299999999999</v>
      </c>
      <c r="FT22" s="164">
        <v>0.63390000000000002</v>
      </c>
      <c r="FU22" s="164">
        <v>-7.46</v>
      </c>
      <c r="FV22" s="164">
        <v>11.19</v>
      </c>
      <c r="FW22" s="164">
        <v>-47.545400000000001</v>
      </c>
      <c r="FX22" s="165"/>
      <c r="FY22" s="164">
        <v>-15.632</v>
      </c>
      <c r="FZ22" s="164">
        <v>4.077</v>
      </c>
      <c r="GA22" s="165"/>
      <c r="GB22" s="164">
        <v>20.079999999999998</v>
      </c>
      <c r="GC22" s="164">
        <v>94.905600000000007</v>
      </c>
      <c r="GD22" s="164">
        <v>111.1435</v>
      </c>
      <c r="GE22" s="164">
        <v>12.99</v>
      </c>
      <c r="GF22" s="164">
        <v>65.799700000000001</v>
      </c>
      <c r="GG22" s="164">
        <v>21.7</v>
      </c>
      <c r="GH22" s="164">
        <v>-19.377700000000001</v>
      </c>
      <c r="GI22" s="164">
        <v>6.2336</v>
      </c>
      <c r="GJ22" s="164">
        <v>6.4493999999999998</v>
      </c>
      <c r="GK22" s="164">
        <v>1.3156000000000001</v>
      </c>
      <c r="GL22" s="165"/>
      <c r="GM22" s="165"/>
      <c r="GN22" s="164">
        <v>-14.019399999999999</v>
      </c>
      <c r="GO22" s="164">
        <v>-17.8613</v>
      </c>
      <c r="GP22" s="164">
        <v>20.510300000000001</v>
      </c>
      <c r="GQ22" s="164">
        <v>18.7</v>
      </c>
      <c r="GR22" s="164">
        <v>56.304299999999998</v>
      </c>
      <c r="GS22" s="164">
        <v>56.701799999999999</v>
      </c>
      <c r="GT22" s="164">
        <v>-136.36439999999999</v>
      </c>
      <c r="GU22" s="164">
        <v>-16.022200000000002</v>
      </c>
      <c r="GV22" s="164">
        <v>29.9101</v>
      </c>
      <c r="GW22" s="164">
        <v>-23.074100000000001</v>
      </c>
      <c r="GX22" s="164">
        <v>9.3597000000000001</v>
      </c>
      <c r="GY22" s="164">
        <v>3.8477999999999999</v>
      </c>
      <c r="GZ22" s="164">
        <v>3.5228000000000002</v>
      </c>
      <c r="HA22" s="164">
        <v>11</v>
      </c>
      <c r="HB22" s="164">
        <v>86.673299999999998</v>
      </c>
      <c r="HC22" s="164">
        <v>86.337800000000001</v>
      </c>
      <c r="HD22" s="165"/>
      <c r="HE22" s="165"/>
      <c r="HF22" s="165"/>
      <c r="HG22" s="165"/>
      <c r="HH22" s="164">
        <v>325.63029999999998</v>
      </c>
      <c r="HI22" s="164">
        <v>-84.678899999999999</v>
      </c>
      <c r="HJ22" s="164">
        <v>-84.383099999999999</v>
      </c>
      <c r="HK22" s="164">
        <v>-65.260199999999998</v>
      </c>
      <c r="HL22" s="164">
        <v>-57.408999999999999</v>
      </c>
      <c r="HM22" s="164">
        <v>14.5709</v>
      </c>
      <c r="HN22" s="164">
        <v>12.038500000000001</v>
      </c>
      <c r="HO22" s="165"/>
      <c r="HP22" s="165"/>
      <c r="HQ22" s="164">
        <v>31.061599999999999</v>
      </c>
      <c r="HR22" s="164">
        <v>30.160699999999999</v>
      </c>
      <c r="HS22" s="164">
        <v>10.116199999999999</v>
      </c>
      <c r="HT22" s="164">
        <v>10.514200000000001</v>
      </c>
      <c r="HU22" s="164">
        <v>96.42</v>
      </c>
      <c r="HV22" s="164">
        <v>96.14</v>
      </c>
      <c r="HW22" s="164">
        <v>4.9000000000000004</v>
      </c>
      <c r="HX22" s="164">
        <v>4.9000000000000004</v>
      </c>
      <c r="HY22" s="164">
        <v>21.310300000000002</v>
      </c>
      <c r="HZ22" s="164">
        <v>-17.760000000000002</v>
      </c>
      <c r="IA22" s="164">
        <v>-245.31020000000001</v>
      </c>
      <c r="IB22" s="164">
        <v>75.246600000000001</v>
      </c>
      <c r="IC22" s="164">
        <v>75.429400000000001</v>
      </c>
      <c r="ID22" s="164">
        <v>8.1999999999999993</v>
      </c>
      <c r="IE22" s="164">
        <v>-53</v>
      </c>
      <c r="IF22" s="164">
        <v>-29.3</v>
      </c>
      <c r="IG22" s="164">
        <v>-29.3</v>
      </c>
      <c r="IH22" s="165"/>
      <c r="II22" s="165"/>
      <c r="IJ22" s="164">
        <v>-322.61</v>
      </c>
      <c r="IK22" s="164">
        <v>-17.7577</v>
      </c>
      <c r="IL22" s="164">
        <v>83.2971</v>
      </c>
      <c r="IM22" s="164">
        <v>65.135999999999996</v>
      </c>
      <c r="IN22" s="164">
        <v>-74.080100000000002</v>
      </c>
      <c r="IO22" s="165"/>
      <c r="IP22" s="164">
        <v>57.2774</v>
      </c>
      <c r="IQ22" s="164">
        <v>-72.826800000000006</v>
      </c>
      <c r="IR22" s="164">
        <v>-60.217199999999998</v>
      </c>
      <c r="IS22" s="164">
        <v>-60.503999999999998</v>
      </c>
      <c r="IT22" s="164">
        <v>110.9871</v>
      </c>
      <c r="IU22" s="164">
        <v>108.6741</v>
      </c>
      <c r="IV22" s="164">
        <v>71.928399999999996</v>
      </c>
      <c r="IW22" s="164">
        <v>-75.383399999999995</v>
      </c>
      <c r="IX22" s="164">
        <v>63.855800000000002</v>
      </c>
      <c r="IY22" s="164">
        <v>-11.3599</v>
      </c>
      <c r="IZ22" s="164">
        <v>11.587400000000001</v>
      </c>
      <c r="JA22" s="164">
        <v>-13.1577</v>
      </c>
      <c r="JB22" s="164">
        <v>17.814</v>
      </c>
      <c r="JC22" s="164">
        <v>14.72</v>
      </c>
      <c r="JD22" s="164">
        <v>1.26</v>
      </c>
      <c r="JE22" s="164">
        <v>1.2430000000000001</v>
      </c>
      <c r="JF22" s="164">
        <v>-14.64</v>
      </c>
      <c r="JG22" s="164">
        <v>-5.6</v>
      </c>
      <c r="JH22" s="165"/>
      <c r="JI22" s="164">
        <v>5.452</v>
      </c>
      <c r="JJ22" s="164">
        <v>-28.740400000000001</v>
      </c>
      <c r="JK22" s="164">
        <v>-39.198900000000002</v>
      </c>
      <c r="JL22" s="164">
        <v>33.9</v>
      </c>
      <c r="JM22" s="164">
        <v>50.725999999999999</v>
      </c>
      <c r="JN22" s="164">
        <v>50.664999999999999</v>
      </c>
      <c r="JO22" s="165"/>
      <c r="JP22" s="165"/>
      <c r="JQ22" s="164">
        <v>9.6097999999999999</v>
      </c>
      <c r="JR22" s="164">
        <v>9.8231000000000002</v>
      </c>
      <c r="JS22" s="164">
        <v>9.6044</v>
      </c>
      <c r="JT22" s="165"/>
      <c r="JU22" s="164">
        <v>52.9</v>
      </c>
      <c r="JV22" s="164">
        <v>24.1813</v>
      </c>
      <c r="JW22" s="164">
        <v>5.62</v>
      </c>
      <c r="JX22" s="165"/>
      <c r="JY22" s="164">
        <v>-56.435299999999998</v>
      </c>
      <c r="JZ22" s="164">
        <v>80.299400000000006</v>
      </c>
      <c r="KA22" s="164">
        <v>66.386399999999995</v>
      </c>
      <c r="KB22" s="164">
        <v>-55.746000000000002</v>
      </c>
      <c r="KC22" s="164">
        <v>-78.888900000000007</v>
      </c>
      <c r="KD22" s="164">
        <v>56.833599999999997</v>
      </c>
      <c r="KE22" s="164">
        <v>21.200399999999998</v>
      </c>
      <c r="KF22" s="164">
        <v>-64.2</v>
      </c>
      <c r="KG22" s="164">
        <v>65.2</v>
      </c>
      <c r="KH22" s="164">
        <v>-319.94749999999999</v>
      </c>
      <c r="KI22" s="164">
        <v>520.40890000000002</v>
      </c>
    </row>
    <row r="23" spans="1:295" ht="18" customHeight="1" x14ac:dyDescent="0.3">
      <c r="A23" s="161" t="s">
        <v>45</v>
      </c>
      <c r="B23" s="161" t="s">
        <v>815</v>
      </c>
      <c r="C23" s="164">
        <v>0</v>
      </c>
      <c r="D23" s="164">
        <v>13.193099999999999</v>
      </c>
      <c r="E23" s="165"/>
      <c r="F23" s="164">
        <v>-16.521799999999999</v>
      </c>
      <c r="G23" s="164">
        <v>19.9194</v>
      </c>
      <c r="H23" s="165"/>
      <c r="I23" s="164">
        <v>30.993600000000001</v>
      </c>
      <c r="J23" s="164">
        <v>-58.130800000000001</v>
      </c>
      <c r="K23" s="164">
        <v>42.243899999999996</v>
      </c>
      <c r="L23" s="164">
        <v>21.283300000000001</v>
      </c>
      <c r="M23" s="164">
        <v>20.828199999999999</v>
      </c>
      <c r="N23" s="164">
        <v>17.760000000000002</v>
      </c>
      <c r="O23" s="164">
        <v>-26.687999999999999</v>
      </c>
      <c r="P23" s="164">
        <v>19.8</v>
      </c>
      <c r="Q23" s="164">
        <v>9.1080000000000005</v>
      </c>
      <c r="R23" s="164">
        <v>-19.8</v>
      </c>
      <c r="S23" s="164">
        <v>13.789199999999999</v>
      </c>
      <c r="T23" s="164">
        <v>34.266199999999998</v>
      </c>
      <c r="U23" s="164">
        <v>9.9088999999999992</v>
      </c>
      <c r="V23" s="164">
        <v>10.0197</v>
      </c>
      <c r="W23" s="164">
        <v>16.355899999999998</v>
      </c>
      <c r="X23" s="164">
        <v>15.024100000000001</v>
      </c>
      <c r="Y23" s="164">
        <v>0.34689999999999999</v>
      </c>
      <c r="Z23" s="164">
        <v>7.9181999999999997</v>
      </c>
      <c r="AA23" s="165"/>
      <c r="AB23" s="165"/>
      <c r="AC23" s="164">
        <v>-55.75</v>
      </c>
      <c r="AD23" s="164">
        <v>-55.74</v>
      </c>
      <c r="AE23" s="165"/>
      <c r="AF23" s="164">
        <v>-17.760000000000002</v>
      </c>
      <c r="AG23" s="164">
        <v>24.2</v>
      </c>
      <c r="AH23" s="164">
        <v>19.052</v>
      </c>
      <c r="AI23" s="164">
        <v>0.247</v>
      </c>
      <c r="AJ23" s="165">
        <v>0</v>
      </c>
      <c r="AK23" s="164">
        <v>-39.31</v>
      </c>
      <c r="AL23" s="164">
        <v>-67.06</v>
      </c>
      <c r="AM23" s="164">
        <v>39.53</v>
      </c>
      <c r="AN23" s="164">
        <v>39.82</v>
      </c>
      <c r="AO23" s="164">
        <v>14.8439</v>
      </c>
      <c r="AP23" s="164">
        <v>-2.07E-2</v>
      </c>
      <c r="AQ23" s="164">
        <v>54.024700000000003</v>
      </c>
      <c r="AR23" s="164">
        <v>55.491599999999998</v>
      </c>
      <c r="AS23" s="164">
        <v>21.7333</v>
      </c>
      <c r="AT23" s="164">
        <v>-48.341799999999999</v>
      </c>
      <c r="AU23" s="165">
        <v>0</v>
      </c>
      <c r="AV23" s="164">
        <v>9.6775000000000002</v>
      </c>
      <c r="AW23" s="164">
        <v>9.4587000000000003</v>
      </c>
      <c r="AX23" s="164">
        <v>51.08</v>
      </c>
      <c r="AY23" s="164">
        <v>52.4071</v>
      </c>
      <c r="AZ23" s="164">
        <v>-35.906300000000002</v>
      </c>
      <c r="BA23" s="164">
        <v>-38.450000000000003</v>
      </c>
      <c r="BB23" s="164">
        <v>-221.31729999999999</v>
      </c>
      <c r="BC23" s="164">
        <v>-1.2542</v>
      </c>
      <c r="BD23" s="164">
        <v>1.1000000000000001</v>
      </c>
      <c r="BE23" s="164">
        <v>1.2</v>
      </c>
      <c r="BF23" s="164">
        <v>52.127299999999998</v>
      </c>
      <c r="BG23" s="165"/>
      <c r="BH23" s="164">
        <v>-4.4386999999999999</v>
      </c>
      <c r="BI23" s="165"/>
      <c r="BJ23" s="164">
        <v>-12.9</v>
      </c>
      <c r="BK23" s="164">
        <v>2.2130999999999998</v>
      </c>
      <c r="BL23" s="165"/>
      <c r="BM23" s="165"/>
      <c r="BN23" s="164">
        <v>255.80609999999999</v>
      </c>
      <c r="BO23" s="164">
        <v>87.313400000000001</v>
      </c>
      <c r="BP23" s="164">
        <v>87.099800000000002</v>
      </c>
      <c r="BQ23" s="165"/>
      <c r="BR23" s="164">
        <v>484.9452</v>
      </c>
      <c r="BS23" s="165"/>
      <c r="BT23" s="164">
        <v>-88.847099999999998</v>
      </c>
      <c r="BU23" s="164">
        <v>91.146000000000001</v>
      </c>
      <c r="BV23" s="164">
        <v>62.761400000000002</v>
      </c>
      <c r="BW23" s="164">
        <v>16.149999999999999</v>
      </c>
      <c r="BX23" s="164">
        <v>17.45</v>
      </c>
      <c r="BY23" s="164">
        <v>37.72</v>
      </c>
      <c r="BZ23" s="164">
        <v>52.11</v>
      </c>
      <c r="CA23" s="164">
        <v>-106.62569999999999</v>
      </c>
      <c r="CB23" s="164">
        <v>-107.1615</v>
      </c>
      <c r="CC23" s="164">
        <v>169.40710000000001</v>
      </c>
      <c r="CD23" s="164">
        <v>170.22640000000001</v>
      </c>
      <c r="CE23" s="164">
        <v>20.617100000000001</v>
      </c>
      <c r="CF23" s="164">
        <v>-102.2531</v>
      </c>
      <c r="CG23" s="164">
        <v>-101.193</v>
      </c>
      <c r="CH23" s="164">
        <v>-14.097</v>
      </c>
      <c r="CI23" s="164">
        <v>-58.774900000000002</v>
      </c>
      <c r="CJ23" s="165"/>
      <c r="CK23" s="165"/>
      <c r="CL23" s="164">
        <v>47.9</v>
      </c>
      <c r="CM23" s="164">
        <v>115</v>
      </c>
      <c r="CN23" s="164">
        <v>-12.8</v>
      </c>
      <c r="CO23" s="164">
        <v>11.8895</v>
      </c>
      <c r="CP23" s="164">
        <v>11.926600000000001</v>
      </c>
      <c r="CQ23" s="165"/>
      <c r="CR23" s="164">
        <v>58.078400000000002</v>
      </c>
      <c r="CS23" s="164">
        <v>57.858499999999999</v>
      </c>
      <c r="CT23" s="164">
        <v>-30.402100000000001</v>
      </c>
      <c r="CU23" s="164">
        <v>-57.594700000000003</v>
      </c>
      <c r="CV23" s="164">
        <v>-35.484499999999997</v>
      </c>
      <c r="CW23" s="164">
        <v>10.595800000000001</v>
      </c>
      <c r="CX23" s="165"/>
      <c r="CY23" s="164">
        <v>46.56</v>
      </c>
      <c r="CZ23" s="164">
        <v>30.476099999999999</v>
      </c>
      <c r="DA23" s="164">
        <v>28.715499999999999</v>
      </c>
      <c r="DB23" s="164">
        <v>19.710100000000001</v>
      </c>
      <c r="DC23" s="165"/>
      <c r="DD23" s="164">
        <v>58.502800000000001</v>
      </c>
      <c r="DE23" s="164">
        <v>58.559199999999997</v>
      </c>
      <c r="DF23" s="164">
        <v>-18.242899999999999</v>
      </c>
      <c r="DG23" s="165"/>
      <c r="DH23" s="164">
        <v>-10.695600000000001</v>
      </c>
      <c r="DI23" s="164">
        <v>-72</v>
      </c>
      <c r="DJ23" s="164">
        <v>-71.8</v>
      </c>
      <c r="DK23" s="164">
        <v>23.546399999999998</v>
      </c>
      <c r="DL23" s="164">
        <v>42.1967</v>
      </c>
      <c r="DM23" s="164">
        <v>27.723800000000001</v>
      </c>
      <c r="DN23" s="164">
        <v>59.783900000000003</v>
      </c>
      <c r="DO23" s="164">
        <v>41.85</v>
      </c>
      <c r="DP23" s="164">
        <v>1.41</v>
      </c>
      <c r="DQ23" s="164">
        <v>36.4405</v>
      </c>
      <c r="DR23" s="164">
        <v>17.902899999999999</v>
      </c>
      <c r="DS23" s="164">
        <v>-12.39</v>
      </c>
      <c r="DT23" s="164">
        <v>-12.49</v>
      </c>
      <c r="DU23" s="165"/>
      <c r="DV23" s="164">
        <v>92.37</v>
      </c>
      <c r="DW23" s="164">
        <v>17.2727</v>
      </c>
      <c r="DX23" s="164">
        <v>16.690899999999999</v>
      </c>
      <c r="DY23" s="164">
        <v>-113.2347</v>
      </c>
      <c r="DZ23" s="164">
        <v>-111.62730000000001</v>
      </c>
      <c r="EA23" s="164">
        <v>77.985200000000006</v>
      </c>
      <c r="EB23" s="164">
        <v>43.298299999999998</v>
      </c>
      <c r="EC23" s="165"/>
      <c r="ED23" s="164">
        <v>40.135800000000003</v>
      </c>
      <c r="EE23" s="164">
        <v>16.585799999999999</v>
      </c>
      <c r="EF23" s="164">
        <v>5.5815999999999999</v>
      </c>
      <c r="EG23" s="164">
        <v>-25.111999999999998</v>
      </c>
      <c r="EH23" s="165"/>
      <c r="EI23" s="164">
        <v>-84.329599999999999</v>
      </c>
      <c r="EJ23" s="165"/>
      <c r="EK23" s="164">
        <v>-28.917200000000001</v>
      </c>
      <c r="EL23" s="164">
        <v>-26.357500000000002</v>
      </c>
      <c r="EM23" s="164">
        <v>65.6374</v>
      </c>
      <c r="EN23" s="164">
        <v>28.784099999999999</v>
      </c>
      <c r="EO23" s="164">
        <v>26.419</v>
      </c>
      <c r="EP23" s="164">
        <v>15.407999999999999</v>
      </c>
      <c r="EQ23" s="164">
        <v>-110.9841</v>
      </c>
      <c r="ER23" s="164">
        <v>-112.5335</v>
      </c>
      <c r="ES23" s="164">
        <v>28.090399999999999</v>
      </c>
      <c r="ET23" s="165"/>
      <c r="EU23" s="164">
        <v>0</v>
      </c>
      <c r="EV23" s="165"/>
      <c r="EW23" s="164">
        <v>13.4727</v>
      </c>
      <c r="EX23" s="165"/>
      <c r="EY23" s="164">
        <v>-37.404400000000003</v>
      </c>
      <c r="EZ23" s="164">
        <v>-36.997700000000002</v>
      </c>
      <c r="FA23" s="164">
        <v>7.0437000000000003</v>
      </c>
      <c r="FB23" s="164">
        <v>-3.1427999999999998</v>
      </c>
      <c r="FC23" s="164">
        <v>-26.737300000000001</v>
      </c>
      <c r="FD23" s="164">
        <v>25.421600000000002</v>
      </c>
      <c r="FE23" s="164">
        <v>25.168099999999999</v>
      </c>
      <c r="FF23" s="165"/>
      <c r="FG23" s="164">
        <v>38.170200000000001</v>
      </c>
      <c r="FH23" s="164">
        <v>39.195599999999999</v>
      </c>
      <c r="FI23" s="164">
        <v>37.683999999999997</v>
      </c>
      <c r="FJ23" s="164">
        <v>108.0093</v>
      </c>
      <c r="FK23" s="164">
        <v>108.0093</v>
      </c>
      <c r="FL23" s="164">
        <v>-117.7218</v>
      </c>
      <c r="FM23" s="164">
        <v>116.85939999999999</v>
      </c>
      <c r="FN23" s="164">
        <v>116.0166</v>
      </c>
      <c r="FO23" s="164">
        <v>-95.510599999999997</v>
      </c>
      <c r="FP23" s="164">
        <v>-84.094499999999996</v>
      </c>
      <c r="FQ23" s="164">
        <v>-26.446300000000001</v>
      </c>
      <c r="FR23" s="164">
        <v>-28.41</v>
      </c>
      <c r="FS23" s="164">
        <v>9.4025999999999996</v>
      </c>
      <c r="FT23" s="164">
        <v>0.70469999999999999</v>
      </c>
      <c r="FU23" s="164">
        <v>-5.33</v>
      </c>
      <c r="FV23" s="164">
        <v>11.2</v>
      </c>
      <c r="FW23" s="164">
        <v>-26.2331</v>
      </c>
      <c r="FX23" s="165"/>
      <c r="FY23" s="165"/>
      <c r="FZ23" s="164">
        <v>4.17</v>
      </c>
      <c r="GA23" s="165"/>
      <c r="GB23" s="164">
        <v>31.62</v>
      </c>
      <c r="GC23" s="164">
        <v>85.969899999999996</v>
      </c>
      <c r="GD23" s="164">
        <v>98.898700000000005</v>
      </c>
      <c r="GE23" s="164">
        <v>12.43</v>
      </c>
      <c r="GF23" s="164">
        <v>70.438000000000002</v>
      </c>
      <c r="GG23" s="164">
        <v>21.6</v>
      </c>
      <c r="GH23" s="164">
        <v>-19.889600000000002</v>
      </c>
      <c r="GI23" s="164">
        <v>6.6294000000000004</v>
      </c>
      <c r="GJ23" s="164">
        <v>6.55</v>
      </c>
      <c r="GK23" s="164">
        <v>1.4092</v>
      </c>
      <c r="GL23" s="165"/>
      <c r="GM23" s="165"/>
      <c r="GN23" s="164">
        <v>-13.164999999999999</v>
      </c>
      <c r="GO23" s="164">
        <v>-19.3384</v>
      </c>
      <c r="GP23" s="164">
        <v>20.845800000000001</v>
      </c>
      <c r="GQ23" s="164">
        <v>19.8628</v>
      </c>
      <c r="GR23" s="164">
        <v>58.343299999999999</v>
      </c>
      <c r="GS23" s="164">
        <v>61.580399999999997</v>
      </c>
      <c r="GT23" s="164">
        <v>-145.88059999999999</v>
      </c>
      <c r="GU23" s="164">
        <v>-16.778099999999998</v>
      </c>
      <c r="GV23" s="164">
        <v>30.006900000000002</v>
      </c>
      <c r="GW23" s="164">
        <v>-23.374300000000002</v>
      </c>
      <c r="GX23" s="164">
        <v>9.3597999999999999</v>
      </c>
      <c r="GY23" s="164">
        <v>4.8146000000000004</v>
      </c>
      <c r="GZ23" s="164">
        <v>4.3665000000000003</v>
      </c>
      <c r="HA23" s="164">
        <v>11</v>
      </c>
      <c r="HB23" s="164">
        <v>61.215299999999999</v>
      </c>
      <c r="HC23" s="164">
        <v>62.803400000000003</v>
      </c>
      <c r="HD23" s="165"/>
      <c r="HE23" s="165"/>
      <c r="HF23" s="164">
        <v>-643.36369999999999</v>
      </c>
      <c r="HG23" s="164">
        <v>646.68499999999995</v>
      </c>
      <c r="HH23" s="164">
        <v>237.05850000000001</v>
      </c>
      <c r="HI23" s="164">
        <v>-60.9392</v>
      </c>
      <c r="HJ23" s="164">
        <v>-60.276499999999999</v>
      </c>
      <c r="HK23" s="164">
        <v>-66.372699999999995</v>
      </c>
      <c r="HL23" s="164">
        <v>-57.900199999999998</v>
      </c>
      <c r="HM23" s="164">
        <v>22.267099999999999</v>
      </c>
      <c r="HN23" s="164">
        <v>0</v>
      </c>
      <c r="HO23" s="164">
        <v>-105.8254</v>
      </c>
      <c r="HP23" s="164">
        <v>-109.19670000000001</v>
      </c>
      <c r="HQ23" s="164">
        <v>21.931799999999999</v>
      </c>
      <c r="HR23" s="164">
        <v>21.690100000000001</v>
      </c>
      <c r="HS23" s="164">
        <v>-12.1104</v>
      </c>
      <c r="HT23" s="164">
        <v>-12.070600000000001</v>
      </c>
      <c r="HU23" s="164">
        <v>44.17</v>
      </c>
      <c r="HV23" s="164">
        <v>43.96</v>
      </c>
      <c r="HW23" s="164">
        <v>8.9</v>
      </c>
      <c r="HX23" s="164">
        <v>7.5</v>
      </c>
      <c r="HY23" s="164">
        <v>21.145800000000001</v>
      </c>
      <c r="HZ23" s="164">
        <v>-42.72</v>
      </c>
      <c r="IA23" s="164">
        <v>-236.72059999999999</v>
      </c>
      <c r="IB23" s="164">
        <v>62.591999999999999</v>
      </c>
      <c r="IC23" s="164">
        <v>62.376600000000003</v>
      </c>
      <c r="ID23" s="164">
        <v>7.6</v>
      </c>
      <c r="IE23" s="164">
        <v>-47.2</v>
      </c>
      <c r="IF23" s="164">
        <v>-22.4</v>
      </c>
      <c r="IG23" s="164">
        <v>-22.5</v>
      </c>
      <c r="IH23" s="165"/>
      <c r="II23" s="164">
        <v>1.3310999999999999</v>
      </c>
      <c r="IJ23" s="164">
        <v>-236.99199999999999</v>
      </c>
      <c r="IK23" s="164">
        <v>102.7916</v>
      </c>
      <c r="IL23" s="164">
        <v>-23.089600000000001</v>
      </c>
      <c r="IM23" s="164">
        <v>-36.056899999999999</v>
      </c>
      <c r="IN23" s="164">
        <v>-72.327200000000005</v>
      </c>
      <c r="IO23" s="165"/>
      <c r="IP23" s="164">
        <v>-46.643099999999997</v>
      </c>
      <c r="IQ23" s="164">
        <v>-101.8433</v>
      </c>
      <c r="IR23" s="164">
        <v>0</v>
      </c>
      <c r="IS23" s="164">
        <v>45.512799999999999</v>
      </c>
      <c r="IT23" s="164">
        <v>149.3322</v>
      </c>
      <c r="IU23" s="164">
        <v>146.49440000000001</v>
      </c>
      <c r="IV23" s="164">
        <v>102.6254</v>
      </c>
      <c r="IW23" s="164">
        <v>24.613499999999998</v>
      </c>
      <c r="IX23" s="164">
        <v>-13.4323</v>
      </c>
      <c r="IY23" s="164">
        <v>15.488099999999999</v>
      </c>
      <c r="IZ23" s="164">
        <v>-14.8629</v>
      </c>
      <c r="JA23" s="164">
        <v>-12.7622</v>
      </c>
      <c r="JB23" s="164">
        <v>14.484</v>
      </c>
      <c r="JC23" s="164">
        <v>8.8800000000000008</v>
      </c>
      <c r="JD23" s="164">
        <v>1.1559999999999999</v>
      </c>
      <c r="JE23" s="164">
        <v>1.1499999999999999</v>
      </c>
      <c r="JF23" s="164">
        <v>-9.44</v>
      </c>
      <c r="JG23" s="164">
        <v>-11.28</v>
      </c>
      <c r="JH23" s="165"/>
      <c r="JI23" s="164">
        <v>12.3064</v>
      </c>
      <c r="JJ23" s="164">
        <v>-26.543099999999999</v>
      </c>
      <c r="JK23" s="164">
        <v>-41.310699999999997</v>
      </c>
      <c r="JL23" s="164">
        <v>28.2</v>
      </c>
      <c r="JM23" s="164">
        <v>51.11</v>
      </c>
      <c r="JN23" s="164">
        <v>51.189</v>
      </c>
      <c r="JO23" s="164">
        <v>11.178900000000001</v>
      </c>
      <c r="JP23" s="165"/>
      <c r="JQ23" s="164">
        <v>6.4911000000000003</v>
      </c>
      <c r="JR23" s="164">
        <v>5.3826999999999998</v>
      </c>
      <c r="JS23" s="164">
        <v>5.4192999999999998</v>
      </c>
      <c r="JT23" s="165"/>
      <c r="JU23" s="164">
        <v>48.9</v>
      </c>
      <c r="JV23" s="164">
        <v>23.5611</v>
      </c>
      <c r="JW23" s="164">
        <v>5.67</v>
      </c>
      <c r="JX23" s="165"/>
      <c r="JY23" s="164">
        <v>-58.627000000000002</v>
      </c>
      <c r="JZ23" s="164">
        <v>81.904399999999995</v>
      </c>
      <c r="KA23" s="164">
        <v>66.783799999999999</v>
      </c>
      <c r="KB23" s="164">
        <v>-58.741599999999998</v>
      </c>
      <c r="KC23" s="164">
        <v>-79.845699999999994</v>
      </c>
      <c r="KD23" s="164">
        <v>58.348199999999999</v>
      </c>
      <c r="KE23" s="164">
        <v>21.7256</v>
      </c>
      <c r="KF23" s="164">
        <v>-60.1</v>
      </c>
      <c r="KG23" s="164">
        <v>59.5</v>
      </c>
      <c r="KH23" s="164">
        <v>-394.24919999999997</v>
      </c>
      <c r="KI23" s="164">
        <v>577.61339999999996</v>
      </c>
    </row>
    <row r="24" spans="1:295" ht="18" customHeight="1" x14ac:dyDescent="0.3">
      <c r="A24" s="161" t="s">
        <v>45</v>
      </c>
      <c r="B24" s="161" t="s">
        <v>816</v>
      </c>
      <c r="C24" s="166">
        <v>0</v>
      </c>
      <c r="D24" s="166">
        <v>13.3674</v>
      </c>
      <c r="E24" s="167"/>
      <c r="F24" s="166">
        <v>-16.200800000000001</v>
      </c>
      <c r="G24" s="166">
        <v>21.4465</v>
      </c>
      <c r="H24" s="167"/>
      <c r="I24" s="166">
        <v>32.082799999999999</v>
      </c>
      <c r="J24" s="166">
        <v>-62.470700000000001</v>
      </c>
      <c r="K24" s="166">
        <v>43.702500000000001</v>
      </c>
      <c r="L24" s="166">
        <v>22.003299999999999</v>
      </c>
      <c r="M24" s="166">
        <v>21.47</v>
      </c>
      <c r="N24" s="166">
        <v>13.32</v>
      </c>
      <c r="O24" s="166">
        <v>-27.411999999999999</v>
      </c>
      <c r="P24" s="166">
        <v>19.8</v>
      </c>
      <c r="Q24" s="166">
        <v>9.1080000000000005</v>
      </c>
      <c r="R24" s="167"/>
      <c r="S24" s="166">
        <v>14.035299999999999</v>
      </c>
      <c r="T24" s="166">
        <v>36.0276</v>
      </c>
      <c r="U24" s="166">
        <v>10.2217</v>
      </c>
      <c r="V24" s="166">
        <v>10.391999999999999</v>
      </c>
      <c r="W24" s="166">
        <v>17.699400000000001</v>
      </c>
      <c r="X24" s="166">
        <v>14.9072</v>
      </c>
      <c r="Y24" s="166">
        <v>0.62880000000000003</v>
      </c>
      <c r="Z24" s="166">
        <v>8.0460999999999991</v>
      </c>
      <c r="AA24" s="167"/>
      <c r="AB24" s="167"/>
      <c r="AC24" s="166">
        <v>-58.19</v>
      </c>
      <c r="AD24" s="166">
        <v>-57.81</v>
      </c>
      <c r="AE24" s="167"/>
      <c r="AF24" s="166">
        <v>-13.32</v>
      </c>
      <c r="AG24" s="166">
        <v>26.4</v>
      </c>
      <c r="AH24" s="166">
        <v>19.553999999999998</v>
      </c>
      <c r="AI24" s="166">
        <v>0.249</v>
      </c>
      <c r="AJ24" s="167">
        <v>0</v>
      </c>
      <c r="AK24" s="166">
        <v>-40.049999999999997</v>
      </c>
      <c r="AL24" s="166">
        <v>-71.27</v>
      </c>
      <c r="AM24" s="166">
        <v>39.880000000000003</v>
      </c>
      <c r="AN24" s="166">
        <v>40.270000000000003</v>
      </c>
      <c r="AO24" s="166">
        <v>13.396100000000001</v>
      </c>
      <c r="AP24" s="166">
        <v>6.3006000000000002</v>
      </c>
      <c r="AQ24" s="166">
        <v>56.271799999999999</v>
      </c>
      <c r="AR24" s="166">
        <v>58.038200000000003</v>
      </c>
      <c r="AS24" s="166">
        <v>23.718900000000001</v>
      </c>
      <c r="AT24" s="166">
        <v>-46.186399999999999</v>
      </c>
      <c r="AU24" s="167">
        <v>0</v>
      </c>
      <c r="AV24" s="166">
        <v>8.0726999999999993</v>
      </c>
      <c r="AW24" s="166">
        <v>7.7713999999999999</v>
      </c>
      <c r="AX24" s="166">
        <v>53.344099999999997</v>
      </c>
      <c r="AY24" s="166">
        <v>54.352800000000002</v>
      </c>
      <c r="AZ24" s="166">
        <v>-38.025199999999998</v>
      </c>
      <c r="BA24" s="166">
        <v>-40.846200000000003</v>
      </c>
      <c r="BB24" s="166">
        <v>-239.46469999999999</v>
      </c>
      <c r="BC24" s="166">
        <v>-0.54679999999999995</v>
      </c>
      <c r="BD24" s="166">
        <v>0.7</v>
      </c>
      <c r="BE24" s="166">
        <v>0.7</v>
      </c>
      <c r="BF24" s="166">
        <v>49.6601</v>
      </c>
      <c r="BG24" s="167"/>
      <c r="BH24" s="166">
        <v>-4.5595999999999997</v>
      </c>
      <c r="BI24" s="167"/>
      <c r="BJ24" s="166">
        <v>-10.389099999999999</v>
      </c>
      <c r="BK24" s="166">
        <v>2.4777</v>
      </c>
      <c r="BL24" s="167"/>
      <c r="BM24" s="167"/>
      <c r="BN24" s="166">
        <v>267.49470000000002</v>
      </c>
      <c r="BO24" s="166">
        <v>88.198499999999996</v>
      </c>
      <c r="BP24" s="166">
        <v>87.191400000000002</v>
      </c>
      <c r="BQ24" s="167"/>
      <c r="BR24" s="166">
        <v>481.7602</v>
      </c>
      <c r="BS24" s="167"/>
      <c r="BT24" s="166">
        <v>-68.423500000000004</v>
      </c>
      <c r="BU24" s="166">
        <v>69.302400000000006</v>
      </c>
      <c r="BV24" s="166">
        <v>66.843000000000004</v>
      </c>
      <c r="BW24" s="166">
        <v>17</v>
      </c>
      <c r="BX24" s="166">
        <v>18.77</v>
      </c>
      <c r="BY24" s="166">
        <v>40.36</v>
      </c>
      <c r="BZ24" s="166">
        <v>54.48</v>
      </c>
      <c r="CA24" s="166">
        <v>-103.54470000000001</v>
      </c>
      <c r="CB24" s="166">
        <v>-103.6786</v>
      </c>
      <c r="CC24" s="166">
        <v>175.36580000000001</v>
      </c>
      <c r="CD24" s="166">
        <v>176.76669999999999</v>
      </c>
      <c r="CE24" s="166">
        <v>18.166399999999999</v>
      </c>
      <c r="CF24" s="166">
        <v>-99.5792</v>
      </c>
      <c r="CG24" s="166">
        <v>-98.767099999999999</v>
      </c>
      <c r="CH24" s="166">
        <v>-9.5751000000000008</v>
      </c>
      <c r="CI24" s="166">
        <v>-56.233600000000003</v>
      </c>
      <c r="CJ24" s="167"/>
      <c r="CK24" s="167"/>
      <c r="CL24" s="166">
        <v>48.8</v>
      </c>
      <c r="CM24" s="166">
        <v>112.5</v>
      </c>
      <c r="CN24" s="166">
        <v>-13.12</v>
      </c>
      <c r="CO24" s="166">
        <v>18.576000000000001</v>
      </c>
      <c r="CP24" s="166">
        <v>18.907399999999999</v>
      </c>
      <c r="CQ24" s="167"/>
      <c r="CR24" s="166">
        <v>67.355099999999993</v>
      </c>
      <c r="CS24" s="166">
        <v>66.908100000000005</v>
      </c>
      <c r="CT24" s="166">
        <v>-20.626899999999999</v>
      </c>
      <c r="CU24" s="166">
        <v>-78.005499999999998</v>
      </c>
      <c r="CV24" s="166">
        <v>-25.187899999999999</v>
      </c>
      <c r="CW24" s="166">
        <v>10.5664</v>
      </c>
      <c r="CX24" s="167"/>
      <c r="CY24" s="166">
        <v>51.58</v>
      </c>
      <c r="CZ24" s="166">
        <v>31.413599999999999</v>
      </c>
      <c r="DA24" s="166">
        <v>29.7409</v>
      </c>
      <c r="DB24" s="166">
        <v>20.299800000000001</v>
      </c>
      <c r="DC24" s="167"/>
      <c r="DD24" s="166">
        <v>55.766100000000002</v>
      </c>
      <c r="DE24" s="166">
        <v>55.296100000000003</v>
      </c>
      <c r="DF24" s="166">
        <v>-18.576499999999999</v>
      </c>
      <c r="DG24" s="167"/>
      <c r="DH24" s="166">
        <v>-11.120799999999999</v>
      </c>
      <c r="DI24" s="166">
        <v>-79.599999999999994</v>
      </c>
      <c r="DJ24" s="166">
        <v>-81</v>
      </c>
      <c r="DK24" s="166">
        <v>23.464099999999998</v>
      </c>
      <c r="DL24" s="166">
        <v>44.540399999999998</v>
      </c>
      <c r="DM24" s="166">
        <v>31.011299999999999</v>
      </c>
      <c r="DN24" s="166">
        <v>63.299599999999998</v>
      </c>
      <c r="DO24" s="166">
        <v>44.08</v>
      </c>
      <c r="DP24" s="166">
        <v>0.73</v>
      </c>
      <c r="DQ24" s="166">
        <v>38.564</v>
      </c>
      <c r="DR24" s="166">
        <v>19.2561</v>
      </c>
      <c r="DS24" s="166">
        <v>-13.01</v>
      </c>
      <c r="DT24" s="166">
        <v>-13.2</v>
      </c>
      <c r="DU24" s="167"/>
      <c r="DV24" s="166">
        <v>99.81</v>
      </c>
      <c r="DW24" s="166">
        <v>19.2182</v>
      </c>
      <c r="DX24" s="166">
        <v>18.600000000000001</v>
      </c>
      <c r="DY24" s="166">
        <v>-111.80289999999999</v>
      </c>
      <c r="DZ24" s="166">
        <v>-110</v>
      </c>
      <c r="EA24" s="166">
        <v>88.110200000000006</v>
      </c>
      <c r="EB24" s="166">
        <v>49.964700000000001</v>
      </c>
      <c r="EC24" s="167"/>
      <c r="ED24" s="166">
        <v>47.447600000000001</v>
      </c>
      <c r="EE24" s="166">
        <v>19.7821</v>
      </c>
      <c r="EF24" s="166">
        <v>7.4233000000000002</v>
      </c>
      <c r="EG24" s="166">
        <v>-26.044</v>
      </c>
      <c r="EH24" s="167"/>
      <c r="EI24" s="166">
        <v>-149.72020000000001</v>
      </c>
      <c r="EJ24" s="167"/>
      <c r="EK24" s="166">
        <v>-27.907800000000002</v>
      </c>
      <c r="EL24" s="166">
        <v>-25.077100000000002</v>
      </c>
      <c r="EM24" s="166">
        <v>62.131300000000003</v>
      </c>
      <c r="EN24" s="166">
        <v>29.988600000000002</v>
      </c>
      <c r="EO24" s="166">
        <v>27.429200000000002</v>
      </c>
      <c r="EP24" s="166">
        <v>16.943999999999999</v>
      </c>
      <c r="EQ24" s="166">
        <v>-108.76479999999999</v>
      </c>
      <c r="ER24" s="166">
        <v>-110.6357</v>
      </c>
      <c r="ES24" s="166">
        <v>26.2239</v>
      </c>
      <c r="ET24" s="167"/>
      <c r="EU24" s="166">
        <v>0</v>
      </c>
      <c r="EV24" s="167"/>
      <c r="EW24" s="166">
        <v>14.0373</v>
      </c>
      <c r="EX24" s="166">
        <v>0</v>
      </c>
      <c r="EY24" s="166">
        <v>-38.7624</v>
      </c>
      <c r="EZ24" s="166">
        <v>-38.259</v>
      </c>
      <c r="FA24" s="166">
        <v>11.096299999999999</v>
      </c>
      <c r="FB24" s="166">
        <v>-5.1695000000000002</v>
      </c>
      <c r="FC24" s="166">
        <v>-20.970300000000002</v>
      </c>
      <c r="FD24" s="166">
        <v>24.009799999999998</v>
      </c>
      <c r="FE24" s="166">
        <v>23.372900000000001</v>
      </c>
      <c r="FF24" s="167"/>
      <c r="FG24" s="166">
        <v>39.139000000000003</v>
      </c>
      <c r="FH24" s="166">
        <v>39.191299999999998</v>
      </c>
      <c r="FI24" s="166">
        <v>37.744500000000002</v>
      </c>
      <c r="FJ24" s="166">
        <v>103.15309999999999</v>
      </c>
      <c r="FK24" s="166">
        <v>104.15779999999999</v>
      </c>
      <c r="FL24" s="166">
        <v>-119.89870000000001</v>
      </c>
      <c r="FM24" s="166">
        <v>115.2191</v>
      </c>
      <c r="FN24" s="166">
        <v>115.20440000000001</v>
      </c>
      <c r="FO24" s="166">
        <v>-97.482500000000002</v>
      </c>
      <c r="FP24" s="166">
        <v>-84.198800000000006</v>
      </c>
      <c r="FQ24" s="166">
        <v>-31.551400000000001</v>
      </c>
      <c r="FR24" s="166">
        <v>-41.19</v>
      </c>
      <c r="FS24" s="166">
        <v>7.8718000000000004</v>
      </c>
      <c r="FT24" s="166">
        <v>0.751</v>
      </c>
      <c r="FU24" s="166">
        <v>-4.5199999999999996</v>
      </c>
      <c r="FV24" s="166">
        <v>12.29</v>
      </c>
      <c r="FW24" s="166">
        <v>-32.586199999999998</v>
      </c>
      <c r="FX24" s="167"/>
      <c r="FY24" s="166">
        <v>-15.452</v>
      </c>
      <c r="FZ24" s="166">
        <v>4.0179999999999998</v>
      </c>
      <c r="GA24" s="167"/>
      <c r="GB24" s="166">
        <v>24.57</v>
      </c>
      <c r="GC24" s="166">
        <v>84.778700000000001</v>
      </c>
      <c r="GD24" s="166">
        <v>99.885300000000001</v>
      </c>
      <c r="GE24" s="166">
        <v>13.58</v>
      </c>
      <c r="GF24" s="166">
        <v>69.314400000000006</v>
      </c>
      <c r="GG24" s="166">
        <v>21.5</v>
      </c>
      <c r="GH24" s="166">
        <v>-20.821200000000001</v>
      </c>
      <c r="GI24" s="166">
        <v>6.6096000000000004</v>
      </c>
      <c r="GJ24" s="166">
        <v>6.9381000000000004</v>
      </c>
      <c r="GK24" s="166">
        <v>1.5084</v>
      </c>
      <c r="GL24" s="167"/>
      <c r="GM24" s="167"/>
      <c r="GN24" s="166">
        <v>-12.896699999999999</v>
      </c>
      <c r="GO24" s="166">
        <v>-20.417899999999999</v>
      </c>
      <c r="GP24" s="166">
        <v>23.075800000000001</v>
      </c>
      <c r="GQ24" s="166">
        <v>20.814599999999999</v>
      </c>
      <c r="GR24" s="166">
        <v>60.417700000000004</v>
      </c>
      <c r="GS24" s="166">
        <v>60.967199999999998</v>
      </c>
      <c r="GT24" s="166">
        <v>-149.15600000000001</v>
      </c>
      <c r="GU24" s="166">
        <v>-17.932600000000001</v>
      </c>
      <c r="GV24" s="166">
        <v>30.648099999999999</v>
      </c>
      <c r="GW24" s="166">
        <v>-25.395099999999999</v>
      </c>
      <c r="GX24" s="166">
        <v>9.7332999999999998</v>
      </c>
      <c r="GY24" s="166">
        <v>6.9349999999999996</v>
      </c>
      <c r="GZ24" s="166">
        <v>6.5088999999999997</v>
      </c>
      <c r="HA24" s="166">
        <v>11</v>
      </c>
      <c r="HB24" s="166">
        <v>43.987099999999998</v>
      </c>
      <c r="HC24" s="166">
        <v>42.0929</v>
      </c>
      <c r="HD24" s="167"/>
      <c r="HE24" s="167"/>
      <c r="HF24" s="166">
        <v>-607.49929999999995</v>
      </c>
      <c r="HG24" s="166">
        <v>611.47239999999999</v>
      </c>
      <c r="HH24" s="166">
        <v>179.5522</v>
      </c>
      <c r="HI24" s="166">
        <v>-43.234099999999998</v>
      </c>
      <c r="HJ24" s="166">
        <v>-43.656100000000002</v>
      </c>
      <c r="HK24" s="166">
        <v>-65.4452</v>
      </c>
      <c r="HL24" s="166">
        <v>-56.953299999999999</v>
      </c>
      <c r="HM24" s="166">
        <v>22.919899999999998</v>
      </c>
      <c r="HN24" s="167"/>
      <c r="HO24" s="166">
        <v>-87.542400000000001</v>
      </c>
      <c r="HP24" s="166">
        <v>-89.731300000000005</v>
      </c>
      <c r="HQ24" s="166">
        <v>13.131600000000001</v>
      </c>
      <c r="HR24" s="166">
        <v>12.835000000000001</v>
      </c>
      <c r="HS24" s="166">
        <v>-5.6775000000000002</v>
      </c>
      <c r="HT24" s="166">
        <v>-5.5160999999999998</v>
      </c>
      <c r="HU24" s="166">
        <v>36.65</v>
      </c>
      <c r="HV24" s="166">
        <v>37.69</v>
      </c>
      <c r="HW24" s="166">
        <v>8.6999999999999993</v>
      </c>
      <c r="HX24" s="166">
        <v>8.6999999999999993</v>
      </c>
      <c r="HY24" s="166">
        <v>21.432099999999998</v>
      </c>
      <c r="HZ24" s="166">
        <v>-56.24</v>
      </c>
      <c r="IA24" s="166">
        <v>-244.58750000000001</v>
      </c>
      <c r="IB24" s="166">
        <v>57.879899999999999</v>
      </c>
      <c r="IC24" s="166">
        <v>57.637599999999999</v>
      </c>
      <c r="ID24" s="166">
        <v>7.1</v>
      </c>
      <c r="IE24" s="166">
        <v>-43.3</v>
      </c>
      <c r="IF24" s="166">
        <v>-11.3</v>
      </c>
      <c r="IG24" s="166">
        <v>-11.3</v>
      </c>
      <c r="IH24" s="166">
        <v>1.3119000000000001</v>
      </c>
      <c r="II24" s="167"/>
      <c r="IJ24" s="166">
        <v>-174.22</v>
      </c>
      <c r="IK24" s="166">
        <v>171.2654</v>
      </c>
      <c r="IL24" s="166">
        <v>-73.883099999999999</v>
      </c>
      <c r="IM24" s="166">
        <v>-81.284000000000006</v>
      </c>
      <c r="IN24" s="166">
        <v>-58.588200000000001</v>
      </c>
      <c r="IO24" s="167"/>
      <c r="IP24" s="166">
        <v>-88.716999999999999</v>
      </c>
      <c r="IQ24" s="166">
        <v>-88.493600000000001</v>
      </c>
      <c r="IR24" s="166">
        <v>57.9193</v>
      </c>
      <c r="IS24" s="166">
        <v>87.880499999999998</v>
      </c>
      <c r="IT24" s="166">
        <v>162.33850000000001</v>
      </c>
      <c r="IU24" s="166">
        <v>161.61680000000001</v>
      </c>
      <c r="IV24" s="166">
        <v>88.892799999999994</v>
      </c>
      <c r="IW24" s="166">
        <v>76.955600000000004</v>
      </c>
      <c r="IX24" s="166">
        <v>-56.845500000000001</v>
      </c>
      <c r="IY24" s="166">
        <v>24.891500000000001</v>
      </c>
      <c r="IZ24" s="166">
        <v>-24.575500000000002</v>
      </c>
      <c r="JA24" s="166">
        <v>-12.7347</v>
      </c>
      <c r="JB24" s="166">
        <v>8.02</v>
      </c>
      <c r="JC24" s="166">
        <v>11.2</v>
      </c>
      <c r="JD24" s="166">
        <v>1.024</v>
      </c>
      <c r="JE24" s="166">
        <v>1.022</v>
      </c>
      <c r="JF24" s="166">
        <v>-11.36</v>
      </c>
      <c r="JG24" s="166">
        <v>-10.64</v>
      </c>
      <c r="JH24" s="167"/>
      <c r="JI24" s="166">
        <v>10.5486</v>
      </c>
      <c r="JJ24" s="166">
        <v>-23.320399999999999</v>
      </c>
      <c r="JK24" s="166">
        <v>-41.808199999999999</v>
      </c>
      <c r="JL24" s="166">
        <v>25.1</v>
      </c>
      <c r="JM24" s="166">
        <v>53.042000000000002</v>
      </c>
      <c r="JN24" s="166">
        <v>51.292999999999999</v>
      </c>
      <c r="JO24" s="167"/>
      <c r="JP24" s="167"/>
      <c r="JQ24" s="166">
        <v>5.3135000000000003</v>
      </c>
      <c r="JR24" s="166">
        <v>7.0106000000000002</v>
      </c>
      <c r="JS24" s="166">
        <v>8.3543000000000003</v>
      </c>
      <c r="JT24" s="167"/>
      <c r="JU24" s="166">
        <v>43.9</v>
      </c>
      <c r="JV24" s="166">
        <v>23.1372</v>
      </c>
      <c r="JW24" s="166">
        <v>6</v>
      </c>
      <c r="JX24" s="167"/>
      <c r="JY24" s="166">
        <v>-57.418999999999997</v>
      </c>
      <c r="JZ24" s="166">
        <v>81.126099999999994</v>
      </c>
      <c r="KA24" s="166">
        <v>66.135300000000001</v>
      </c>
      <c r="KB24" s="166">
        <v>-55.928699999999999</v>
      </c>
      <c r="KC24" s="166">
        <v>-80.100499999999997</v>
      </c>
      <c r="KD24" s="166">
        <v>57.075899999999997</v>
      </c>
      <c r="KE24" s="166">
        <v>22.446100000000001</v>
      </c>
      <c r="KF24" s="166">
        <v>-54.2</v>
      </c>
      <c r="KG24" s="166">
        <v>55.7</v>
      </c>
      <c r="KH24" s="166">
        <v>-418.16730000000001</v>
      </c>
      <c r="KI24" s="166">
        <v>589.19269999999995</v>
      </c>
    </row>
    <row r="25" spans="1:295" ht="18" customHeight="1" x14ac:dyDescent="0.3">
      <c r="A25" s="161" t="s">
        <v>45</v>
      </c>
      <c r="B25" s="161" t="s">
        <v>817</v>
      </c>
      <c r="C25" s="162">
        <v>0</v>
      </c>
      <c r="D25" s="162">
        <v>14.0662</v>
      </c>
      <c r="E25" s="163"/>
      <c r="F25" s="162">
        <v>-15.6219</v>
      </c>
      <c r="G25" s="162">
        <v>21.637699999999999</v>
      </c>
      <c r="H25" s="163"/>
      <c r="I25" s="162">
        <v>34.155299999999997</v>
      </c>
      <c r="J25" s="162">
        <v>-66.734499999999997</v>
      </c>
      <c r="K25" s="162">
        <v>45.985700000000001</v>
      </c>
      <c r="L25" s="162">
        <v>23.177299999999999</v>
      </c>
      <c r="M25" s="162">
        <v>22.650300000000001</v>
      </c>
      <c r="N25" s="162">
        <v>15.54</v>
      </c>
      <c r="O25" s="162">
        <v>-51.53</v>
      </c>
      <c r="P25" s="162">
        <v>44</v>
      </c>
      <c r="Q25" s="162">
        <v>9.9359999999999999</v>
      </c>
      <c r="R25" s="162">
        <v>-44</v>
      </c>
      <c r="S25" s="162">
        <v>13.6259</v>
      </c>
      <c r="T25" s="162">
        <v>31.632999999999999</v>
      </c>
      <c r="U25" s="162">
        <v>10.4968</v>
      </c>
      <c r="V25" s="162">
        <v>10.810499999999999</v>
      </c>
      <c r="W25" s="162">
        <v>18.091999999999999</v>
      </c>
      <c r="X25" s="162">
        <v>15.0122</v>
      </c>
      <c r="Y25" s="162">
        <v>0.62409999999999999</v>
      </c>
      <c r="Z25" s="162">
        <v>8.3766999999999996</v>
      </c>
      <c r="AA25" s="163"/>
      <c r="AB25" s="163"/>
      <c r="AC25" s="162">
        <v>-74.790000000000006</v>
      </c>
      <c r="AD25" s="162">
        <v>-74.87</v>
      </c>
      <c r="AE25" s="163"/>
      <c r="AF25" s="162">
        <v>-15.54</v>
      </c>
      <c r="AG25" s="162">
        <v>50.6</v>
      </c>
      <c r="AH25" s="162">
        <v>20.465</v>
      </c>
      <c r="AI25" s="162">
        <v>0.253</v>
      </c>
      <c r="AJ25" s="163">
        <v>0</v>
      </c>
      <c r="AK25" s="162">
        <v>-57.95</v>
      </c>
      <c r="AL25" s="162">
        <v>-70.239999999999995</v>
      </c>
      <c r="AM25" s="162">
        <v>58.58</v>
      </c>
      <c r="AN25" s="162">
        <v>58.46</v>
      </c>
      <c r="AO25" s="162">
        <v>15.082700000000001</v>
      </c>
      <c r="AP25" s="162">
        <v>6.2473999999999998</v>
      </c>
      <c r="AQ25" s="162">
        <v>58.444699999999997</v>
      </c>
      <c r="AR25" s="162">
        <v>59.876199999999997</v>
      </c>
      <c r="AS25" s="162">
        <v>15.8866</v>
      </c>
      <c r="AT25" s="162">
        <v>-63.6021</v>
      </c>
      <c r="AU25" s="163">
        <v>0</v>
      </c>
      <c r="AV25" s="162">
        <v>24.559100000000001</v>
      </c>
      <c r="AW25" s="162">
        <v>25.005400000000002</v>
      </c>
      <c r="AX25" s="162">
        <v>88.571399999999997</v>
      </c>
      <c r="AY25" s="162">
        <v>92.004400000000004</v>
      </c>
      <c r="AZ25" s="162">
        <v>-28.218</v>
      </c>
      <c r="BA25" s="162">
        <v>-24.946000000000002</v>
      </c>
      <c r="BB25" s="162">
        <v>-253.85730000000001</v>
      </c>
      <c r="BC25" s="162">
        <v>-1.2558</v>
      </c>
      <c r="BD25" s="162">
        <v>1.1000000000000001</v>
      </c>
      <c r="BE25" s="162">
        <v>1.2</v>
      </c>
      <c r="BF25" s="162">
        <v>67.970699999999994</v>
      </c>
      <c r="BG25" s="163"/>
      <c r="BH25" s="162">
        <v>-4.3029999999999999</v>
      </c>
      <c r="BI25" s="163"/>
      <c r="BJ25" s="162">
        <v>-23.795999999999999</v>
      </c>
      <c r="BK25" s="162">
        <v>6.0103999999999997</v>
      </c>
      <c r="BL25" s="163"/>
      <c r="BM25" s="162">
        <v>0</v>
      </c>
      <c r="BN25" s="162">
        <v>290.26139999999998</v>
      </c>
      <c r="BO25" s="162">
        <v>93.661299999999997</v>
      </c>
      <c r="BP25" s="162">
        <v>93.417100000000005</v>
      </c>
      <c r="BQ25" s="163"/>
      <c r="BR25" s="162">
        <v>496.45389999999998</v>
      </c>
      <c r="BS25" s="163"/>
      <c r="BT25" s="162">
        <v>-85.617400000000004</v>
      </c>
      <c r="BU25" s="162">
        <v>86.572100000000006</v>
      </c>
      <c r="BV25" s="162">
        <v>69.567499999999995</v>
      </c>
      <c r="BW25" s="162">
        <v>16.190000000000001</v>
      </c>
      <c r="BX25" s="162">
        <v>18.899999999999999</v>
      </c>
      <c r="BY25" s="162">
        <v>41.88</v>
      </c>
      <c r="BZ25" s="162">
        <v>55.19</v>
      </c>
      <c r="CA25" s="162">
        <v>-105.8219</v>
      </c>
      <c r="CB25" s="162">
        <v>-105.01819999999999</v>
      </c>
      <c r="CC25" s="162">
        <v>178.61969999999999</v>
      </c>
      <c r="CD25" s="162">
        <v>180.71010000000001</v>
      </c>
      <c r="CE25" s="162">
        <v>19.732600000000001</v>
      </c>
      <c r="CF25" s="162">
        <v>-107.5551</v>
      </c>
      <c r="CG25" s="162">
        <v>-107.53579999999999</v>
      </c>
      <c r="CH25" s="162">
        <v>-7.3437000000000001</v>
      </c>
      <c r="CI25" s="162">
        <v>-59.997199999999999</v>
      </c>
      <c r="CJ25" s="163"/>
      <c r="CK25" s="163"/>
      <c r="CL25" s="162">
        <v>54.8</v>
      </c>
      <c r="CM25" s="162">
        <v>117.7</v>
      </c>
      <c r="CN25" s="162">
        <v>-13.58</v>
      </c>
      <c r="CO25" s="162">
        <v>16.483699999999999</v>
      </c>
      <c r="CP25" s="162">
        <v>17.624500000000001</v>
      </c>
      <c r="CQ25" s="163"/>
      <c r="CR25" s="162">
        <v>66.805400000000006</v>
      </c>
      <c r="CS25" s="162">
        <v>66.574399999999997</v>
      </c>
      <c r="CT25" s="162">
        <v>-39.224600000000002</v>
      </c>
      <c r="CU25" s="162">
        <v>-82.0471</v>
      </c>
      <c r="CV25" s="162">
        <v>0</v>
      </c>
      <c r="CW25" s="162">
        <v>10.9316</v>
      </c>
      <c r="CX25" s="163"/>
      <c r="CY25" s="162">
        <v>64</v>
      </c>
      <c r="CZ25" s="162">
        <v>33.757300000000001</v>
      </c>
      <c r="DA25" s="162">
        <v>31.938199999999998</v>
      </c>
      <c r="DB25" s="162">
        <v>21.691099999999999</v>
      </c>
      <c r="DC25" s="163"/>
      <c r="DD25" s="162">
        <v>59.919400000000003</v>
      </c>
      <c r="DE25" s="162">
        <v>59.690300000000001</v>
      </c>
      <c r="DF25" s="162">
        <v>-21.480699999999999</v>
      </c>
      <c r="DG25" s="163"/>
      <c r="DH25" s="162">
        <v>-11.745200000000001</v>
      </c>
      <c r="DI25" s="162">
        <v>-84.7</v>
      </c>
      <c r="DJ25" s="162">
        <v>-84.4</v>
      </c>
      <c r="DK25" s="162">
        <v>24.304500000000001</v>
      </c>
      <c r="DL25" s="162">
        <v>48.055999999999997</v>
      </c>
      <c r="DM25" s="162">
        <v>31.011299999999999</v>
      </c>
      <c r="DN25" s="162">
        <v>67.987099999999998</v>
      </c>
      <c r="DO25" s="162">
        <v>47.51</v>
      </c>
      <c r="DP25" s="162">
        <v>2.29</v>
      </c>
      <c r="DQ25" s="162">
        <v>39.974499999999999</v>
      </c>
      <c r="DR25" s="162">
        <v>20.479299999999999</v>
      </c>
      <c r="DS25" s="162">
        <v>-13.06</v>
      </c>
      <c r="DT25" s="162">
        <v>-13.06</v>
      </c>
      <c r="DU25" s="163"/>
      <c r="DV25" s="162">
        <v>101.58</v>
      </c>
      <c r="DW25" s="162">
        <v>21</v>
      </c>
      <c r="DX25" s="162">
        <v>20.927299999999999</v>
      </c>
      <c r="DY25" s="162">
        <v>-114.21250000000001</v>
      </c>
      <c r="DZ25" s="162">
        <v>-112.5091</v>
      </c>
      <c r="EA25" s="162">
        <v>94.832400000000007</v>
      </c>
      <c r="EB25" s="162">
        <v>55.292700000000004</v>
      </c>
      <c r="EC25" s="163"/>
      <c r="ED25" s="162">
        <v>52.241599999999998</v>
      </c>
      <c r="EE25" s="162">
        <v>22.079599999999999</v>
      </c>
      <c r="EF25" s="162">
        <v>8.8122000000000007</v>
      </c>
      <c r="EG25" s="162">
        <v>-27.175999999999998</v>
      </c>
      <c r="EH25" s="163"/>
      <c r="EI25" s="162">
        <v>-180.62010000000001</v>
      </c>
      <c r="EJ25" s="163"/>
      <c r="EK25" s="162">
        <v>-27.894100000000002</v>
      </c>
      <c r="EL25" s="162">
        <v>-25.084700000000002</v>
      </c>
      <c r="EM25" s="162">
        <v>62.0411</v>
      </c>
      <c r="EN25" s="162">
        <v>31.274899999999999</v>
      </c>
      <c r="EO25" s="162">
        <v>28.824000000000002</v>
      </c>
      <c r="EP25" s="162">
        <v>16.943999999999999</v>
      </c>
      <c r="EQ25" s="162">
        <v>-109.85469999999999</v>
      </c>
      <c r="ER25" s="162">
        <v>-110.6426</v>
      </c>
      <c r="ES25" s="162">
        <v>25.9453</v>
      </c>
      <c r="ET25" s="163"/>
      <c r="EU25" s="162">
        <v>0</v>
      </c>
      <c r="EV25" s="163"/>
      <c r="EW25" s="162">
        <v>14.802099999999999</v>
      </c>
      <c r="EX25" s="163"/>
      <c r="EY25" s="162">
        <v>-39.142200000000003</v>
      </c>
      <c r="EZ25" s="162">
        <v>-38.384799999999998</v>
      </c>
      <c r="FA25" s="162">
        <v>10.165900000000001</v>
      </c>
      <c r="FB25" s="162">
        <v>-6.6059999999999999</v>
      </c>
      <c r="FC25" s="162">
        <v>-21.719899999999999</v>
      </c>
      <c r="FD25" s="162">
        <v>24.096800000000002</v>
      </c>
      <c r="FE25" s="162">
        <v>24.222799999999999</v>
      </c>
      <c r="FF25" s="163"/>
      <c r="FG25" s="162">
        <v>40.755299999999998</v>
      </c>
      <c r="FH25" s="162">
        <v>40.029200000000003</v>
      </c>
      <c r="FI25" s="162">
        <v>38.778300000000002</v>
      </c>
      <c r="FJ25" s="162">
        <v>104.82769999999999</v>
      </c>
      <c r="FK25" s="162">
        <v>104.4927</v>
      </c>
      <c r="FL25" s="162">
        <v>-122.91289999999999</v>
      </c>
      <c r="FM25" s="162">
        <v>117.6223</v>
      </c>
      <c r="FN25" s="162">
        <v>117.5231</v>
      </c>
      <c r="FO25" s="162">
        <v>-101.675</v>
      </c>
      <c r="FP25" s="162">
        <v>-87.938199999999995</v>
      </c>
      <c r="FQ25" s="162">
        <v>-31.002099999999999</v>
      </c>
      <c r="FR25" s="162">
        <v>-42.36</v>
      </c>
      <c r="FS25" s="162">
        <v>8.4578000000000007</v>
      </c>
      <c r="FT25" s="162">
        <v>0.78639999999999999</v>
      </c>
      <c r="FU25" s="162">
        <v>-4.8899999999999997</v>
      </c>
      <c r="FV25" s="162">
        <v>14.41</v>
      </c>
      <c r="FW25" s="162">
        <v>-32.471899999999998</v>
      </c>
      <c r="FX25" s="162">
        <v>11.233599999999999</v>
      </c>
      <c r="FY25" s="162">
        <v>-15.068</v>
      </c>
      <c r="FZ25" s="162">
        <v>4.0629999999999997</v>
      </c>
      <c r="GA25" s="163"/>
      <c r="GB25" s="162">
        <v>22.97</v>
      </c>
      <c r="GC25" s="162">
        <v>89.090199999999996</v>
      </c>
      <c r="GD25" s="162">
        <v>103.5181</v>
      </c>
      <c r="GE25" s="162">
        <v>13</v>
      </c>
      <c r="GF25" s="162">
        <v>65.253500000000003</v>
      </c>
      <c r="GG25" s="162">
        <v>23.4</v>
      </c>
      <c r="GH25" s="162">
        <v>-11.5991</v>
      </c>
      <c r="GI25" s="162">
        <v>15.5053</v>
      </c>
      <c r="GJ25" s="162">
        <v>16.764600000000002</v>
      </c>
      <c r="GK25" s="162">
        <v>1.5666</v>
      </c>
      <c r="GL25" s="163"/>
      <c r="GM25" s="163"/>
      <c r="GN25" s="162">
        <v>-14.6272</v>
      </c>
      <c r="GO25" s="162">
        <v>-10.935600000000001</v>
      </c>
      <c r="GP25" s="162">
        <v>22.571300000000001</v>
      </c>
      <c r="GQ25" s="162">
        <v>11.0822</v>
      </c>
      <c r="GR25" s="162">
        <v>54.840499999999999</v>
      </c>
      <c r="GS25" s="162">
        <v>57.093000000000004</v>
      </c>
      <c r="GT25" s="162">
        <v>-145.70959999999999</v>
      </c>
      <c r="GU25" s="162">
        <v>-19.271100000000001</v>
      </c>
      <c r="GV25" s="162">
        <v>0</v>
      </c>
      <c r="GW25" s="162">
        <v>-9.2642000000000007</v>
      </c>
      <c r="GX25" s="162">
        <v>9.0005000000000006</v>
      </c>
      <c r="GY25" s="162">
        <v>7.8628</v>
      </c>
      <c r="GZ25" s="162">
        <v>7.4160000000000004</v>
      </c>
      <c r="HA25" s="162">
        <v>10</v>
      </c>
      <c r="HB25" s="162">
        <v>37.915399999999998</v>
      </c>
      <c r="HC25" s="162">
        <v>39.3294</v>
      </c>
      <c r="HD25" s="163"/>
      <c r="HE25" s="163"/>
      <c r="HF25" s="162">
        <v>-600.6404</v>
      </c>
      <c r="HG25" s="162">
        <v>607.02549999999997</v>
      </c>
      <c r="HH25" s="162">
        <v>157.3391</v>
      </c>
      <c r="HI25" s="162">
        <v>-38.588700000000003</v>
      </c>
      <c r="HJ25" s="162">
        <v>-39.9101</v>
      </c>
      <c r="HK25" s="162">
        <v>-63.085700000000003</v>
      </c>
      <c r="HL25" s="162">
        <v>-54.2087</v>
      </c>
      <c r="HM25" s="162">
        <v>24.982800000000001</v>
      </c>
      <c r="HN25" s="163"/>
      <c r="HO25" s="162">
        <v>-74.108699999999999</v>
      </c>
      <c r="HP25" s="162">
        <v>-73.623199999999997</v>
      </c>
      <c r="HQ25" s="162">
        <v>14.1204</v>
      </c>
      <c r="HR25" s="162">
        <v>13.1426</v>
      </c>
      <c r="HS25" s="162">
        <v>-4.2729999999999997</v>
      </c>
      <c r="HT25" s="162">
        <v>-3.8782000000000001</v>
      </c>
      <c r="HU25" s="162">
        <v>27.9</v>
      </c>
      <c r="HV25" s="162">
        <v>28.15</v>
      </c>
      <c r="HW25" s="162">
        <v>10.1</v>
      </c>
      <c r="HX25" s="162">
        <v>10.199999999999999</v>
      </c>
      <c r="HY25" s="162">
        <v>21.207799999999999</v>
      </c>
      <c r="HZ25" s="162">
        <v>-63.6</v>
      </c>
      <c r="IA25" s="162">
        <v>-245.41149999999999</v>
      </c>
      <c r="IB25" s="162">
        <v>60.710500000000003</v>
      </c>
      <c r="IC25" s="162">
        <v>60.477600000000002</v>
      </c>
      <c r="ID25" s="162">
        <v>7.7</v>
      </c>
      <c r="IE25" s="162">
        <v>-40.5</v>
      </c>
      <c r="IF25" s="162">
        <v>-12.2</v>
      </c>
      <c r="IG25" s="162">
        <v>-12.2</v>
      </c>
      <c r="IH25" s="162">
        <v>1.5063</v>
      </c>
      <c r="II25" s="162">
        <v>1.5112000000000001</v>
      </c>
      <c r="IJ25" s="162">
        <v>-156.58189999999999</v>
      </c>
      <c r="IK25" s="162">
        <v>202.0504</v>
      </c>
      <c r="IL25" s="162">
        <v>-86.664500000000004</v>
      </c>
      <c r="IM25" s="162">
        <v>-92.561700000000002</v>
      </c>
      <c r="IN25" s="162">
        <v>-52.169699999999999</v>
      </c>
      <c r="IO25" s="163"/>
      <c r="IP25" s="162">
        <v>-103.60429999999999</v>
      </c>
      <c r="IQ25" s="162">
        <v>-97.448800000000006</v>
      </c>
      <c r="IR25" s="162">
        <v>63.228099999999998</v>
      </c>
      <c r="IS25" s="162">
        <v>97.156400000000005</v>
      </c>
      <c r="IT25" s="162">
        <v>167.49459999999999</v>
      </c>
      <c r="IU25" s="162">
        <v>166.01490000000001</v>
      </c>
      <c r="IV25" s="162">
        <v>94.396000000000001</v>
      </c>
      <c r="IW25" s="162">
        <v>89.579599999999999</v>
      </c>
      <c r="IX25" s="162">
        <v>-62.177900000000001</v>
      </c>
      <c r="IY25" s="162">
        <v>31.341200000000001</v>
      </c>
      <c r="IZ25" s="162">
        <v>-30.6663</v>
      </c>
      <c r="JA25" s="162">
        <v>-12.3667</v>
      </c>
      <c r="JB25" s="162">
        <v>5.2759999999999998</v>
      </c>
      <c r="JC25" s="162">
        <v>12.88</v>
      </c>
      <c r="JD25" s="162">
        <v>0.91900000000000004</v>
      </c>
      <c r="JE25" s="162">
        <v>0.91300000000000003</v>
      </c>
      <c r="JF25" s="162">
        <v>-12.64</v>
      </c>
      <c r="JG25" s="162">
        <v>-8.56</v>
      </c>
      <c r="JH25" s="163"/>
      <c r="JI25" s="162">
        <v>9.7887000000000004</v>
      </c>
      <c r="JJ25" s="162">
        <v>-21.766999999999999</v>
      </c>
      <c r="JK25" s="162">
        <v>-41.7502</v>
      </c>
      <c r="JL25" s="162">
        <v>24.3</v>
      </c>
      <c r="JM25" s="162">
        <v>51.439</v>
      </c>
      <c r="JN25" s="162">
        <v>51.658000000000001</v>
      </c>
      <c r="JO25" s="163"/>
      <c r="JP25" s="163"/>
      <c r="JQ25" s="162">
        <v>6.2114000000000003</v>
      </c>
      <c r="JR25" s="162">
        <v>5.8361000000000001</v>
      </c>
      <c r="JS25" s="162">
        <v>7.2786</v>
      </c>
      <c r="JT25" s="163"/>
      <c r="JU25" s="162">
        <v>43.2</v>
      </c>
      <c r="JV25" s="162">
        <v>22.811</v>
      </c>
      <c r="JW25" s="162">
        <v>6.49</v>
      </c>
      <c r="JX25" s="163"/>
      <c r="JY25" s="162">
        <v>-54.346400000000003</v>
      </c>
      <c r="JZ25" s="162">
        <v>80.839299999999994</v>
      </c>
      <c r="KA25" s="162">
        <v>63.402200000000001</v>
      </c>
      <c r="KB25" s="162">
        <v>-53.9724</v>
      </c>
      <c r="KC25" s="162">
        <v>-79.681399999999996</v>
      </c>
      <c r="KD25" s="162">
        <v>54.384799999999998</v>
      </c>
      <c r="KE25" s="162">
        <v>24.047499999999999</v>
      </c>
      <c r="KF25" s="162">
        <v>-54.1</v>
      </c>
      <c r="KG25" s="162">
        <v>54.1</v>
      </c>
      <c r="KH25" s="162">
        <v>-436.11470000000003</v>
      </c>
      <c r="KI25" s="162">
        <v>608.19979999999998</v>
      </c>
    </row>
    <row r="26" spans="1:295" ht="18" customHeight="1" x14ac:dyDescent="0.3">
      <c r="A26" s="161" t="s">
        <v>45</v>
      </c>
      <c r="B26" s="161" t="s">
        <v>818</v>
      </c>
      <c r="C26" s="164">
        <v>0</v>
      </c>
      <c r="D26" s="164">
        <v>14.5884</v>
      </c>
      <c r="E26" s="165"/>
      <c r="F26" s="164">
        <v>-15.541700000000001</v>
      </c>
      <c r="G26" s="164">
        <v>22.305700000000002</v>
      </c>
      <c r="H26" s="165"/>
      <c r="I26" s="164">
        <v>35.859299999999998</v>
      </c>
      <c r="J26" s="164">
        <v>-69.824799999999996</v>
      </c>
      <c r="K26" s="164">
        <v>48.255000000000003</v>
      </c>
      <c r="L26" s="164">
        <v>24.491299999999999</v>
      </c>
      <c r="M26" s="164">
        <v>23.988299999999999</v>
      </c>
      <c r="N26" s="164">
        <v>15.54</v>
      </c>
      <c r="O26" s="164">
        <v>-53.44</v>
      </c>
      <c r="P26" s="164">
        <v>46.2</v>
      </c>
      <c r="Q26" s="164">
        <v>10.763999999999999</v>
      </c>
      <c r="R26" s="164">
        <v>-46.2</v>
      </c>
      <c r="S26" s="164">
        <v>13.946099999999999</v>
      </c>
      <c r="T26" s="164">
        <v>34.202599999999997</v>
      </c>
      <c r="U26" s="164">
        <v>11.0037</v>
      </c>
      <c r="V26" s="164">
        <v>11.266</v>
      </c>
      <c r="W26" s="164">
        <v>18.770099999999999</v>
      </c>
      <c r="X26" s="164">
        <v>15.0009</v>
      </c>
      <c r="Y26" s="164">
        <v>0.50870000000000004</v>
      </c>
      <c r="Z26" s="164">
        <v>7.8605999999999998</v>
      </c>
      <c r="AA26" s="165"/>
      <c r="AB26" s="165"/>
      <c r="AC26" s="164">
        <v>-73.78</v>
      </c>
      <c r="AD26" s="164">
        <v>-74.010000000000005</v>
      </c>
      <c r="AE26" s="165"/>
      <c r="AF26" s="164">
        <v>-15.54</v>
      </c>
      <c r="AG26" s="164">
        <v>52.8</v>
      </c>
      <c r="AH26" s="164">
        <v>19.616</v>
      </c>
      <c r="AI26" s="164">
        <v>0.251</v>
      </c>
      <c r="AJ26" s="165">
        <v>0</v>
      </c>
      <c r="AK26" s="164">
        <v>-55.41</v>
      </c>
      <c r="AL26" s="164">
        <v>-74.95</v>
      </c>
      <c r="AM26" s="164">
        <v>55.84</v>
      </c>
      <c r="AN26" s="164">
        <v>56.09</v>
      </c>
      <c r="AO26" s="164">
        <v>16.179099999999998</v>
      </c>
      <c r="AP26" s="164">
        <v>6.2169999999999996</v>
      </c>
      <c r="AQ26" s="164">
        <v>58.7913</v>
      </c>
      <c r="AR26" s="164">
        <v>60.760100000000001</v>
      </c>
      <c r="AS26" s="164">
        <v>14.249700000000001</v>
      </c>
      <c r="AT26" s="164">
        <v>-59.619399999999999</v>
      </c>
      <c r="AU26" s="165">
        <v>0</v>
      </c>
      <c r="AV26" s="164">
        <v>6.7704000000000004</v>
      </c>
      <c r="AW26" s="164">
        <v>6.8300999999999998</v>
      </c>
      <c r="AX26" s="164">
        <v>90.649600000000007</v>
      </c>
      <c r="AY26" s="164">
        <v>91.655000000000001</v>
      </c>
      <c r="AZ26" s="164">
        <v>-35.356200000000001</v>
      </c>
      <c r="BA26" s="164">
        <v>-38.857500000000002</v>
      </c>
      <c r="BB26" s="164">
        <v>-252.6987</v>
      </c>
      <c r="BC26" s="164">
        <v>1.0862000000000001</v>
      </c>
      <c r="BD26" s="164">
        <v>-0.1</v>
      </c>
      <c r="BE26" s="164">
        <v>0</v>
      </c>
      <c r="BF26" s="164">
        <v>63.1877</v>
      </c>
      <c r="BG26" s="165"/>
      <c r="BH26" s="164">
        <v>-4.7111999999999998</v>
      </c>
      <c r="BI26" s="165"/>
      <c r="BJ26" s="164">
        <v>-24.4819</v>
      </c>
      <c r="BK26" s="164">
        <v>7.7286999999999999</v>
      </c>
      <c r="BL26" s="165"/>
      <c r="BM26" s="164">
        <v>1.8604000000000001</v>
      </c>
      <c r="BN26" s="164">
        <v>278.08460000000002</v>
      </c>
      <c r="BO26" s="164">
        <v>100.589</v>
      </c>
      <c r="BP26" s="164">
        <v>100.2838</v>
      </c>
      <c r="BQ26" s="165"/>
      <c r="BR26" s="164">
        <v>508.82089999999999</v>
      </c>
      <c r="BS26" s="165"/>
      <c r="BT26" s="164">
        <v>-95.241600000000005</v>
      </c>
      <c r="BU26" s="164">
        <v>96.052899999999994</v>
      </c>
      <c r="BV26" s="164">
        <v>72.691100000000006</v>
      </c>
      <c r="BW26" s="164">
        <v>17.2</v>
      </c>
      <c r="BX26" s="164">
        <v>20.41</v>
      </c>
      <c r="BY26" s="164">
        <v>44.14</v>
      </c>
      <c r="BZ26" s="164">
        <v>57.62</v>
      </c>
      <c r="CA26" s="164">
        <v>-103.9465</v>
      </c>
      <c r="CB26" s="164">
        <v>-104.3484</v>
      </c>
      <c r="CC26" s="164">
        <v>178.8108</v>
      </c>
      <c r="CD26" s="164">
        <v>179.56479999999999</v>
      </c>
      <c r="CE26" s="164">
        <v>28.1083</v>
      </c>
      <c r="CF26" s="164">
        <v>-114.0686</v>
      </c>
      <c r="CG26" s="164">
        <v>-114.297</v>
      </c>
      <c r="CH26" s="164">
        <v>-1.792</v>
      </c>
      <c r="CI26" s="164">
        <v>-63.5062</v>
      </c>
      <c r="CJ26" s="165"/>
      <c r="CK26" s="165"/>
      <c r="CL26" s="164">
        <v>54.4</v>
      </c>
      <c r="CM26" s="164">
        <v>124.8</v>
      </c>
      <c r="CN26" s="164">
        <v>-14.1</v>
      </c>
      <c r="CO26" s="164">
        <v>16.601199999999999</v>
      </c>
      <c r="CP26" s="164">
        <v>16.698599999999999</v>
      </c>
      <c r="CQ26" s="165"/>
      <c r="CR26" s="164">
        <v>68.553399999999996</v>
      </c>
      <c r="CS26" s="164">
        <v>68.476399999999998</v>
      </c>
      <c r="CT26" s="164">
        <v>-41.248199999999997</v>
      </c>
      <c r="CU26" s="164">
        <v>-84.565899999999999</v>
      </c>
      <c r="CV26" s="165"/>
      <c r="CW26" s="164">
        <v>11.527200000000001</v>
      </c>
      <c r="CX26" s="165"/>
      <c r="CY26" s="164">
        <v>55.12</v>
      </c>
      <c r="CZ26" s="164">
        <v>35.163600000000002</v>
      </c>
      <c r="DA26" s="164">
        <v>33.256500000000003</v>
      </c>
      <c r="DB26" s="164">
        <v>22.910599999999999</v>
      </c>
      <c r="DC26" s="165"/>
      <c r="DD26" s="164">
        <v>63.235500000000002</v>
      </c>
      <c r="DE26" s="164">
        <v>62.086199999999998</v>
      </c>
      <c r="DF26" s="164">
        <v>-17.877600000000001</v>
      </c>
      <c r="DG26" s="165"/>
      <c r="DH26" s="164">
        <v>-12.5</v>
      </c>
      <c r="DI26" s="164">
        <v>-85.2</v>
      </c>
      <c r="DJ26" s="164">
        <v>-85.4</v>
      </c>
      <c r="DK26" s="164">
        <v>26.161200000000001</v>
      </c>
      <c r="DL26" s="164">
        <v>50.399799999999999</v>
      </c>
      <c r="DM26" s="164">
        <v>30.541699999999999</v>
      </c>
      <c r="DN26" s="164">
        <v>71.502700000000004</v>
      </c>
      <c r="DO26" s="164">
        <v>50.02</v>
      </c>
      <c r="DP26" s="164">
        <v>3.32</v>
      </c>
      <c r="DQ26" s="164">
        <v>42.113500000000002</v>
      </c>
      <c r="DR26" s="164">
        <v>15.9459</v>
      </c>
      <c r="DS26" s="164">
        <v>-13.02</v>
      </c>
      <c r="DT26" s="164">
        <v>-13.16</v>
      </c>
      <c r="DU26" s="165"/>
      <c r="DV26" s="164">
        <v>106.92</v>
      </c>
      <c r="DW26" s="164">
        <v>19.672699999999999</v>
      </c>
      <c r="DX26" s="164">
        <v>16.4727</v>
      </c>
      <c r="DY26" s="164">
        <v>-115.4547</v>
      </c>
      <c r="DZ26" s="164">
        <v>-112.8455</v>
      </c>
      <c r="EA26" s="164">
        <v>99.749499999999998</v>
      </c>
      <c r="EB26" s="164">
        <v>58.721899999999998</v>
      </c>
      <c r="EC26" s="165"/>
      <c r="ED26" s="164">
        <v>55.781599999999997</v>
      </c>
      <c r="EE26" s="164">
        <v>23.504100000000001</v>
      </c>
      <c r="EF26" s="164">
        <v>6.1151</v>
      </c>
      <c r="EG26" s="164">
        <v>-29.776</v>
      </c>
      <c r="EH26" s="165"/>
      <c r="EI26" s="164">
        <v>-209.21119999999999</v>
      </c>
      <c r="EJ26" s="165"/>
      <c r="EK26" s="164">
        <v>-27.1966</v>
      </c>
      <c r="EL26" s="164">
        <v>-24.153600000000001</v>
      </c>
      <c r="EM26" s="164">
        <v>61.430799999999998</v>
      </c>
      <c r="EN26" s="164">
        <v>32.310099999999998</v>
      </c>
      <c r="EO26" s="164">
        <v>30.081900000000001</v>
      </c>
      <c r="EP26" s="164">
        <v>16.943999999999999</v>
      </c>
      <c r="EQ26" s="164">
        <v>-111.6216</v>
      </c>
      <c r="ER26" s="164">
        <v>-112.7208</v>
      </c>
      <c r="ES26" s="164">
        <v>28.235399999999998</v>
      </c>
      <c r="ET26" s="165"/>
      <c r="EU26" s="164">
        <v>0</v>
      </c>
      <c r="EV26" s="165"/>
      <c r="EW26" s="164">
        <v>15.283099999999999</v>
      </c>
      <c r="EX26" s="165"/>
      <c r="EY26" s="164">
        <v>-40.079000000000001</v>
      </c>
      <c r="EZ26" s="164">
        <v>-39.655299999999997</v>
      </c>
      <c r="FA26" s="164">
        <v>8.8801000000000005</v>
      </c>
      <c r="FB26" s="164">
        <v>-3.6840000000000002</v>
      </c>
      <c r="FC26" s="164">
        <v>-22.401700000000002</v>
      </c>
      <c r="FD26" s="164">
        <v>25.741</v>
      </c>
      <c r="FE26" s="164">
        <v>25.822399999999998</v>
      </c>
      <c r="FF26" s="165"/>
      <c r="FG26" s="164">
        <v>41.045499999999997</v>
      </c>
      <c r="FH26" s="164">
        <v>41.140599999999999</v>
      </c>
      <c r="FI26" s="164">
        <v>40.125999999999998</v>
      </c>
      <c r="FJ26" s="164">
        <v>104.3253</v>
      </c>
      <c r="FK26" s="164">
        <v>104.82769999999999</v>
      </c>
      <c r="FL26" s="164">
        <v>-115.0425</v>
      </c>
      <c r="FM26" s="164">
        <v>118.8419</v>
      </c>
      <c r="FN26" s="164">
        <v>118.0483</v>
      </c>
      <c r="FO26" s="164">
        <v>-99.489900000000006</v>
      </c>
      <c r="FP26" s="164">
        <v>-86.430599999999998</v>
      </c>
      <c r="FQ26" s="164">
        <v>-27.435099999999998</v>
      </c>
      <c r="FR26" s="164">
        <v>-41.2</v>
      </c>
      <c r="FS26" s="164">
        <v>8.4650999999999996</v>
      </c>
      <c r="FT26" s="164">
        <v>0.76329999999999998</v>
      </c>
      <c r="FU26" s="164">
        <v>-5.08</v>
      </c>
      <c r="FV26" s="164">
        <v>14.97</v>
      </c>
      <c r="FW26" s="164">
        <v>-28.063300000000002</v>
      </c>
      <c r="FX26" s="165"/>
      <c r="FY26" s="164">
        <v>-14.813000000000001</v>
      </c>
      <c r="FZ26" s="164">
        <v>4.0659999999999998</v>
      </c>
      <c r="GA26" s="165"/>
      <c r="GB26" s="164">
        <v>25.56</v>
      </c>
      <c r="GC26" s="164">
        <v>86.162000000000006</v>
      </c>
      <c r="GD26" s="164">
        <v>99.210499999999996</v>
      </c>
      <c r="GE26" s="164">
        <v>13.32</v>
      </c>
      <c r="GF26" s="164">
        <v>68.917000000000002</v>
      </c>
      <c r="GG26" s="164">
        <v>22.7</v>
      </c>
      <c r="GH26" s="164">
        <v>-9.4931000000000001</v>
      </c>
      <c r="GI26" s="164">
        <v>14.4175</v>
      </c>
      <c r="GJ26" s="164">
        <v>15.8949</v>
      </c>
      <c r="GK26" s="164">
        <v>1.6551</v>
      </c>
      <c r="GL26" s="165"/>
      <c r="GM26" s="165"/>
      <c r="GN26" s="164">
        <v>-14.902100000000001</v>
      </c>
      <c r="GO26" s="164">
        <v>-14.4621</v>
      </c>
      <c r="GP26" s="164">
        <v>22.878299999999999</v>
      </c>
      <c r="GQ26" s="164">
        <v>14.808299999999999</v>
      </c>
      <c r="GR26" s="164">
        <v>54.7958</v>
      </c>
      <c r="GS26" s="164">
        <v>56.6404</v>
      </c>
      <c r="GT26" s="164">
        <v>-148.28710000000001</v>
      </c>
      <c r="GU26" s="164">
        <v>-19.7517</v>
      </c>
      <c r="GV26" s="165"/>
      <c r="GW26" s="164">
        <v>-13.113899999999999</v>
      </c>
      <c r="GX26" s="164">
        <v>8.8163999999999998</v>
      </c>
      <c r="GY26" s="164">
        <v>8.5170999999999992</v>
      </c>
      <c r="GZ26" s="164">
        <v>8.0276999999999994</v>
      </c>
      <c r="HA26" s="165"/>
      <c r="HB26" s="164">
        <v>36.200000000000003</v>
      </c>
      <c r="HC26" s="164">
        <v>37.388399999999997</v>
      </c>
      <c r="HD26" s="164">
        <v>296.3</v>
      </c>
      <c r="HE26" s="165"/>
      <c r="HF26" s="164">
        <v>-593.6508</v>
      </c>
      <c r="HG26" s="164">
        <v>600.29160000000002</v>
      </c>
      <c r="HH26" s="164">
        <v>141.1285</v>
      </c>
      <c r="HI26" s="164">
        <v>-37.493899999999996</v>
      </c>
      <c r="HJ26" s="164">
        <v>-37.104999999999997</v>
      </c>
      <c r="HK26" s="164">
        <v>-60.226100000000002</v>
      </c>
      <c r="HL26" s="164">
        <v>-51.0002</v>
      </c>
      <c r="HM26" s="164">
        <v>20.3887</v>
      </c>
      <c r="HN26" s="165"/>
      <c r="HO26" s="165"/>
      <c r="HP26" s="165"/>
      <c r="HQ26" s="164">
        <v>14.263199999999999</v>
      </c>
      <c r="HR26" s="164">
        <v>14.032500000000001</v>
      </c>
      <c r="HS26" s="164">
        <v>-3.0541</v>
      </c>
      <c r="HT26" s="164">
        <v>-2.7591999999999999</v>
      </c>
      <c r="HU26" s="164">
        <v>21.17</v>
      </c>
      <c r="HV26" s="164">
        <v>21.18</v>
      </c>
      <c r="HW26" s="164">
        <v>11.3</v>
      </c>
      <c r="HX26" s="164">
        <v>12.2</v>
      </c>
      <c r="HY26" s="164">
        <v>21.432099999999998</v>
      </c>
      <c r="HZ26" s="164">
        <v>-68.319999999999993</v>
      </c>
      <c r="IA26" s="164">
        <v>-255.95750000000001</v>
      </c>
      <c r="IB26" s="164">
        <v>62.713099999999997</v>
      </c>
      <c r="IC26" s="164">
        <v>64.530100000000004</v>
      </c>
      <c r="ID26" s="164">
        <v>8.3000000000000007</v>
      </c>
      <c r="IE26" s="164">
        <v>-41.2</v>
      </c>
      <c r="IF26" s="164">
        <v>-13</v>
      </c>
      <c r="IG26" s="164">
        <v>-13</v>
      </c>
      <c r="IH26" s="165"/>
      <c r="II26" s="164">
        <v>1.2825</v>
      </c>
      <c r="IJ26" s="164">
        <v>-138.6799</v>
      </c>
      <c r="IK26" s="164">
        <v>224.4059</v>
      </c>
      <c r="IL26" s="164">
        <v>-89.079800000000006</v>
      </c>
      <c r="IM26" s="164">
        <v>-95.075100000000006</v>
      </c>
      <c r="IN26" s="164">
        <v>-36.900500000000001</v>
      </c>
      <c r="IO26" s="165"/>
      <c r="IP26" s="164">
        <v>-102.4216</v>
      </c>
      <c r="IQ26" s="164">
        <v>-100.7867</v>
      </c>
      <c r="IR26" s="164">
        <v>63.471899999999998</v>
      </c>
      <c r="IS26" s="164">
        <v>101.736</v>
      </c>
      <c r="IT26" s="164">
        <v>170.66730000000001</v>
      </c>
      <c r="IU26" s="164">
        <v>169.87790000000001</v>
      </c>
      <c r="IV26" s="164">
        <v>100.56489999999999</v>
      </c>
      <c r="IW26" s="164">
        <v>90.483800000000002</v>
      </c>
      <c r="IX26" s="164">
        <v>-63.063200000000002</v>
      </c>
      <c r="IY26" s="164">
        <v>32.061100000000003</v>
      </c>
      <c r="IZ26" s="164">
        <v>-30.532699999999998</v>
      </c>
      <c r="JA26" s="164">
        <v>-12.418900000000001</v>
      </c>
      <c r="JB26" s="164">
        <v>3.677</v>
      </c>
      <c r="JC26" s="164">
        <v>14.08</v>
      </c>
      <c r="JD26" s="164">
        <v>0.84299999999999997</v>
      </c>
      <c r="JE26" s="164">
        <v>0.84399999999999997</v>
      </c>
      <c r="JF26" s="164">
        <v>-13.76</v>
      </c>
      <c r="JG26" s="164">
        <v>-9.1999999999999993</v>
      </c>
      <c r="JH26" s="165"/>
      <c r="JI26" s="164">
        <v>9.2027000000000001</v>
      </c>
      <c r="JJ26" s="164">
        <v>-20.2136</v>
      </c>
      <c r="JK26" s="164">
        <v>-40.547800000000002</v>
      </c>
      <c r="JL26" s="164">
        <v>23.1</v>
      </c>
      <c r="JM26" s="164">
        <v>50.585999999999999</v>
      </c>
      <c r="JN26" s="164">
        <v>52.325000000000003</v>
      </c>
      <c r="JO26" s="165"/>
      <c r="JP26" s="165"/>
      <c r="JQ26" s="164">
        <v>8.0532000000000004</v>
      </c>
      <c r="JR26" s="164">
        <v>7.4958</v>
      </c>
      <c r="JS26" s="164">
        <v>4.7156000000000002</v>
      </c>
      <c r="JT26" s="165"/>
      <c r="JU26" s="164">
        <v>40.700000000000003</v>
      </c>
      <c r="JV26" s="164">
        <v>22.037700000000001</v>
      </c>
      <c r="JW26" s="164">
        <v>6.47</v>
      </c>
      <c r="JX26" s="165"/>
      <c r="JY26" s="164">
        <v>-52.397199999999998</v>
      </c>
      <c r="JZ26" s="164">
        <v>78.701400000000007</v>
      </c>
      <c r="KA26" s="164">
        <v>61.343000000000004</v>
      </c>
      <c r="KB26" s="164">
        <v>-51.728999999999999</v>
      </c>
      <c r="KC26" s="164">
        <v>-78.088499999999996</v>
      </c>
      <c r="KD26" s="164">
        <v>51.378900000000002</v>
      </c>
      <c r="KE26" s="164">
        <v>25.362400000000001</v>
      </c>
      <c r="KF26" s="164">
        <v>-51.8</v>
      </c>
      <c r="KG26" s="164">
        <v>52.1</v>
      </c>
      <c r="KH26" s="164">
        <v>-445.73180000000002</v>
      </c>
      <c r="KI26" s="164">
        <v>622.32180000000005</v>
      </c>
    </row>
    <row r="27" spans="1:295" ht="18" customHeight="1" x14ac:dyDescent="0.3">
      <c r="A27" s="161" t="s">
        <v>45</v>
      </c>
      <c r="B27" s="161" t="s">
        <v>819</v>
      </c>
      <c r="C27" s="164">
        <v>0</v>
      </c>
      <c r="D27" s="164">
        <v>14.7165</v>
      </c>
      <c r="E27" s="165"/>
      <c r="F27" s="164">
        <v>-15.1289</v>
      </c>
      <c r="G27" s="164">
        <v>21.879100000000001</v>
      </c>
      <c r="H27" s="165"/>
      <c r="I27" s="164">
        <v>37.281799999999997</v>
      </c>
      <c r="J27" s="164">
        <v>-71.709800000000001</v>
      </c>
      <c r="K27" s="164">
        <v>51.523699999999998</v>
      </c>
      <c r="L27" s="164">
        <v>25.999199999999998</v>
      </c>
      <c r="M27" s="164">
        <v>25.1662</v>
      </c>
      <c r="N27" s="164">
        <v>17.760000000000002</v>
      </c>
      <c r="O27" s="164">
        <v>-56.253999999999998</v>
      </c>
      <c r="P27" s="164">
        <v>48.4</v>
      </c>
      <c r="Q27" s="164">
        <v>10.763999999999999</v>
      </c>
      <c r="R27" s="164">
        <v>-48.4</v>
      </c>
      <c r="S27" s="164">
        <v>13.8127</v>
      </c>
      <c r="T27" s="164">
        <v>35.175600000000003</v>
      </c>
      <c r="U27" s="164">
        <v>11.5703</v>
      </c>
      <c r="V27" s="164">
        <v>11.7796</v>
      </c>
      <c r="W27" s="164">
        <v>19.639900000000001</v>
      </c>
      <c r="X27" s="164">
        <v>15.1119</v>
      </c>
      <c r="Y27" s="164">
        <v>0.4002</v>
      </c>
      <c r="Z27" s="164">
        <v>8.1546000000000003</v>
      </c>
      <c r="AA27" s="165"/>
      <c r="AB27" s="165"/>
      <c r="AC27" s="164">
        <v>-74.14</v>
      </c>
      <c r="AD27" s="164">
        <v>-74</v>
      </c>
      <c r="AE27" s="165"/>
      <c r="AF27" s="164">
        <v>-17.760000000000002</v>
      </c>
      <c r="AG27" s="164">
        <v>55</v>
      </c>
      <c r="AH27" s="164">
        <v>19.527999999999999</v>
      </c>
      <c r="AI27" s="164">
        <v>0.249</v>
      </c>
      <c r="AJ27" s="165">
        <v>0</v>
      </c>
      <c r="AK27" s="164">
        <v>-57.03</v>
      </c>
      <c r="AL27" s="164">
        <v>-70.69</v>
      </c>
      <c r="AM27" s="164">
        <v>57.64</v>
      </c>
      <c r="AN27" s="164">
        <v>57.87</v>
      </c>
      <c r="AO27" s="164">
        <v>16.4617</v>
      </c>
      <c r="AP27" s="164">
        <v>6.1372999999999998</v>
      </c>
      <c r="AQ27" s="164">
        <v>60.969700000000003</v>
      </c>
      <c r="AR27" s="164">
        <v>62.669800000000002</v>
      </c>
      <c r="AS27" s="164">
        <v>13.3316</v>
      </c>
      <c r="AT27" s="164">
        <v>-65.378100000000003</v>
      </c>
      <c r="AU27" s="165">
        <v>0</v>
      </c>
      <c r="AV27" s="164">
        <v>9.5259999999999998</v>
      </c>
      <c r="AW27" s="164">
        <v>9.6212999999999997</v>
      </c>
      <c r="AX27" s="164">
        <v>92.241799999999998</v>
      </c>
      <c r="AY27" s="164">
        <v>95.188599999999994</v>
      </c>
      <c r="AZ27" s="164">
        <v>-32.898299999999999</v>
      </c>
      <c r="BA27" s="164">
        <v>-36.091900000000003</v>
      </c>
      <c r="BB27" s="164">
        <v>-257.5487</v>
      </c>
      <c r="BC27" s="164">
        <v>0.47389999999999999</v>
      </c>
      <c r="BD27" s="164">
        <v>0</v>
      </c>
      <c r="BE27" s="164">
        <v>0</v>
      </c>
      <c r="BF27" s="164">
        <v>69.566599999999994</v>
      </c>
      <c r="BG27" s="165"/>
      <c r="BH27" s="164">
        <v>-7.8943000000000003</v>
      </c>
      <c r="BI27" s="165"/>
      <c r="BJ27" s="164">
        <v>-34.0336</v>
      </c>
      <c r="BK27" s="164">
        <v>9.9870999999999999</v>
      </c>
      <c r="BL27" s="164">
        <v>7.0301999999999998</v>
      </c>
      <c r="BM27" s="164">
        <v>4.7404999999999999</v>
      </c>
      <c r="BN27" s="164">
        <v>283.24220000000003</v>
      </c>
      <c r="BO27" s="164">
        <v>97.994900000000001</v>
      </c>
      <c r="BP27" s="164">
        <v>97.720200000000006</v>
      </c>
      <c r="BQ27" s="165"/>
      <c r="BR27" s="164">
        <v>518.7405</v>
      </c>
      <c r="BS27" s="165"/>
      <c r="BT27" s="164">
        <v>-113.5226</v>
      </c>
      <c r="BU27" s="164">
        <v>115.79</v>
      </c>
      <c r="BV27" s="164">
        <v>74.8566</v>
      </c>
      <c r="BW27" s="164">
        <v>17.2</v>
      </c>
      <c r="BX27" s="164">
        <v>21.02</v>
      </c>
      <c r="BY27" s="164">
        <v>45.92</v>
      </c>
      <c r="BZ27" s="164">
        <v>59.43</v>
      </c>
      <c r="CA27" s="164">
        <v>-108.9029</v>
      </c>
      <c r="CB27" s="164">
        <v>-108.76900000000001</v>
      </c>
      <c r="CC27" s="164">
        <v>172.19579999999999</v>
      </c>
      <c r="CD27" s="164">
        <v>172.91829999999999</v>
      </c>
      <c r="CE27" s="164">
        <v>25.784500000000001</v>
      </c>
      <c r="CF27" s="164">
        <v>-110.3308</v>
      </c>
      <c r="CG27" s="164">
        <v>-109.1022</v>
      </c>
      <c r="CH27" s="164">
        <v>3.1722000000000001</v>
      </c>
      <c r="CI27" s="164">
        <v>-81.704099999999997</v>
      </c>
      <c r="CJ27" s="165"/>
      <c r="CK27" s="165"/>
      <c r="CL27" s="164">
        <v>97.5</v>
      </c>
      <c r="CM27" s="164">
        <v>90.5</v>
      </c>
      <c r="CN27" s="164">
        <v>-14.43</v>
      </c>
      <c r="CO27" s="164">
        <v>11.056699999999999</v>
      </c>
      <c r="CP27" s="164">
        <v>11.306699999999999</v>
      </c>
      <c r="CQ27" s="165"/>
      <c r="CR27" s="164">
        <v>65.358000000000004</v>
      </c>
      <c r="CS27" s="164">
        <v>65.212699999999998</v>
      </c>
      <c r="CT27" s="164">
        <v>-55.024700000000003</v>
      </c>
      <c r="CU27" s="164">
        <v>-75.902699999999996</v>
      </c>
      <c r="CV27" s="165"/>
      <c r="CW27" s="164">
        <v>11.869300000000001</v>
      </c>
      <c r="CX27" s="165"/>
      <c r="CY27" s="164">
        <v>61.1</v>
      </c>
      <c r="CZ27" s="164">
        <v>37.507300000000001</v>
      </c>
      <c r="DA27" s="164">
        <v>35.453800000000001</v>
      </c>
      <c r="DB27" s="164">
        <v>24.5352</v>
      </c>
      <c r="DC27" s="165"/>
      <c r="DD27" s="164">
        <v>81.918899999999994</v>
      </c>
      <c r="DE27" s="164">
        <v>81.496600000000001</v>
      </c>
      <c r="DF27" s="164">
        <v>-24.192299999999999</v>
      </c>
      <c r="DG27" s="165"/>
      <c r="DH27" s="164">
        <v>-13.401</v>
      </c>
      <c r="DI27" s="164">
        <v>-91.3</v>
      </c>
      <c r="DJ27" s="164">
        <v>-90.6</v>
      </c>
      <c r="DK27" s="164">
        <v>25.749199999999998</v>
      </c>
      <c r="DL27" s="164">
        <v>53.915399999999998</v>
      </c>
      <c r="DM27" s="164">
        <v>33.8292</v>
      </c>
      <c r="DN27" s="164">
        <v>76.190200000000004</v>
      </c>
      <c r="DO27" s="164">
        <v>53.23</v>
      </c>
      <c r="DP27" s="164">
        <v>2.66</v>
      </c>
      <c r="DQ27" s="164">
        <v>43.09</v>
      </c>
      <c r="DR27" s="164">
        <v>24.325099999999999</v>
      </c>
      <c r="DS27" s="164">
        <v>-13.31</v>
      </c>
      <c r="DT27" s="164">
        <v>-13.41</v>
      </c>
      <c r="DU27" s="165"/>
      <c r="DV27" s="164">
        <v>113.71</v>
      </c>
      <c r="DW27" s="164">
        <v>23.872699999999998</v>
      </c>
      <c r="DX27" s="164">
        <v>23.381799999999998</v>
      </c>
      <c r="DY27" s="164">
        <v>-116.38630000000001</v>
      </c>
      <c r="DZ27" s="164">
        <v>-113.9909</v>
      </c>
      <c r="EA27" s="164">
        <v>93.502499999999998</v>
      </c>
      <c r="EB27" s="164">
        <v>51.730499999999999</v>
      </c>
      <c r="EC27" s="164">
        <v>50.056800000000003</v>
      </c>
      <c r="ED27" s="164">
        <v>51.19</v>
      </c>
      <c r="EE27" s="164">
        <v>24.9941</v>
      </c>
      <c r="EF27" s="164">
        <v>8.2441999999999993</v>
      </c>
      <c r="EG27" s="164">
        <v>-30.341000000000001</v>
      </c>
      <c r="EH27" s="165"/>
      <c r="EI27" s="164">
        <v>-222.65809999999999</v>
      </c>
      <c r="EJ27" s="165"/>
      <c r="EK27" s="164">
        <v>-27.593</v>
      </c>
      <c r="EL27" s="164">
        <v>-24.838799999999999</v>
      </c>
      <c r="EM27" s="164">
        <v>63.333799999999997</v>
      </c>
      <c r="EN27" s="164">
        <v>33.324300000000001</v>
      </c>
      <c r="EO27" s="164">
        <v>30.784800000000001</v>
      </c>
      <c r="EP27" s="164">
        <v>15.407999999999999</v>
      </c>
      <c r="EQ27" s="164">
        <v>-112.7949</v>
      </c>
      <c r="ER27" s="164">
        <v>-113.90179999999999</v>
      </c>
      <c r="ES27" s="164">
        <v>27.6051</v>
      </c>
      <c r="ET27" s="165"/>
      <c r="EU27" s="164">
        <v>0</v>
      </c>
      <c r="EV27" s="165"/>
      <c r="EW27" s="164">
        <v>15.626799999999999</v>
      </c>
      <c r="EX27" s="165"/>
      <c r="EY27" s="164">
        <v>-41.2286</v>
      </c>
      <c r="EZ27" s="164">
        <v>-40.779000000000003</v>
      </c>
      <c r="FA27" s="164">
        <v>10.457100000000001</v>
      </c>
      <c r="FB27" s="164">
        <v>-5.7775999999999996</v>
      </c>
      <c r="FC27" s="164">
        <v>-21.718599999999999</v>
      </c>
      <c r="FD27" s="164">
        <v>25.5716</v>
      </c>
      <c r="FE27" s="164">
        <v>25.5747</v>
      </c>
      <c r="FF27" s="165"/>
      <c r="FG27" s="164">
        <v>40.720100000000002</v>
      </c>
      <c r="FH27" s="164">
        <v>40.943300000000001</v>
      </c>
      <c r="FI27" s="164">
        <v>38.916800000000002</v>
      </c>
      <c r="FJ27" s="164">
        <v>109.349</v>
      </c>
      <c r="FK27" s="164">
        <v>108.67910000000001</v>
      </c>
      <c r="FL27" s="164">
        <v>-125.2573</v>
      </c>
      <c r="FM27" s="164">
        <v>119.8325</v>
      </c>
      <c r="FN27" s="164">
        <v>119.5485</v>
      </c>
      <c r="FO27" s="164">
        <v>-103.5359</v>
      </c>
      <c r="FP27" s="164">
        <v>-88.9529</v>
      </c>
      <c r="FQ27" s="164">
        <v>-31.068000000000001</v>
      </c>
      <c r="FR27" s="164">
        <v>-40.47</v>
      </c>
      <c r="FS27" s="164">
        <v>9.8713999999999995</v>
      </c>
      <c r="FT27" s="164">
        <v>0.86819999999999997</v>
      </c>
      <c r="FU27" s="164">
        <v>-5.88</v>
      </c>
      <c r="FV27" s="164">
        <v>15.95</v>
      </c>
      <c r="FW27" s="164">
        <v>-32.281300000000002</v>
      </c>
      <c r="FX27" s="165"/>
      <c r="FY27" s="165"/>
      <c r="FZ27" s="164">
        <v>4.1890000000000001</v>
      </c>
      <c r="GA27" s="165"/>
      <c r="GB27" s="164">
        <v>26.46</v>
      </c>
      <c r="GC27" s="164">
        <v>91.281199999999998</v>
      </c>
      <c r="GD27" s="164">
        <v>106.7028</v>
      </c>
      <c r="GE27" s="164">
        <v>14.19</v>
      </c>
      <c r="GF27" s="164">
        <v>72.149299999999997</v>
      </c>
      <c r="GG27" s="164">
        <v>24.5</v>
      </c>
      <c r="GH27" s="164">
        <v>-7.1414999999999997</v>
      </c>
      <c r="GI27" s="164">
        <v>13.3018</v>
      </c>
      <c r="GJ27" s="164">
        <v>14.274800000000001</v>
      </c>
      <c r="GK27" s="164">
        <v>1.7059</v>
      </c>
      <c r="GL27" s="165"/>
      <c r="GM27" s="165"/>
      <c r="GN27" s="165"/>
      <c r="GO27" s="164">
        <v>-18.899899999999999</v>
      </c>
      <c r="GP27" s="164">
        <v>23.991900000000001</v>
      </c>
      <c r="GQ27" s="164">
        <v>19.4053</v>
      </c>
      <c r="GR27" s="164">
        <v>58.197600000000001</v>
      </c>
      <c r="GS27" s="164">
        <v>59.465800000000002</v>
      </c>
      <c r="GT27" s="164">
        <v>-149.22130000000001</v>
      </c>
      <c r="GU27" s="164">
        <v>-20.764800000000001</v>
      </c>
      <c r="GV27" s="165"/>
      <c r="GW27" s="164">
        <v>-16.919699999999999</v>
      </c>
      <c r="GX27" s="164">
        <v>9.5114000000000001</v>
      </c>
      <c r="GY27" s="164">
        <v>8.9859000000000009</v>
      </c>
      <c r="GZ27" s="164">
        <v>8.5444999999999993</v>
      </c>
      <c r="HA27" s="164">
        <v>11</v>
      </c>
      <c r="HB27" s="164">
        <v>34.819699999999997</v>
      </c>
      <c r="HC27" s="164">
        <v>34.012300000000003</v>
      </c>
      <c r="HD27" s="164">
        <v>295.89999999999998</v>
      </c>
      <c r="HE27" s="165"/>
      <c r="HF27" s="165"/>
      <c r="HG27" s="164">
        <v>599.86500000000001</v>
      </c>
      <c r="HH27" s="164">
        <v>135.15110000000001</v>
      </c>
      <c r="HI27" s="164">
        <v>-35.1706</v>
      </c>
      <c r="HJ27" s="164">
        <v>-34.0413</v>
      </c>
      <c r="HK27" s="164">
        <v>-61.491399999999999</v>
      </c>
      <c r="HL27" s="164">
        <v>-52.809100000000001</v>
      </c>
      <c r="HM27" s="164">
        <v>20.002600000000001</v>
      </c>
      <c r="HN27" s="165"/>
      <c r="HO27" s="164">
        <v>-65.584900000000005</v>
      </c>
      <c r="HP27" s="164">
        <v>-65.911000000000001</v>
      </c>
      <c r="HQ27" s="164">
        <v>13.417299999999999</v>
      </c>
      <c r="HR27" s="164">
        <v>13.186500000000001</v>
      </c>
      <c r="HS27" s="164">
        <v>-3.6063000000000001</v>
      </c>
      <c r="HT27" s="164">
        <v>-2.7646000000000002</v>
      </c>
      <c r="HU27" s="164">
        <v>20.32</v>
      </c>
      <c r="HV27" s="164">
        <v>20.34</v>
      </c>
      <c r="HW27" s="164">
        <v>12.1</v>
      </c>
      <c r="HX27" s="164">
        <v>11.6</v>
      </c>
      <c r="HY27" s="164">
        <v>21.453399999999998</v>
      </c>
      <c r="HZ27" s="164">
        <v>-72.16</v>
      </c>
      <c r="IA27" s="164">
        <v>-254.83529999999999</v>
      </c>
      <c r="IB27" s="164">
        <v>60.224600000000002</v>
      </c>
      <c r="IC27" s="164">
        <v>60.142000000000003</v>
      </c>
      <c r="ID27" s="164">
        <v>8.3000000000000007</v>
      </c>
      <c r="IE27" s="164">
        <v>-38.9</v>
      </c>
      <c r="IF27" s="164">
        <v>-13.1</v>
      </c>
      <c r="IG27" s="164">
        <v>-13</v>
      </c>
      <c r="IH27" s="164">
        <v>1.3920999999999999</v>
      </c>
      <c r="II27" s="165"/>
      <c r="IJ27" s="164">
        <v>-128.65989999999999</v>
      </c>
      <c r="IK27" s="164">
        <v>242.05719999999999</v>
      </c>
      <c r="IL27" s="164">
        <v>-97.572800000000001</v>
      </c>
      <c r="IM27" s="164">
        <v>-106.42910000000001</v>
      </c>
      <c r="IN27" s="164">
        <v>-33.275799999999997</v>
      </c>
      <c r="IO27" s="165"/>
      <c r="IP27" s="164">
        <v>-112.10380000000001</v>
      </c>
      <c r="IQ27" s="164">
        <v>-104.51</v>
      </c>
      <c r="IR27" s="164">
        <v>67.689300000000003</v>
      </c>
      <c r="IS27" s="164">
        <v>108.75960000000001</v>
      </c>
      <c r="IT27" s="164">
        <v>169.4085</v>
      </c>
      <c r="IU27" s="164">
        <v>170.399</v>
      </c>
      <c r="IV27" s="164">
        <v>102.6285</v>
      </c>
      <c r="IW27" s="164">
        <v>100.7334</v>
      </c>
      <c r="IX27" s="164">
        <v>-68.489400000000003</v>
      </c>
      <c r="IY27" s="164">
        <v>30.866</v>
      </c>
      <c r="IZ27" s="164">
        <v>-33.292499999999997</v>
      </c>
      <c r="JA27" s="164">
        <v>-11.732200000000001</v>
      </c>
      <c r="JB27" s="164">
        <v>2.6739999999999999</v>
      </c>
      <c r="JC27" s="164">
        <v>13.6</v>
      </c>
      <c r="JD27" s="164">
        <v>0.749</v>
      </c>
      <c r="JE27" s="164">
        <v>0.749</v>
      </c>
      <c r="JF27" s="164">
        <v>-13.44</v>
      </c>
      <c r="JG27" s="164">
        <v>-8.8000000000000007</v>
      </c>
      <c r="JH27" s="165"/>
      <c r="JI27" s="164">
        <v>9.1722000000000001</v>
      </c>
      <c r="JJ27" s="164">
        <v>-19.9207</v>
      </c>
      <c r="JK27" s="164">
        <v>-40.636299999999999</v>
      </c>
      <c r="JL27" s="164">
        <v>22.8</v>
      </c>
      <c r="JM27" s="164">
        <v>52.170999999999999</v>
      </c>
      <c r="JN27" s="164">
        <v>50.226999999999997</v>
      </c>
      <c r="JO27" s="165"/>
      <c r="JP27" s="165"/>
      <c r="JQ27" s="164">
        <v>5.8837999999999999</v>
      </c>
      <c r="JR27" s="164">
        <v>5.8505000000000003</v>
      </c>
      <c r="JS27" s="164">
        <v>7.2218999999999998</v>
      </c>
      <c r="JT27" s="165"/>
      <c r="JU27" s="164">
        <v>41.3</v>
      </c>
      <c r="JV27" s="164">
        <v>21.810500000000001</v>
      </c>
      <c r="JW27" s="164">
        <v>6.75</v>
      </c>
      <c r="JX27" s="165"/>
      <c r="JY27" s="164">
        <v>-53.127000000000002</v>
      </c>
      <c r="JZ27" s="164">
        <v>79.8005</v>
      </c>
      <c r="KA27" s="164">
        <v>63.382599999999996</v>
      </c>
      <c r="KB27" s="164">
        <v>-54.479799999999997</v>
      </c>
      <c r="KC27" s="164">
        <v>-78.827100000000002</v>
      </c>
      <c r="KD27" s="164">
        <v>52.503999999999998</v>
      </c>
      <c r="KE27" s="164">
        <v>26.546099999999999</v>
      </c>
      <c r="KF27" s="164">
        <v>-50.8</v>
      </c>
      <c r="KG27" s="164">
        <v>52.3</v>
      </c>
      <c r="KH27" s="164">
        <v>-455.3272</v>
      </c>
      <c r="KI27" s="164">
        <v>632.32150000000001</v>
      </c>
    </row>
    <row r="28" spans="1:295" ht="18" customHeight="1" x14ac:dyDescent="0.3">
      <c r="A28" s="161" t="s">
        <v>45</v>
      </c>
      <c r="B28" s="161" t="s">
        <v>820</v>
      </c>
      <c r="C28" s="164">
        <v>0</v>
      </c>
      <c r="D28" s="164">
        <v>14.8895</v>
      </c>
      <c r="E28" s="165"/>
      <c r="F28" s="164">
        <v>-33.846899999999998</v>
      </c>
      <c r="G28" s="164">
        <v>23.729299999999999</v>
      </c>
      <c r="H28" s="165"/>
      <c r="I28" s="164">
        <v>38.618200000000002</v>
      </c>
      <c r="J28" s="164">
        <v>-58.239100000000001</v>
      </c>
      <c r="K28" s="164">
        <v>52.682200000000002</v>
      </c>
      <c r="L28" s="164">
        <v>26.999199999999998</v>
      </c>
      <c r="M28" s="164">
        <v>26.2255</v>
      </c>
      <c r="N28" s="164">
        <v>22.2</v>
      </c>
      <c r="O28" s="164">
        <v>-57.761000000000003</v>
      </c>
      <c r="P28" s="164">
        <v>50.6</v>
      </c>
      <c r="Q28" s="164">
        <v>11.592000000000001</v>
      </c>
      <c r="R28" s="164">
        <v>-50.6</v>
      </c>
      <c r="S28" s="164">
        <v>13.7326</v>
      </c>
      <c r="T28" s="164">
        <v>26.643999999999998</v>
      </c>
      <c r="U28" s="164">
        <v>12.209199999999999</v>
      </c>
      <c r="V28" s="164">
        <v>12.343999999999999</v>
      </c>
      <c r="W28" s="164">
        <v>20.161999999999999</v>
      </c>
      <c r="X28" s="164">
        <v>15.3985</v>
      </c>
      <c r="Y28" s="164">
        <v>0.5242</v>
      </c>
      <c r="Z28" s="164">
        <v>8.1294000000000004</v>
      </c>
      <c r="AA28" s="165"/>
      <c r="AB28" s="165"/>
      <c r="AC28" s="164">
        <v>-72.95</v>
      </c>
      <c r="AD28" s="164">
        <v>-72.72</v>
      </c>
      <c r="AE28" s="165"/>
      <c r="AF28" s="164">
        <v>-22.2</v>
      </c>
      <c r="AG28" s="164">
        <v>57.2</v>
      </c>
      <c r="AH28" s="164">
        <v>19.917000000000002</v>
      </c>
      <c r="AI28" s="164">
        <v>0.248</v>
      </c>
      <c r="AJ28" s="165">
        <v>0</v>
      </c>
      <c r="AK28" s="164">
        <v>-54.23</v>
      </c>
      <c r="AL28" s="164">
        <v>-71.47</v>
      </c>
      <c r="AM28" s="164">
        <v>54.59</v>
      </c>
      <c r="AN28" s="164">
        <v>54.87</v>
      </c>
      <c r="AO28" s="164">
        <v>16.8919</v>
      </c>
      <c r="AP28" s="164">
        <v>5.8986999999999998</v>
      </c>
      <c r="AQ28" s="164">
        <v>62.7318</v>
      </c>
      <c r="AR28" s="164">
        <v>64.740499999999997</v>
      </c>
      <c r="AS28" s="164">
        <v>10.1584</v>
      </c>
      <c r="AT28" s="164">
        <v>-61.565100000000001</v>
      </c>
      <c r="AU28" s="165">
        <v>0</v>
      </c>
      <c r="AV28" s="164">
        <v>9.85</v>
      </c>
      <c r="AW28" s="164">
        <v>8.5435999999999996</v>
      </c>
      <c r="AX28" s="164">
        <v>91.409300000000002</v>
      </c>
      <c r="AY28" s="164">
        <v>93.504999999999995</v>
      </c>
      <c r="AZ28" s="164">
        <v>-34.398499999999999</v>
      </c>
      <c r="BA28" s="164">
        <v>-36.828899999999997</v>
      </c>
      <c r="BB28" s="164">
        <v>-237.24449999999999</v>
      </c>
      <c r="BC28" s="164">
        <v>1.9732000000000001</v>
      </c>
      <c r="BD28" s="164">
        <v>0</v>
      </c>
      <c r="BE28" s="164">
        <v>0.1</v>
      </c>
      <c r="BF28" s="164">
        <v>66.156199999999998</v>
      </c>
      <c r="BG28" s="165"/>
      <c r="BH28" s="164">
        <v>-8.5272000000000006</v>
      </c>
      <c r="BI28" s="165"/>
      <c r="BJ28" s="164">
        <v>-31.594799999999999</v>
      </c>
      <c r="BK28" s="164">
        <v>10.3849</v>
      </c>
      <c r="BL28" s="164">
        <v>7.7088999999999999</v>
      </c>
      <c r="BM28" s="164">
        <v>5.2046999999999999</v>
      </c>
      <c r="BN28" s="164">
        <v>265.38889999999998</v>
      </c>
      <c r="BO28" s="164">
        <v>108.2491</v>
      </c>
      <c r="BP28" s="164">
        <v>107.97450000000001</v>
      </c>
      <c r="BQ28" s="165"/>
      <c r="BR28" s="164">
        <v>506.25630000000001</v>
      </c>
      <c r="BS28" s="165"/>
      <c r="BT28" s="164">
        <v>-120.7158</v>
      </c>
      <c r="BU28" s="164">
        <v>121.87430000000001</v>
      </c>
      <c r="BV28" s="164">
        <v>78.030100000000004</v>
      </c>
      <c r="BW28" s="164">
        <v>17.62</v>
      </c>
      <c r="BX28" s="164">
        <v>21.78</v>
      </c>
      <c r="BY28" s="164">
        <v>48.39</v>
      </c>
      <c r="BZ28" s="164">
        <v>61.4</v>
      </c>
      <c r="CA28" s="164">
        <v>-108.50109999999999</v>
      </c>
      <c r="CB28" s="164">
        <v>-108.9029</v>
      </c>
      <c r="CC28" s="164">
        <v>171.37110000000001</v>
      </c>
      <c r="CD28" s="164">
        <v>170.64230000000001</v>
      </c>
      <c r="CE28" s="164">
        <v>23.441299999999998</v>
      </c>
      <c r="CF28" s="164">
        <v>-113.57940000000001</v>
      </c>
      <c r="CG28" s="164">
        <v>-113.5232</v>
      </c>
      <c r="CH28" s="164">
        <v>3.8973</v>
      </c>
      <c r="CI28" s="164">
        <v>-83.027799999999999</v>
      </c>
      <c r="CJ28" s="165"/>
      <c r="CK28" s="165"/>
      <c r="CL28" s="164">
        <v>102.1</v>
      </c>
      <c r="CM28" s="164">
        <v>92.6</v>
      </c>
      <c r="CN28" s="164">
        <v>-14.8</v>
      </c>
      <c r="CO28" s="164">
        <v>13.4148</v>
      </c>
      <c r="CP28" s="164">
        <v>13.2714</v>
      </c>
      <c r="CQ28" s="165"/>
      <c r="CR28" s="164">
        <v>69.052199999999999</v>
      </c>
      <c r="CS28" s="164">
        <v>69.269599999999997</v>
      </c>
      <c r="CT28" s="164">
        <v>-53.504600000000003</v>
      </c>
      <c r="CU28" s="164">
        <v>-81.895099999999999</v>
      </c>
      <c r="CV28" s="165"/>
      <c r="CW28" s="164">
        <v>12.1539</v>
      </c>
      <c r="CX28" s="165"/>
      <c r="CY28" s="164">
        <v>64.89</v>
      </c>
      <c r="CZ28" s="164">
        <v>38.913600000000002</v>
      </c>
      <c r="DA28" s="164">
        <v>37.211599999999997</v>
      </c>
      <c r="DB28" s="164">
        <v>25.385400000000001</v>
      </c>
      <c r="DC28" s="165"/>
      <c r="DD28" s="164">
        <v>84.070800000000006</v>
      </c>
      <c r="DE28" s="164">
        <v>83.091200000000001</v>
      </c>
      <c r="DF28" s="164">
        <v>-24.8217</v>
      </c>
      <c r="DG28" s="165"/>
      <c r="DH28" s="164">
        <v>-13.870900000000001</v>
      </c>
      <c r="DI28" s="164">
        <v>-97.3</v>
      </c>
      <c r="DJ28" s="164">
        <v>-95.3</v>
      </c>
      <c r="DK28" s="164">
        <v>25.057099999999998</v>
      </c>
      <c r="DL28" s="164">
        <v>56.2592</v>
      </c>
      <c r="DM28" s="164">
        <v>37.586399999999998</v>
      </c>
      <c r="DN28" s="164">
        <v>79.705799999999996</v>
      </c>
      <c r="DO28" s="164">
        <v>55.54</v>
      </c>
      <c r="DP28" s="164">
        <v>1.79</v>
      </c>
      <c r="DQ28" s="164">
        <v>44.143999999999998</v>
      </c>
      <c r="DR28" s="164">
        <v>25.471399999999999</v>
      </c>
      <c r="DS28" s="164">
        <v>-13.28</v>
      </c>
      <c r="DT28" s="164">
        <v>-13.26</v>
      </c>
      <c r="DU28" s="165"/>
      <c r="DV28" s="164">
        <v>115.26</v>
      </c>
      <c r="DW28" s="164">
        <v>26.109100000000002</v>
      </c>
      <c r="DX28" s="164">
        <v>26.436399999999999</v>
      </c>
      <c r="DY28" s="164">
        <v>-115.8535</v>
      </c>
      <c r="DZ28" s="164">
        <v>-113.1182</v>
      </c>
      <c r="EA28" s="164">
        <v>100.1692</v>
      </c>
      <c r="EB28" s="164">
        <v>57.360500000000002</v>
      </c>
      <c r="EC28" s="164">
        <v>55.518999999999998</v>
      </c>
      <c r="ED28" s="164">
        <v>56.649500000000003</v>
      </c>
      <c r="EE28" s="164">
        <v>28.0733</v>
      </c>
      <c r="EF28" s="164">
        <v>10.6355</v>
      </c>
      <c r="EG28" s="164">
        <v>-30.731999999999999</v>
      </c>
      <c r="EH28" s="165"/>
      <c r="EI28" s="164">
        <v>-236.24619999999999</v>
      </c>
      <c r="EJ28" s="165"/>
      <c r="EK28" s="164">
        <v>-27.651700000000002</v>
      </c>
      <c r="EL28" s="164">
        <v>-24.692799999999998</v>
      </c>
      <c r="EM28" s="164">
        <v>60.9497</v>
      </c>
      <c r="EN28" s="164">
        <v>34.418900000000001</v>
      </c>
      <c r="EO28" s="164">
        <v>31.704899999999999</v>
      </c>
      <c r="EP28" s="164">
        <v>13.872</v>
      </c>
      <c r="EQ28" s="164">
        <v>-110.352</v>
      </c>
      <c r="ER28" s="164">
        <v>-112.3252</v>
      </c>
      <c r="ES28" s="164">
        <v>25.429300000000001</v>
      </c>
      <c r="ET28" s="165"/>
      <c r="EU28" s="164">
        <v>0</v>
      </c>
      <c r="EV28" s="165"/>
      <c r="EW28" s="164">
        <v>16.160799999999998</v>
      </c>
      <c r="EX28" s="165"/>
      <c r="EY28" s="164">
        <v>-40.249899999999997</v>
      </c>
      <c r="EZ28" s="164">
        <v>-39.510399999999997</v>
      </c>
      <c r="FA28" s="164">
        <v>8.4239999999999995</v>
      </c>
      <c r="FB28" s="164">
        <v>-8.7929999999999993</v>
      </c>
      <c r="FC28" s="164">
        <v>-19.000699999999998</v>
      </c>
      <c r="FD28" s="164">
        <v>26.0304</v>
      </c>
      <c r="FE28" s="164">
        <v>26.0517</v>
      </c>
      <c r="FF28" s="165"/>
      <c r="FG28" s="164">
        <v>39.792099999999998</v>
      </c>
      <c r="FH28" s="164">
        <v>40.016800000000003</v>
      </c>
      <c r="FI28" s="164">
        <v>39.112900000000003</v>
      </c>
      <c r="FJ28" s="164">
        <v>109.68389999999999</v>
      </c>
      <c r="FK28" s="164">
        <v>110.52119999999999</v>
      </c>
      <c r="FL28" s="164">
        <v>-128.10409999999999</v>
      </c>
      <c r="FM28" s="164">
        <v>118.8672</v>
      </c>
      <c r="FN28" s="164">
        <v>117.8056</v>
      </c>
      <c r="FO28" s="164">
        <v>-102.4605</v>
      </c>
      <c r="FP28" s="164">
        <v>-89.212800000000001</v>
      </c>
      <c r="FQ28" s="164">
        <v>-32.012799999999999</v>
      </c>
      <c r="FR28" s="164">
        <v>-39.9</v>
      </c>
      <c r="FS28" s="164">
        <v>10.0642</v>
      </c>
      <c r="FT28" s="164">
        <v>0.82189999999999996</v>
      </c>
      <c r="FU28" s="164">
        <v>-5.91</v>
      </c>
      <c r="FV28" s="164">
        <v>14.69</v>
      </c>
      <c r="FW28" s="164">
        <v>-33.164700000000003</v>
      </c>
      <c r="FX28" s="165"/>
      <c r="FY28" s="164">
        <v>-14.632999999999999</v>
      </c>
      <c r="FZ28" s="164">
        <v>4.0279999999999996</v>
      </c>
      <c r="GA28" s="165"/>
      <c r="GB28" s="164">
        <v>26.81</v>
      </c>
      <c r="GC28" s="164">
        <v>91.440299999999993</v>
      </c>
      <c r="GD28" s="164">
        <v>105.907</v>
      </c>
      <c r="GE28" s="165"/>
      <c r="GF28" s="164">
        <v>71.819199999999995</v>
      </c>
      <c r="GG28" s="164">
        <v>25.8</v>
      </c>
      <c r="GH28" s="164">
        <v>-7.4082999999999997</v>
      </c>
      <c r="GI28" s="164">
        <v>13.236700000000001</v>
      </c>
      <c r="GJ28" s="164">
        <v>14.165699999999999</v>
      </c>
      <c r="GK28" s="164">
        <v>1.7927999999999999</v>
      </c>
      <c r="GL28" s="165"/>
      <c r="GM28" s="165"/>
      <c r="GN28" s="165"/>
      <c r="GO28" s="164">
        <v>-19.163599999999999</v>
      </c>
      <c r="GP28" s="164">
        <v>24.3611</v>
      </c>
      <c r="GQ28" s="164">
        <v>19.743099999999998</v>
      </c>
      <c r="GR28" s="164">
        <v>57.558500000000002</v>
      </c>
      <c r="GS28" s="164">
        <v>56.296900000000001</v>
      </c>
      <c r="GT28" s="164">
        <v>-146.77850000000001</v>
      </c>
      <c r="GU28" s="164">
        <v>-21.916</v>
      </c>
      <c r="GV28" s="165"/>
      <c r="GW28" s="164">
        <v>-20.0151</v>
      </c>
      <c r="GX28" s="164">
        <v>9.6239000000000008</v>
      </c>
      <c r="GY28" s="164">
        <v>9.2984000000000009</v>
      </c>
      <c r="GZ28" s="164">
        <v>8.8820999999999994</v>
      </c>
      <c r="HA28" s="164">
        <v>10.8681</v>
      </c>
      <c r="HB28" s="164">
        <v>48.6402</v>
      </c>
      <c r="HC28" s="164">
        <v>50.068300000000001</v>
      </c>
      <c r="HD28" s="165"/>
      <c r="HE28" s="165"/>
      <c r="HF28" s="164">
        <v>-580.8569</v>
      </c>
      <c r="HG28" s="164">
        <v>580.14030000000002</v>
      </c>
      <c r="HH28" s="164">
        <v>117.2081</v>
      </c>
      <c r="HI28" s="164">
        <v>-49.050699999999999</v>
      </c>
      <c r="HJ28" s="164">
        <v>-49.046799999999998</v>
      </c>
      <c r="HK28" s="164">
        <v>0</v>
      </c>
      <c r="HL28" s="164">
        <v>0</v>
      </c>
      <c r="HM28" s="164">
        <v>15.347799999999999</v>
      </c>
      <c r="HN28" s="165"/>
      <c r="HO28" s="165"/>
      <c r="HP28" s="165"/>
      <c r="HQ28" s="164">
        <v>11.5825</v>
      </c>
      <c r="HR28" s="164">
        <v>11.4726</v>
      </c>
      <c r="HS28" s="164">
        <v>28.9009</v>
      </c>
      <c r="HT28" s="164">
        <v>28.876899999999999</v>
      </c>
      <c r="HU28" s="164">
        <v>20.22</v>
      </c>
      <c r="HV28" s="164">
        <v>19.059999999999999</v>
      </c>
      <c r="HW28" s="164">
        <v>18.5</v>
      </c>
      <c r="HX28" s="164">
        <v>17.600000000000001</v>
      </c>
      <c r="HY28" s="165"/>
      <c r="HZ28" s="164">
        <v>-73.84</v>
      </c>
      <c r="IA28" s="164">
        <v>-264.06760000000003</v>
      </c>
      <c r="IB28" s="164">
        <v>60.9985</v>
      </c>
      <c r="IC28" s="164">
        <v>60.567599999999999</v>
      </c>
      <c r="ID28" s="164">
        <v>8.8000000000000007</v>
      </c>
      <c r="IE28" s="164">
        <v>-34.200000000000003</v>
      </c>
      <c r="IF28" s="164">
        <v>-10.5</v>
      </c>
      <c r="IG28" s="164">
        <v>-10.4</v>
      </c>
      <c r="IH28" s="164">
        <v>1.5051000000000001</v>
      </c>
      <c r="II28" s="164">
        <v>1.3823000000000001</v>
      </c>
      <c r="IJ28" s="164">
        <v>-110.3573</v>
      </c>
      <c r="IK28" s="164">
        <v>250.7799</v>
      </c>
      <c r="IL28" s="164">
        <v>-74.163300000000007</v>
      </c>
      <c r="IM28" s="164">
        <v>-89.900599999999997</v>
      </c>
      <c r="IN28" s="164">
        <v>-10.063599999999999</v>
      </c>
      <c r="IO28" s="165"/>
      <c r="IP28" s="164">
        <v>-99.236199999999997</v>
      </c>
      <c r="IQ28" s="164">
        <v>-108.5003</v>
      </c>
      <c r="IR28" s="164">
        <v>65.892300000000006</v>
      </c>
      <c r="IS28" s="164">
        <v>95.964200000000005</v>
      </c>
      <c r="IT28" s="164">
        <v>178.125</v>
      </c>
      <c r="IU28" s="164">
        <v>176.72810000000001</v>
      </c>
      <c r="IV28" s="164">
        <v>107.7717</v>
      </c>
      <c r="IW28" s="164">
        <v>80.661799999999999</v>
      </c>
      <c r="IX28" s="164">
        <v>-64.479799999999997</v>
      </c>
      <c r="IY28" s="164">
        <v>11.306699999999999</v>
      </c>
      <c r="IZ28" s="164">
        <v>-16.6585</v>
      </c>
      <c r="JA28" s="164">
        <v>-11.5207</v>
      </c>
      <c r="JB28" s="164">
        <v>2.5190000000000001</v>
      </c>
      <c r="JC28" s="164">
        <v>25.6</v>
      </c>
      <c r="JD28" s="164">
        <v>0.63900000000000001</v>
      </c>
      <c r="JE28" s="164">
        <v>0.63400000000000001</v>
      </c>
      <c r="JF28" s="164">
        <v>-24.08</v>
      </c>
      <c r="JG28" s="164">
        <v>2.08</v>
      </c>
      <c r="JH28" s="165"/>
      <c r="JI28" s="164">
        <v>-2.4887000000000001</v>
      </c>
      <c r="JJ28" s="164">
        <v>1.6129</v>
      </c>
      <c r="JK28" s="164">
        <v>-41.777700000000003</v>
      </c>
      <c r="JL28" s="164">
        <v>14.8</v>
      </c>
      <c r="JM28" s="164">
        <v>53.901000000000003</v>
      </c>
      <c r="JN28" s="164">
        <v>52.161999999999999</v>
      </c>
      <c r="JO28" s="165"/>
      <c r="JP28" s="165"/>
      <c r="JQ28" s="164">
        <v>5.5285000000000002</v>
      </c>
      <c r="JR28" s="164">
        <v>5.367</v>
      </c>
      <c r="JS28" s="164">
        <v>7.0580999999999996</v>
      </c>
      <c r="JT28" s="165"/>
      <c r="JU28" s="164">
        <v>34.799999999999997</v>
      </c>
      <c r="JV28" s="164">
        <v>21.011600000000001</v>
      </c>
      <c r="JW28" s="164">
        <v>6.91</v>
      </c>
      <c r="JX28" s="165"/>
      <c r="JY28" s="164">
        <v>0</v>
      </c>
      <c r="JZ28" s="164">
        <v>35.061700000000002</v>
      </c>
      <c r="KA28" s="164">
        <v>10.237299999999999</v>
      </c>
      <c r="KB28" s="164">
        <v>-2.2635999999999998</v>
      </c>
      <c r="KC28" s="164">
        <v>-34.915599999999998</v>
      </c>
      <c r="KD28" s="164">
        <v>0</v>
      </c>
      <c r="KE28" s="164">
        <v>35.056199999999997</v>
      </c>
      <c r="KF28" s="164">
        <v>-45.9</v>
      </c>
      <c r="KG28" s="164">
        <v>45.9</v>
      </c>
      <c r="KH28" s="164">
        <v>-452.57260000000002</v>
      </c>
      <c r="KI28" s="164">
        <v>634.60130000000004</v>
      </c>
    </row>
    <row r="29" spans="1:295" ht="18" customHeight="1" x14ac:dyDescent="0.3">
      <c r="A29" s="161" t="s">
        <v>45</v>
      </c>
      <c r="B29" s="161" t="s">
        <v>821</v>
      </c>
      <c r="C29" s="164">
        <v>0</v>
      </c>
      <c r="D29" s="164">
        <v>15.3698</v>
      </c>
      <c r="E29" s="165"/>
      <c r="F29" s="164">
        <v>-33.990299999999998</v>
      </c>
      <c r="G29" s="164">
        <v>20.507100000000001</v>
      </c>
      <c r="H29" s="165"/>
      <c r="I29" s="164">
        <v>40.279400000000003</v>
      </c>
      <c r="J29" s="164">
        <v>-62.346600000000002</v>
      </c>
      <c r="K29" s="164">
        <v>54.464500000000001</v>
      </c>
      <c r="L29" s="164">
        <v>27.713200000000001</v>
      </c>
      <c r="M29" s="164">
        <v>27.092700000000001</v>
      </c>
      <c r="N29" s="164">
        <v>26.64</v>
      </c>
      <c r="O29" s="164">
        <v>-59.899000000000001</v>
      </c>
      <c r="P29" s="164">
        <v>52.8</v>
      </c>
      <c r="Q29" s="164">
        <v>11.592000000000001</v>
      </c>
      <c r="R29" s="164">
        <v>-52.8</v>
      </c>
      <c r="S29" s="164">
        <v>13.673400000000001</v>
      </c>
      <c r="T29" s="164">
        <v>27.382000000000001</v>
      </c>
      <c r="U29" s="164">
        <v>12.264699999999999</v>
      </c>
      <c r="V29" s="164">
        <v>12.3231</v>
      </c>
      <c r="W29" s="164">
        <v>20.373000000000001</v>
      </c>
      <c r="X29" s="164">
        <v>16.109100000000002</v>
      </c>
      <c r="Y29" s="164">
        <v>0.53690000000000004</v>
      </c>
      <c r="Z29" s="164">
        <v>6.8456000000000001</v>
      </c>
      <c r="AA29" s="165"/>
      <c r="AB29" s="165"/>
      <c r="AC29" s="164">
        <v>-72.010000000000005</v>
      </c>
      <c r="AD29" s="164">
        <v>-71.55</v>
      </c>
      <c r="AE29" s="165"/>
      <c r="AF29" s="164">
        <v>-26.64</v>
      </c>
      <c r="AG29" s="164">
        <v>59.4</v>
      </c>
      <c r="AH29" s="164">
        <v>20.655000000000001</v>
      </c>
      <c r="AI29" s="164">
        <v>0.25</v>
      </c>
      <c r="AJ29" s="165">
        <v>0</v>
      </c>
      <c r="AK29" s="164">
        <v>-50.58</v>
      </c>
      <c r="AL29" s="164">
        <v>-76.2</v>
      </c>
      <c r="AM29" s="164">
        <v>51.32</v>
      </c>
      <c r="AN29" s="164">
        <v>51.2</v>
      </c>
      <c r="AO29" s="164">
        <v>17.213100000000001</v>
      </c>
      <c r="AP29" s="164">
        <v>5.9691000000000001</v>
      </c>
      <c r="AQ29" s="164">
        <v>62.763199999999998</v>
      </c>
      <c r="AR29" s="164">
        <v>65.490499999999997</v>
      </c>
      <c r="AS29" s="164">
        <v>9.9352999999999998</v>
      </c>
      <c r="AT29" s="164">
        <v>-42.713500000000003</v>
      </c>
      <c r="AU29" s="165">
        <v>0</v>
      </c>
      <c r="AV29" s="164">
        <v>9.1823999999999995</v>
      </c>
      <c r="AW29" s="164">
        <v>9.0109999999999992</v>
      </c>
      <c r="AX29" s="164">
        <v>94.364699999999999</v>
      </c>
      <c r="AY29" s="164">
        <v>96.703400000000002</v>
      </c>
      <c r="AZ29" s="164">
        <v>-31.035699999999999</v>
      </c>
      <c r="BA29" s="164">
        <v>-33.3446</v>
      </c>
      <c r="BB29" s="164">
        <v>-279.98610000000002</v>
      </c>
      <c r="BC29" s="164">
        <v>1.7263999999999999</v>
      </c>
      <c r="BD29" s="164">
        <v>-0.6</v>
      </c>
      <c r="BE29" s="164">
        <v>-0.4</v>
      </c>
      <c r="BF29" s="164">
        <v>46.799199999999999</v>
      </c>
      <c r="BG29" s="165"/>
      <c r="BH29" s="164">
        <v>-8.8825000000000003</v>
      </c>
      <c r="BI29" s="165"/>
      <c r="BJ29" s="164">
        <v>-10.3079</v>
      </c>
      <c r="BK29" s="164">
        <v>6.1825999999999999</v>
      </c>
      <c r="BL29" s="164">
        <v>6.9637000000000002</v>
      </c>
      <c r="BM29" s="164">
        <v>4.7373000000000003</v>
      </c>
      <c r="BN29" s="164">
        <v>305.33760000000001</v>
      </c>
      <c r="BO29" s="164">
        <v>143.22329999999999</v>
      </c>
      <c r="BP29" s="164">
        <v>141.81950000000001</v>
      </c>
      <c r="BQ29" s="165"/>
      <c r="BR29" s="164">
        <v>516.25199999999995</v>
      </c>
      <c r="BS29" s="165"/>
      <c r="BT29" s="164">
        <v>-66.779600000000002</v>
      </c>
      <c r="BU29" s="164">
        <v>67.568100000000001</v>
      </c>
      <c r="BV29" s="164">
        <v>89.9756</v>
      </c>
      <c r="BW29" s="164">
        <v>19.14</v>
      </c>
      <c r="BX29" s="164">
        <v>25.27</v>
      </c>
      <c r="BY29" s="164">
        <v>62.24</v>
      </c>
      <c r="BZ29" s="164">
        <v>72.989999999999995</v>
      </c>
      <c r="CA29" s="164">
        <v>-120.4233</v>
      </c>
      <c r="CB29" s="164">
        <v>-119.7535</v>
      </c>
      <c r="CC29" s="164">
        <v>175.10419999999999</v>
      </c>
      <c r="CD29" s="164">
        <v>175.02260000000001</v>
      </c>
      <c r="CE29" s="164">
        <v>23.435300000000002</v>
      </c>
      <c r="CF29" s="164">
        <v>-106.54259999999999</v>
      </c>
      <c r="CG29" s="164">
        <v>-106.54940000000001</v>
      </c>
      <c r="CH29" s="164">
        <v>-2.4519000000000002</v>
      </c>
      <c r="CI29" s="164">
        <v>-89.714600000000004</v>
      </c>
      <c r="CJ29" s="165"/>
      <c r="CK29" s="165"/>
      <c r="CL29" s="164">
        <v>101.5</v>
      </c>
      <c r="CM29" s="164">
        <v>90.9</v>
      </c>
      <c r="CN29" s="164">
        <v>-14.92</v>
      </c>
      <c r="CO29" s="164">
        <v>3.1139999999999999</v>
      </c>
      <c r="CP29" s="164">
        <v>3.4647000000000001</v>
      </c>
      <c r="CQ29" s="165"/>
      <c r="CR29" s="164">
        <v>72.309799999999996</v>
      </c>
      <c r="CS29" s="164">
        <v>72.173299999999998</v>
      </c>
      <c r="CT29" s="164">
        <v>1</v>
      </c>
      <c r="CU29" s="164">
        <v>-118.1807</v>
      </c>
      <c r="CV29" s="165"/>
      <c r="CW29" s="164">
        <v>12.578900000000001</v>
      </c>
      <c r="CX29" s="165"/>
      <c r="CY29" s="164">
        <v>73.430000000000007</v>
      </c>
      <c r="CZ29" s="164">
        <v>40.319800000000001</v>
      </c>
      <c r="DA29" s="164">
        <v>38.090499999999999</v>
      </c>
      <c r="DB29" s="164">
        <v>25.942</v>
      </c>
      <c r="DC29" s="165"/>
      <c r="DD29" s="164">
        <v>88.795500000000004</v>
      </c>
      <c r="DE29" s="164">
        <v>88.959699999999998</v>
      </c>
      <c r="DF29" s="164">
        <v>-47.375900000000001</v>
      </c>
      <c r="DG29" s="165"/>
      <c r="DH29" s="164">
        <v>-14.1225</v>
      </c>
      <c r="DI29" s="164">
        <v>-99.1</v>
      </c>
      <c r="DJ29" s="164">
        <v>-98.5</v>
      </c>
      <c r="DK29" s="164">
        <v>25.029599999999999</v>
      </c>
      <c r="DL29" s="164">
        <v>58.602899999999998</v>
      </c>
      <c r="DM29" s="164">
        <v>40.404200000000003</v>
      </c>
      <c r="DN29" s="164">
        <v>82.049599999999998</v>
      </c>
      <c r="DO29" s="164">
        <v>57.91</v>
      </c>
      <c r="DP29" s="164">
        <v>0.93</v>
      </c>
      <c r="DQ29" s="164">
        <v>45.600999999999999</v>
      </c>
      <c r="DR29" s="164">
        <v>46.600099999999998</v>
      </c>
      <c r="DS29" s="164">
        <v>-11.1</v>
      </c>
      <c r="DT29" s="164">
        <v>-11.18</v>
      </c>
      <c r="DU29" s="165"/>
      <c r="DV29" s="164">
        <v>117.69</v>
      </c>
      <c r="DW29" s="164">
        <v>46.890900000000002</v>
      </c>
      <c r="DX29" s="164">
        <v>46.781799999999997</v>
      </c>
      <c r="DY29" s="164">
        <v>-117.4837</v>
      </c>
      <c r="DZ29" s="164">
        <v>-114.37269999999999</v>
      </c>
      <c r="EA29" s="164">
        <v>114.56829999999999</v>
      </c>
      <c r="EB29" s="164">
        <v>70.73</v>
      </c>
      <c r="EC29" s="164">
        <v>68.749300000000005</v>
      </c>
      <c r="ED29" s="164">
        <v>69.140199999999993</v>
      </c>
      <c r="EE29" s="164">
        <v>25.617899999999999</v>
      </c>
      <c r="EF29" s="164">
        <v>7.2846000000000002</v>
      </c>
      <c r="EG29" s="164">
        <v>-31.843</v>
      </c>
      <c r="EH29" s="165"/>
      <c r="EI29" s="164">
        <v>-362.94600000000003</v>
      </c>
      <c r="EJ29" s="165"/>
      <c r="EK29" s="164">
        <v>-27.862500000000001</v>
      </c>
      <c r="EL29" s="164">
        <v>-24.715900000000001</v>
      </c>
      <c r="EM29" s="164">
        <v>65.605400000000003</v>
      </c>
      <c r="EN29" s="164">
        <v>35.525399999999998</v>
      </c>
      <c r="EO29" s="164">
        <v>33.201099999999997</v>
      </c>
      <c r="EP29" s="164">
        <v>16.943999999999999</v>
      </c>
      <c r="EQ29" s="164">
        <v>-117.5655</v>
      </c>
      <c r="ER29" s="164">
        <v>-118.56180000000001</v>
      </c>
      <c r="ES29" s="164">
        <v>29.1142</v>
      </c>
      <c r="ET29" s="165"/>
      <c r="EU29" s="164">
        <v>0</v>
      </c>
      <c r="EV29" s="165"/>
      <c r="EW29" s="164">
        <v>16.860700000000001</v>
      </c>
      <c r="EX29" s="165"/>
      <c r="EY29" s="164">
        <v>-40.400399999999998</v>
      </c>
      <c r="EZ29" s="164">
        <v>-39.344799999999999</v>
      </c>
      <c r="FA29" s="164">
        <v>9.5222999999999995</v>
      </c>
      <c r="FB29" s="164">
        <v>-5.9298999999999999</v>
      </c>
      <c r="FC29" s="164">
        <v>-22.421399999999998</v>
      </c>
      <c r="FD29" s="164">
        <v>25.355899999999998</v>
      </c>
      <c r="FE29" s="164">
        <v>25.041799999999999</v>
      </c>
      <c r="FF29" s="165"/>
      <c r="FG29" s="164">
        <v>39.891100000000002</v>
      </c>
      <c r="FH29" s="164">
        <v>39.947000000000003</v>
      </c>
      <c r="FI29" s="164">
        <v>37.697000000000003</v>
      </c>
      <c r="FJ29" s="164">
        <v>119.89870000000001</v>
      </c>
      <c r="FK29" s="164">
        <v>120.2336</v>
      </c>
      <c r="FL29" s="164">
        <v>-111.52589999999999</v>
      </c>
      <c r="FM29" s="164">
        <v>120.25920000000001</v>
      </c>
      <c r="FN29" s="164">
        <v>120.8155</v>
      </c>
      <c r="FO29" s="164">
        <v>-85.259</v>
      </c>
      <c r="FP29" s="164">
        <v>-67.2744</v>
      </c>
      <c r="FQ29" s="164">
        <v>-38.531500000000001</v>
      </c>
      <c r="FR29" s="164">
        <v>-34.340000000000003</v>
      </c>
      <c r="FS29" s="164">
        <v>14.0609</v>
      </c>
      <c r="FT29" s="164">
        <v>0.82189999999999996</v>
      </c>
      <c r="FU29" s="164">
        <v>-8.8000000000000007</v>
      </c>
      <c r="FV29" s="164">
        <v>15.04</v>
      </c>
      <c r="FW29" s="164">
        <v>-39.260599999999997</v>
      </c>
      <c r="FX29" s="165"/>
      <c r="FY29" s="165"/>
      <c r="FZ29" s="164">
        <v>4.0049999999999999</v>
      </c>
      <c r="GA29" s="165"/>
      <c r="GB29" s="164">
        <v>24.43</v>
      </c>
      <c r="GC29" s="164">
        <v>69.510300000000001</v>
      </c>
      <c r="GD29" s="164">
        <v>86.113299999999995</v>
      </c>
      <c r="GE29" s="164">
        <v>15.23</v>
      </c>
      <c r="GF29" s="164">
        <v>75.490300000000005</v>
      </c>
      <c r="GG29" s="164">
        <v>24.2</v>
      </c>
      <c r="GH29" s="164">
        <v>-8.3659999999999997</v>
      </c>
      <c r="GI29" s="164">
        <v>13.7826</v>
      </c>
      <c r="GJ29" s="164">
        <v>14.7508</v>
      </c>
      <c r="GK29" s="164">
        <v>1.7994000000000001</v>
      </c>
      <c r="GL29" s="165"/>
      <c r="GM29" s="165"/>
      <c r="GN29" s="164">
        <v>-15.381399999999999</v>
      </c>
      <c r="GO29" s="164">
        <v>-24.284199999999998</v>
      </c>
      <c r="GP29" s="164">
        <v>21.905999999999999</v>
      </c>
      <c r="GQ29" s="164">
        <v>24.844200000000001</v>
      </c>
      <c r="GR29" s="164">
        <v>57.372300000000003</v>
      </c>
      <c r="GS29" s="164">
        <v>57.902900000000002</v>
      </c>
      <c r="GT29" s="164">
        <v>-157.51349999999999</v>
      </c>
      <c r="GU29" s="164">
        <v>-22.341100000000001</v>
      </c>
      <c r="GV29" s="165"/>
      <c r="GW29" s="164">
        <v>-19.962800000000001</v>
      </c>
      <c r="GX29" s="164">
        <v>9.5562000000000005</v>
      </c>
      <c r="GY29" s="164">
        <v>9.8452999999999999</v>
      </c>
      <c r="GZ29" s="164">
        <v>9.3460999999999999</v>
      </c>
      <c r="HA29" s="164">
        <v>11</v>
      </c>
      <c r="HB29" s="164">
        <v>6.9851999999999999</v>
      </c>
      <c r="HC29" s="164">
        <v>8.2349999999999994</v>
      </c>
      <c r="HD29" s="164">
        <v>295.89999999999998</v>
      </c>
      <c r="HE29" s="165"/>
      <c r="HF29" s="164">
        <v>-572.70640000000003</v>
      </c>
      <c r="HG29" s="164">
        <v>580.08399999999995</v>
      </c>
      <c r="HH29" s="164">
        <v>17.4739</v>
      </c>
      <c r="HI29" s="164">
        <v>0</v>
      </c>
      <c r="HJ29" s="164">
        <v>0</v>
      </c>
      <c r="HK29" s="164">
        <v>-63.876199999999997</v>
      </c>
      <c r="HL29" s="164">
        <v>-55.7697</v>
      </c>
      <c r="HM29" s="164">
        <v>16.436199999999999</v>
      </c>
      <c r="HN29" s="165"/>
      <c r="HO29" s="164">
        <v>-41.234499999999997</v>
      </c>
      <c r="HP29" s="164">
        <v>-42.612099999999998</v>
      </c>
      <c r="HQ29" s="164">
        <v>10.7256</v>
      </c>
      <c r="HR29" s="164">
        <v>9.9236000000000004</v>
      </c>
      <c r="HS29" s="164">
        <v>32.373199999999997</v>
      </c>
      <c r="HT29" s="164">
        <v>32.342799999999997</v>
      </c>
      <c r="HU29" s="164">
        <v>28.71</v>
      </c>
      <c r="HV29" s="164">
        <v>29.4</v>
      </c>
      <c r="HW29" s="164">
        <v>9.9</v>
      </c>
      <c r="HX29" s="164">
        <v>10.4</v>
      </c>
      <c r="HY29" s="164">
        <v>21.5154</v>
      </c>
      <c r="HZ29" s="164">
        <v>-76.319999999999993</v>
      </c>
      <c r="IA29" s="164">
        <v>-258.03769999999997</v>
      </c>
      <c r="IB29" s="164">
        <v>62.086599999999997</v>
      </c>
      <c r="IC29" s="164">
        <v>61.842100000000002</v>
      </c>
      <c r="ID29" s="164">
        <v>9.4</v>
      </c>
      <c r="IE29" s="164">
        <v>-37.6</v>
      </c>
      <c r="IF29" s="164">
        <v>-10.5</v>
      </c>
      <c r="IG29" s="164">
        <v>-10.5</v>
      </c>
      <c r="IH29" s="165"/>
      <c r="II29" s="165"/>
      <c r="IJ29" s="164">
        <v>0</v>
      </c>
      <c r="IK29" s="164">
        <v>384.6225</v>
      </c>
      <c r="IL29" s="164">
        <v>-161.86689999999999</v>
      </c>
      <c r="IM29" s="164">
        <v>-148.1601</v>
      </c>
      <c r="IN29" s="164">
        <v>21.5168</v>
      </c>
      <c r="IO29" s="165"/>
      <c r="IP29" s="164">
        <v>-157.51079999999999</v>
      </c>
      <c r="IQ29" s="164">
        <v>-64.206199999999995</v>
      </c>
      <c r="IR29" s="164">
        <v>119.30110000000001</v>
      </c>
      <c r="IS29" s="164">
        <v>152.37280000000001</v>
      </c>
      <c r="IT29" s="164">
        <v>169.35069999999999</v>
      </c>
      <c r="IU29" s="164">
        <v>170.32480000000001</v>
      </c>
      <c r="IV29" s="164">
        <v>63.876100000000001</v>
      </c>
      <c r="IW29" s="164">
        <v>162.49160000000001</v>
      </c>
      <c r="IX29" s="164">
        <v>-119.1129</v>
      </c>
      <c r="IY29" s="164">
        <v>47.8626</v>
      </c>
      <c r="IZ29" s="164">
        <v>-49.285699999999999</v>
      </c>
      <c r="JA29" s="164">
        <v>-11.5756</v>
      </c>
      <c r="JB29" s="164">
        <v>2.4689999999999999</v>
      </c>
      <c r="JC29" s="164">
        <v>20.96</v>
      </c>
      <c r="JD29" s="164">
        <v>0.57099999999999995</v>
      </c>
      <c r="JE29" s="164">
        <v>0.56999999999999995</v>
      </c>
      <c r="JF29" s="164">
        <v>-21.04</v>
      </c>
      <c r="JG29" s="164">
        <v>-0.16</v>
      </c>
      <c r="JH29" s="165"/>
      <c r="JI29" s="164">
        <v>0.76449999999999996</v>
      </c>
      <c r="JJ29" s="164">
        <v>-15.877000000000001</v>
      </c>
      <c r="JK29" s="164">
        <v>-38.994399999999999</v>
      </c>
      <c r="JL29" s="164">
        <v>26.1</v>
      </c>
      <c r="JM29" s="164">
        <v>52.92</v>
      </c>
      <c r="JN29" s="164">
        <v>52.671999999999997</v>
      </c>
      <c r="JO29" s="165"/>
      <c r="JP29" s="164">
        <v>13.294700000000001</v>
      </c>
      <c r="JQ29" s="164">
        <v>7.1551</v>
      </c>
      <c r="JR29" s="164">
        <v>7.4542000000000002</v>
      </c>
      <c r="JS29" s="164">
        <v>9.0182000000000002</v>
      </c>
      <c r="JT29" s="165"/>
      <c r="JU29" s="164">
        <v>39.200000000000003</v>
      </c>
      <c r="JV29" s="164">
        <v>20.584599999999998</v>
      </c>
      <c r="JW29" s="164">
        <v>7.19</v>
      </c>
      <c r="JX29" s="165"/>
      <c r="JY29" s="164">
        <v>-55.354100000000003</v>
      </c>
      <c r="JZ29" s="164">
        <v>82.896000000000001</v>
      </c>
      <c r="KA29" s="164">
        <v>65.043999999999997</v>
      </c>
      <c r="KB29" s="164">
        <v>-55.2532</v>
      </c>
      <c r="KC29" s="164">
        <v>-80.609899999999996</v>
      </c>
      <c r="KD29" s="164">
        <v>54.662999999999997</v>
      </c>
      <c r="KE29" s="164">
        <v>25.523199999999999</v>
      </c>
      <c r="KF29" s="164">
        <v>-50.7</v>
      </c>
      <c r="KG29" s="164">
        <v>50.4</v>
      </c>
      <c r="KH29" s="164">
        <v>-548.44860000000006</v>
      </c>
      <c r="KI29" s="164">
        <v>702.76400000000001</v>
      </c>
    </row>
    <row r="30" spans="1:295" ht="18" customHeight="1" x14ac:dyDescent="0.3">
      <c r="A30" s="161" t="s">
        <v>45</v>
      </c>
      <c r="B30" s="161" t="s">
        <v>822</v>
      </c>
      <c r="C30" s="164">
        <v>0</v>
      </c>
      <c r="D30" s="165"/>
      <c r="E30" s="165"/>
      <c r="F30" s="164">
        <v>-34.134900000000002</v>
      </c>
      <c r="G30" s="164">
        <v>24.1098</v>
      </c>
      <c r="H30" s="165"/>
      <c r="I30" s="164">
        <v>42.231999999999999</v>
      </c>
      <c r="J30" s="164">
        <v>-65.690399999999997</v>
      </c>
      <c r="K30" s="164">
        <v>55.908299999999997</v>
      </c>
      <c r="L30" s="164">
        <v>28.383099999999999</v>
      </c>
      <c r="M30" s="164">
        <v>27.4971</v>
      </c>
      <c r="N30" s="164">
        <v>26.64</v>
      </c>
      <c r="O30" s="164">
        <v>-61.514000000000003</v>
      </c>
      <c r="P30" s="164">
        <v>55</v>
      </c>
      <c r="Q30" s="164">
        <v>11.592000000000001</v>
      </c>
      <c r="R30" s="165"/>
      <c r="S30" s="164">
        <v>13.7979</v>
      </c>
      <c r="T30" s="164">
        <v>31.043800000000001</v>
      </c>
      <c r="U30" s="164">
        <v>12.3393</v>
      </c>
      <c r="V30" s="164">
        <v>12.148899999999999</v>
      </c>
      <c r="W30" s="164">
        <v>19.7822</v>
      </c>
      <c r="X30" s="164">
        <v>15.906700000000001</v>
      </c>
      <c r="Y30" s="164">
        <v>0.43009999999999998</v>
      </c>
      <c r="Z30" s="164">
        <v>6.9760999999999997</v>
      </c>
      <c r="AA30" s="165"/>
      <c r="AB30" s="165"/>
      <c r="AC30" s="164">
        <v>-71.12</v>
      </c>
      <c r="AD30" s="164">
        <v>-71.36</v>
      </c>
      <c r="AE30" s="165"/>
      <c r="AF30" s="164">
        <v>-26.64</v>
      </c>
      <c r="AG30" s="164">
        <v>59.4</v>
      </c>
      <c r="AH30" s="164">
        <v>20.041</v>
      </c>
      <c r="AI30" s="164">
        <v>0.251</v>
      </c>
      <c r="AJ30" s="165">
        <v>0</v>
      </c>
      <c r="AK30" s="164">
        <v>-54.83</v>
      </c>
      <c r="AL30" s="164">
        <v>-67.95</v>
      </c>
      <c r="AM30" s="164">
        <v>55.2</v>
      </c>
      <c r="AN30" s="164">
        <v>55.21</v>
      </c>
      <c r="AO30" s="164">
        <v>16.5962</v>
      </c>
      <c r="AP30" s="164">
        <v>5.5221</v>
      </c>
      <c r="AQ30" s="164">
        <v>64.539000000000001</v>
      </c>
      <c r="AR30" s="164">
        <v>65.937200000000004</v>
      </c>
      <c r="AS30" s="164">
        <v>3.3877000000000002</v>
      </c>
      <c r="AT30" s="164">
        <v>-49.726100000000002</v>
      </c>
      <c r="AU30" s="165">
        <v>0</v>
      </c>
      <c r="AV30" s="164">
        <v>27.077100000000002</v>
      </c>
      <c r="AW30" s="164">
        <v>29.031300000000002</v>
      </c>
      <c r="AX30" s="164">
        <v>90.854100000000003</v>
      </c>
      <c r="AY30" s="164">
        <v>92.817599999999999</v>
      </c>
      <c r="AZ30" s="164">
        <v>-17.7621</v>
      </c>
      <c r="BA30" s="164">
        <v>-16.201699999999999</v>
      </c>
      <c r="BB30" s="164">
        <v>-296.69529999999997</v>
      </c>
      <c r="BC30" s="164">
        <v>1.5799000000000001</v>
      </c>
      <c r="BD30" s="164">
        <v>0</v>
      </c>
      <c r="BE30" s="164">
        <v>-0.2</v>
      </c>
      <c r="BF30" s="164">
        <v>54.201099999999997</v>
      </c>
      <c r="BG30" s="165"/>
      <c r="BH30" s="164">
        <v>-9.2479999999999993</v>
      </c>
      <c r="BI30" s="165"/>
      <c r="BJ30" s="164">
        <v>-16.6937</v>
      </c>
      <c r="BK30" s="164">
        <v>6.9287000000000001</v>
      </c>
      <c r="BL30" s="164">
        <v>7.6906999999999996</v>
      </c>
      <c r="BM30" s="164">
        <v>5.1634000000000002</v>
      </c>
      <c r="BN30" s="164">
        <v>326.3648</v>
      </c>
      <c r="BO30" s="164">
        <v>136.96700000000001</v>
      </c>
      <c r="BP30" s="164">
        <v>136.29560000000001</v>
      </c>
      <c r="BQ30" s="165"/>
      <c r="BR30" s="164">
        <v>556.05719999999997</v>
      </c>
      <c r="BS30" s="165"/>
      <c r="BT30" s="164">
        <v>-81.250399999999999</v>
      </c>
      <c r="BU30" s="164">
        <v>82.269499999999994</v>
      </c>
      <c r="BV30" s="164">
        <v>91.612300000000005</v>
      </c>
      <c r="BW30" s="164">
        <v>19.760000000000002</v>
      </c>
      <c r="BX30" s="164">
        <v>25.94</v>
      </c>
      <c r="BY30" s="164">
        <v>63.51</v>
      </c>
      <c r="BZ30" s="164">
        <v>73.81</v>
      </c>
      <c r="CA30" s="164">
        <v>-117.34220000000001</v>
      </c>
      <c r="CB30" s="164">
        <v>-118.012</v>
      </c>
      <c r="CC30" s="164">
        <v>188.66210000000001</v>
      </c>
      <c r="CD30" s="164">
        <v>187.13130000000001</v>
      </c>
      <c r="CE30" s="164">
        <v>20.645600000000002</v>
      </c>
      <c r="CF30" s="164">
        <v>-115.72750000000001</v>
      </c>
      <c r="CG30" s="164">
        <v>-115.9016</v>
      </c>
      <c r="CH30" s="164">
        <v>-2.9165000000000001</v>
      </c>
      <c r="CI30" s="164">
        <v>-93.112099999999998</v>
      </c>
      <c r="CJ30" s="165"/>
      <c r="CK30" s="165"/>
      <c r="CL30" s="164">
        <v>107</v>
      </c>
      <c r="CM30" s="164">
        <v>96.5</v>
      </c>
      <c r="CN30" s="164">
        <v>-15.01</v>
      </c>
      <c r="CO30" s="164">
        <v>-1.1658999999999999</v>
      </c>
      <c r="CP30" s="164">
        <v>0</v>
      </c>
      <c r="CQ30" s="165"/>
      <c r="CR30" s="164">
        <v>68.845699999999994</v>
      </c>
      <c r="CS30" s="164">
        <v>69.177300000000002</v>
      </c>
      <c r="CT30" s="164">
        <v>1</v>
      </c>
      <c r="CU30" s="164">
        <v>-111.977</v>
      </c>
      <c r="CV30" s="165"/>
      <c r="CW30" s="164">
        <v>12.7906</v>
      </c>
      <c r="CX30" s="165"/>
      <c r="CY30" s="164">
        <v>72.37</v>
      </c>
      <c r="CZ30" s="164">
        <v>41.257300000000001</v>
      </c>
      <c r="DA30" s="164">
        <v>38.9694</v>
      </c>
      <c r="DB30" s="164">
        <v>26.863099999999999</v>
      </c>
      <c r="DC30" s="165"/>
      <c r="DD30" s="164">
        <v>92.9923</v>
      </c>
      <c r="DE30" s="164">
        <v>92.996200000000002</v>
      </c>
      <c r="DF30" s="164">
        <v>-41.360399999999998</v>
      </c>
      <c r="DG30" s="165"/>
      <c r="DH30" s="164">
        <v>-14.506600000000001</v>
      </c>
      <c r="DI30" s="164">
        <v>-98.3</v>
      </c>
      <c r="DJ30" s="164">
        <v>-97.7</v>
      </c>
      <c r="DK30" s="164">
        <v>25.7547</v>
      </c>
      <c r="DL30" s="164">
        <v>60.360700000000001</v>
      </c>
      <c r="DM30" s="164">
        <v>40.404200000000003</v>
      </c>
      <c r="DN30" s="164">
        <v>85.565200000000004</v>
      </c>
      <c r="DO30" s="164">
        <v>59.86</v>
      </c>
      <c r="DP30" s="164">
        <v>1.44</v>
      </c>
      <c r="DQ30" s="164">
        <v>46.639499999999998</v>
      </c>
      <c r="DR30" s="164">
        <v>42.283700000000003</v>
      </c>
      <c r="DS30" s="164">
        <v>-11.18</v>
      </c>
      <c r="DT30" s="164">
        <v>-11.27</v>
      </c>
      <c r="DU30" s="165"/>
      <c r="DV30" s="164">
        <v>121.03</v>
      </c>
      <c r="DW30" s="164">
        <v>40.418199999999999</v>
      </c>
      <c r="DX30" s="164">
        <v>42.109099999999998</v>
      </c>
      <c r="DY30" s="164">
        <v>-123.1613</v>
      </c>
      <c r="DZ30" s="164">
        <v>-119.9</v>
      </c>
      <c r="EA30" s="164">
        <v>112.1174</v>
      </c>
      <c r="EB30" s="164">
        <v>68.032300000000006</v>
      </c>
      <c r="EC30" s="164">
        <v>65.8078</v>
      </c>
      <c r="ED30" s="164">
        <v>66.721800000000002</v>
      </c>
      <c r="EE30" s="164">
        <v>23.6006</v>
      </c>
      <c r="EF30" s="164">
        <v>4.4143999999999997</v>
      </c>
      <c r="EG30" s="164">
        <v>-32.822000000000003</v>
      </c>
      <c r="EH30" s="165"/>
      <c r="EI30" s="164">
        <v>-406.92869999999999</v>
      </c>
      <c r="EJ30" s="165"/>
      <c r="EK30" s="164">
        <v>-28.7699</v>
      </c>
      <c r="EL30" s="164">
        <v>-25.711500000000001</v>
      </c>
      <c r="EM30" s="164">
        <v>68.582899999999995</v>
      </c>
      <c r="EN30" s="164">
        <v>36.247399999999999</v>
      </c>
      <c r="EO30" s="165"/>
      <c r="EP30" s="164">
        <v>13.872</v>
      </c>
      <c r="EQ30" s="164">
        <v>-121.2794</v>
      </c>
      <c r="ER30" s="164">
        <v>-122.7547</v>
      </c>
      <c r="ES30" s="164">
        <v>32.113100000000003</v>
      </c>
      <c r="ET30" s="165"/>
      <c r="EU30" s="164">
        <v>0</v>
      </c>
      <c r="EV30" s="165"/>
      <c r="EW30" s="164">
        <v>17.0318</v>
      </c>
      <c r="EX30" s="164">
        <v>0</v>
      </c>
      <c r="EY30" s="164">
        <v>-39.347299999999997</v>
      </c>
      <c r="EZ30" s="164">
        <v>-38.728000000000002</v>
      </c>
      <c r="FA30" s="164">
        <v>10.968</v>
      </c>
      <c r="FB30" s="164">
        <v>-2.5760999999999998</v>
      </c>
      <c r="FC30" s="164">
        <v>-25.322399999999998</v>
      </c>
      <c r="FD30" s="164">
        <v>23.471800000000002</v>
      </c>
      <c r="FE30" s="164">
        <v>23.499300000000002</v>
      </c>
      <c r="FF30" s="165"/>
      <c r="FG30" s="164">
        <v>39.792400000000001</v>
      </c>
      <c r="FH30" s="164">
        <v>40.3476</v>
      </c>
      <c r="FI30" s="164">
        <v>38.985300000000002</v>
      </c>
      <c r="FJ30" s="164">
        <v>118.89400000000001</v>
      </c>
      <c r="FK30" s="164">
        <v>119.06140000000001</v>
      </c>
      <c r="FL30" s="164">
        <v>-108.5117</v>
      </c>
      <c r="FM30" s="164">
        <v>125.5412</v>
      </c>
      <c r="FN30" s="164">
        <v>125.57989999999999</v>
      </c>
      <c r="FO30" s="164">
        <v>-86.386300000000006</v>
      </c>
      <c r="FP30" s="164">
        <v>-67.421800000000005</v>
      </c>
      <c r="FQ30" s="164">
        <v>-37.073900000000002</v>
      </c>
      <c r="FR30" s="164">
        <v>-35.83</v>
      </c>
      <c r="FS30" s="164">
        <v>14.058400000000001</v>
      </c>
      <c r="FT30" s="164">
        <v>0.84499999999999997</v>
      </c>
      <c r="FU30" s="164">
        <v>-8.8800000000000008</v>
      </c>
      <c r="FV30" s="164">
        <v>15.71</v>
      </c>
      <c r="FW30" s="164">
        <v>-37.507899999999999</v>
      </c>
      <c r="FX30" s="165"/>
      <c r="FY30" s="165"/>
      <c r="FZ30" s="164">
        <v>4.1150000000000002</v>
      </c>
      <c r="GA30" s="165"/>
      <c r="GB30" s="164">
        <v>24.28</v>
      </c>
      <c r="GC30" s="164">
        <v>70.101399999999998</v>
      </c>
      <c r="GD30" s="164">
        <v>86.19</v>
      </c>
      <c r="GE30" s="164">
        <v>14.63</v>
      </c>
      <c r="GF30" s="164">
        <v>75.437600000000003</v>
      </c>
      <c r="GG30" s="164">
        <v>24.9</v>
      </c>
      <c r="GH30" s="164">
        <v>-9.2872000000000003</v>
      </c>
      <c r="GI30" s="164">
        <v>13.9087</v>
      </c>
      <c r="GJ30" s="164">
        <v>15.037800000000001</v>
      </c>
      <c r="GK30" s="164">
        <v>1.819</v>
      </c>
      <c r="GL30" s="165"/>
      <c r="GM30" s="165"/>
      <c r="GN30" s="164">
        <v>-14.8512</v>
      </c>
      <c r="GO30" s="164">
        <v>-25.059200000000001</v>
      </c>
      <c r="GP30" s="164">
        <v>21.9559</v>
      </c>
      <c r="GQ30" s="164">
        <v>25.805800000000001</v>
      </c>
      <c r="GR30" s="164">
        <v>54.605499999999999</v>
      </c>
      <c r="GS30" s="164">
        <v>56.567900000000002</v>
      </c>
      <c r="GT30" s="164">
        <v>-158.44239999999999</v>
      </c>
      <c r="GU30" s="164">
        <v>-22.7926</v>
      </c>
      <c r="GV30" s="165"/>
      <c r="GW30" s="164">
        <v>-20.165800000000001</v>
      </c>
      <c r="GX30" s="164">
        <v>9.8007000000000009</v>
      </c>
      <c r="GY30" s="164">
        <v>10.432399999999999</v>
      </c>
      <c r="GZ30" s="164">
        <v>9.8419000000000008</v>
      </c>
      <c r="HA30" s="164">
        <v>11.3703</v>
      </c>
      <c r="HB30" s="164">
        <v>3.9159000000000002</v>
      </c>
      <c r="HC30" s="164">
        <v>4.2301000000000002</v>
      </c>
      <c r="HD30" s="165"/>
      <c r="HE30" s="165"/>
      <c r="HF30" s="164">
        <v>-566.61490000000003</v>
      </c>
      <c r="HG30" s="164">
        <v>567.41330000000005</v>
      </c>
      <c r="HH30" s="164">
        <v>-4.9511000000000003</v>
      </c>
      <c r="HI30" s="165">
        <v>0</v>
      </c>
      <c r="HJ30" s="165">
        <v>0</v>
      </c>
      <c r="HK30" s="164">
        <v>-65.496099999999998</v>
      </c>
      <c r="HL30" s="164">
        <v>-56.211500000000001</v>
      </c>
      <c r="HM30" s="164">
        <v>26.212800000000001</v>
      </c>
      <c r="HN30" s="165"/>
      <c r="HO30" s="165"/>
      <c r="HP30" s="165"/>
      <c r="HQ30" s="164">
        <v>9.0335999999999999</v>
      </c>
      <c r="HR30" s="164">
        <v>8.0777999999999999</v>
      </c>
      <c r="HS30" s="164">
        <v>32.6</v>
      </c>
      <c r="HT30" s="164">
        <v>32.651699999999998</v>
      </c>
      <c r="HU30" s="164">
        <v>27.84</v>
      </c>
      <c r="HV30" s="164">
        <v>27.87</v>
      </c>
      <c r="HW30" s="164">
        <v>13.5</v>
      </c>
      <c r="HX30" s="164">
        <v>12.3</v>
      </c>
      <c r="HY30" s="164">
        <v>21.739699999999999</v>
      </c>
      <c r="HZ30" s="164">
        <v>-77.52</v>
      </c>
      <c r="IA30" s="164">
        <v>-259.57799999999997</v>
      </c>
      <c r="IB30" s="164">
        <v>61.195</v>
      </c>
      <c r="IC30" s="164">
        <v>60.95</v>
      </c>
      <c r="ID30" s="164">
        <v>9.4</v>
      </c>
      <c r="IE30" s="164">
        <v>-37.6</v>
      </c>
      <c r="IF30" s="164">
        <v>-7.8</v>
      </c>
      <c r="IG30" s="164">
        <v>-7</v>
      </c>
      <c r="IH30" s="164">
        <v>1.3804000000000001</v>
      </c>
      <c r="II30" s="164">
        <v>1.2661</v>
      </c>
      <c r="IJ30" s="165"/>
      <c r="IK30" s="164">
        <v>425.88580000000002</v>
      </c>
      <c r="IL30" s="164">
        <v>-162.5966</v>
      </c>
      <c r="IM30" s="164">
        <v>-152.04069999999999</v>
      </c>
      <c r="IN30" s="164">
        <v>49.3033</v>
      </c>
      <c r="IO30" s="165"/>
      <c r="IP30" s="164">
        <v>-158.90710000000001</v>
      </c>
      <c r="IQ30" s="164">
        <v>-53.350299999999997</v>
      </c>
      <c r="IR30" s="164">
        <v>129.58930000000001</v>
      </c>
      <c r="IS30" s="164">
        <v>159.01490000000001</v>
      </c>
      <c r="IT30" s="164">
        <v>169.66370000000001</v>
      </c>
      <c r="IU30" s="164">
        <v>169.02670000000001</v>
      </c>
      <c r="IV30" s="164">
        <v>52.423200000000001</v>
      </c>
      <c r="IW30" s="164">
        <v>171.62569999999999</v>
      </c>
      <c r="IX30" s="164">
        <v>-129.79220000000001</v>
      </c>
      <c r="IY30" s="164">
        <v>46.894199999999998</v>
      </c>
      <c r="IZ30" s="164">
        <v>-40.4694</v>
      </c>
      <c r="JA30" s="164">
        <v>-11.180099999999999</v>
      </c>
      <c r="JB30" s="164">
        <v>0.21199999999999999</v>
      </c>
      <c r="JC30" s="164">
        <v>20.8</v>
      </c>
      <c r="JD30" s="164">
        <v>0.54500000000000004</v>
      </c>
      <c r="JE30" s="164">
        <v>0.54900000000000004</v>
      </c>
      <c r="JF30" s="164">
        <v>-21.2</v>
      </c>
      <c r="JG30" s="164">
        <v>-0.16</v>
      </c>
      <c r="JH30" s="165"/>
      <c r="JI30" s="164">
        <v>-0.26090000000000002</v>
      </c>
      <c r="JJ30" s="164">
        <v>-15.1751</v>
      </c>
      <c r="JK30" s="164">
        <v>-39.171399999999998</v>
      </c>
      <c r="JL30" s="164">
        <v>27.2</v>
      </c>
      <c r="JM30" s="164">
        <v>56.423999999999999</v>
      </c>
      <c r="JN30" s="164">
        <v>54.917000000000002</v>
      </c>
      <c r="JO30" s="165"/>
      <c r="JP30" s="164">
        <v>13.2967</v>
      </c>
      <c r="JQ30" s="164">
        <v>7.9714999999999998</v>
      </c>
      <c r="JR30" s="164">
        <v>7.2744999999999997</v>
      </c>
      <c r="JS30" s="164">
        <v>7.9122000000000003</v>
      </c>
      <c r="JT30" s="165"/>
      <c r="JU30" s="164">
        <v>38.4</v>
      </c>
      <c r="JV30" s="164">
        <v>20.04</v>
      </c>
      <c r="JW30" s="164">
        <v>7.26</v>
      </c>
      <c r="JX30" s="165"/>
      <c r="JY30" s="164">
        <v>-57.240099999999998</v>
      </c>
      <c r="JZ30" s="164">
        <v>83.117500000000007</v>
      </c>
      <c r="KA30" s="164">
        <v>66.645200000000003</v>
      </c>
      <c r="KB30" s="164">
        <v>-57.410600000000002</v>
      </c>
      <c r="KC30" s="164">
        <v>-81.857699999999994</v>
      </c>
      <c r="KD30" s="164">
        <v>56.327100000000002</v>
      </c>
      <c r="KE30" s="164">
        <v>25.549600000000002</v>
      </c>
      <c r="KF30" s="164">
        <v>-48.9</v>
      </c>
      <c r="KG30" s="164">
        <v>49.5</v>
      </c>
      <c r="KH30" s="164">
        <v>-562.89260000000002</v>
      </c>
      <c r="KI30" s="164">
        <v>725.53039999999999</v>
      </c>
    </row>
    <row r="31" spans="1:295" ht="18" customHeight="1" x14ac:dyDescent="0.3">
      <c r="A31" s="161" t="s">
        <v>45</v>
      </c>
      <c r="B31" s="161" t="s">
        <v>823</v>
      </c>
      <c r="C31" s="164">
        <v>0</v>
      </c>
      <c r="D31" s="164">
        <v>15.8177</v>
      </c>
      <c r="E31" s="165"/>
      <c r="F31" s="164">
        <v>-29.632000000000001</v>
      </c>
      <c r="G31" s="164">
        <v>23.713799999999999</v>
      </c>
      <c r="H31" s="165"/>
      <c r="I31" s="164">
        <v>41.972900000000003</v>
      </c>
      <c r="J31" s="164">
        <v>-66.886600000000001</v>
      </c>
      <c r="K31" s="164">
        <v>57.3123</v>
      </c>
      <c r="L31" s="164">
        <v>28.9831</v>
      </c>
      <c r="M31" s="164">
        <v>28.4269</v>
      </c>
      <c r="N31" s="164">
        <v>26.64</v>
      </c>
      <c r="O31" s="164">
        <v>-64.144999999999996</v>
      </c>
      <c r="P31" s="164">
        <v>55</v>
      </c>
      <c r="Q31" s="164">
        <v>12.42</v>
      </c>
      <c r="R31" s="164">
        <v>-55</v>
      </c>
      <c r="S31" s="164">
        <v>13.5769</v>
      </c>
      <c r="T31" s="164">
        <v>31.953399999999998</v>
      </c>
      <c r="U31" s="164">
        <v>12.6219</v>
      </c>
      <c r="V31" s="164">
        <v>12.576499999999999</v>
      </c>
      <c r="W31" s="164">
        <v>21.024699999999999</v>
      </c>
      <c r="X31" s="164">
        <v>15.339399999999999</v>
      </c>
      <c r="Y31" s="164">
        <v>0.53290000000000004</v>
      </c>
      <c r="Z31" s="164">
        <v>7.3409000000000004</v>
      </c>
      <c r="AA31" s="165"/>
      <c r="AB31" s="165"/>
      <c r="AC31" s="164">
        <v>-72.98</v>
      </c>
      <c r="AD31" s="164">
        <v>-72.7</v>
      </c>
      <c r="AE31" s="165"/>
      <c r="AF31" s="164">
        <v>-26.64</v>
      </c>
      <c r="AG31" s="164">
        <v>61.6</v>
      </c>
      <c r="AH31" s="164">
        <v>19.876000000000001</v>
      </c>
      <c r="AI31" s="164">
        <v>0.249</v>
      </c>
      <c r="AJ31" s="165">
        <v>0</v>
      </c>
      <c r="AK31" s="164">
        <v>-56.52</v>
      </c>
      <c r="AL31" s="164">
        <v>-69.38</v>
      </c>
      <c r="AM31" s="164">
        <v>57.09</v>
      </c>
      <c r="AN31" s="164">
        <v>57.32</v>
      </c>
      <c r="AO31" s="164">
        <v>16.413900000000002</v>
      </c>
      <c r="AP31" s="164">
        <v>6.1026999999999996</v>
      </c>
      <c r="AQ31" s="164">
        <v>65.287599999999998</v>
      </c>
      <c r="AR31" s="164">
        <v>67.044600000000003</v>
      </c>
      <c r="AS31" s="164">
        <v>5.5438000000000001</v>
      </c>
      <c r="AT31" s="164">
        <v>-53.277700000000003</v>
      </c>
      <c r="AU31" s="165">
        <v>0</v>
      </c>
      <c r="AV31" s="164">
        <v>30.959499999999998</v>
      </c>
      <c r="AW31" s="164">
        <v>19.4084</v>
      </c>
      <c r="AX31" s="164">
        <v>92.288499999999999</v>
      </c>
      <c r="AY31" s="164">
        <v>94.260900000000007</v>
      </c>
      <c r="AZ31" s="164">
        <v>-13.9811</v>
      </c>
      <c r="BA31" s="164">
        <v>-17.369</v>
      </c>
      <c r="BB31" s="164">
        <v>-301.00360000000001</v>
      </c>
      <c r="BC31" s="164">
        <v>2.3952</v>
      </c>
      <c r="BD31" s="164">
        <v>-0.3</v>
      </c>
      <c r="BE31" s="164">
        <v>-0.6</v>
      </c>
      <c r="BF31" s="164">
        <v>56.389800000000001</v>
      </c>
      <c r="BG31" s="165"/>
      <c r="BH31" s="164">
        <v>-9.4305000000000003</v>
      </c>
      <c r="BI31" s="165"/>
      <c r="BJ31" s="164">
        <v>-20.700700000000001</v>
      </c>
      <c r="BK31" s="164">
        <v>7.2008000000000001</v>
      </c>
      <c r="BL31" s="164">
        <v>7.7141999999999999</v>
      </c>
      <c r="BM31" s="164">
        <v>5.4538000000000002</v>
      </c>
      <c r="BN31" s="164">
        <v>333.7808</v>
      </c>
      <c r="BO31" s="164">
        <v>136.60079999999999</v>
      </c>
      <c r="BP31" s="164">
        <v>136.08199999999999</v>
      </c>
      <c r="BQ31" s="165"/>
      <c r="BR31" s="164">
        <v>568.15930000000003</v>
      </c>
      <c r="BS31" s="165"/>
      <c r="BT31" s="164">
        <v>-98.346800000000002</v>
      </c>
      <c r="BU31" s="164">
        <v>99.038200000000003</v>
      </c>
      <c r="BV31" s="164">
        <v>93.688000000000002</v>
      </c>
      <c r="BW31" s="164">
        <v>19.73</v>
      </c>
      <c r="BX31" s="164">
        <v>26.23</v>
      </c>
      <c r="BY31" s="164">
        <v>64.86</v>
      </c>
      <c r="BZ31" s="164">
        <v>74.55</v>
      </c>
      <c r="CA31" s="164">
        <v>-115.8687</v>
      </c>
      <c r="CB31" s="164">
        <v>-114.12730000000001</v>
      </c>
      <c r="CC31" s="164">
        <v>186.2363</v>
      </c>
      <c r="CD31" s="164">
        <v>187.04</v>
      </c>
      <c r="CE31" s="164">
        <v>20.235700000000001</v>
      </c>
      <c r="CF31" s="164">
        <v>-120.3754</v>
      </c>
      <c r="CG31" s="164">
        <v>-120.09690000000001</v>
      </c>
      <c r="CH31" s="164">
        <v>-3.4302999999999999</v>
      </c>
      <c r="CI31" s="164">
        <v>-93.406499999999994</v>
      </c>
      <c r="CJ31" s="165"/>
      <c r="CK31" s="165"/>
      <c r="CL31" s="164">
        <v>110.7</v>
      </c>
      <c r="CM31" s="164">
        <v>99</v>
      </c>
      <c r="CN31" s="164">
        <v>-15.11</v>
      </c>
      <c r="CO31" s="164">
        <v>-2.1349</v>
      </c>
      <c r="CP31" s="164">
        <v>-2.0165000000000002</v>
      </c>
      <c r="CQ31" s="165"/>
      <c r="CR31" s="164">
        <v>69.162199999999999</v>
      </c>
      <c r="CS31" s="164">
        <v>68.9054</v>
      </c>
      <c r="CT31" s="164">
        <v>-9.5856999999999992</v>
      </c>
      <c r="CU31" s="164">
        <v>-111.1905</v>
      </c>
      <c r="CV31" s="165"/>
      <c r="CW31" s="164">
        <v>13.0001</v>
      </c>
      <c r="CX31" s="165"/>
      <c r="CY31" s="164">
        <v>73.39</v>
      </c>
      <c r="CZ31" s="164">
        <v>42.194800000000001</v>
      </c>
      <c r="DA31" s="164">
        <v>39.848300000000002</v>
      </c>
      <c r="DB31" s="164">
        <v>27.270499999999998</v>
      </c>
      <c r="DC31" s="165"/>
      <c r="DD31" s="164">
        <v>93.484300000000005</v>
      </c>
      <c r="DE31" s="164">
        <v>93.627300000000005</v>
      </c>
      <c r="DF31" s="164">
        <v>-36.533099999999997</v>
      </c>
      <c r="DG31" s="165"/>
      <c r="DH31" s="164">
        <v>-14.854799999999999</v>
      </c>
      <c r="DI31" s="164">
        <v>-100.7</v>
      </c>
      <c r="DJ31" s="164">
        <v>-100.4</v>
      </c>
      <c r="DK31" s="164">
        <v>25.886500000000002</v>
      </c>
      <c r="DL31" s="164">
        <v>61.239600000000003</v>
      </c>
      <c r="DM31" s="164">
        <v>40.873899999999999</v>
      </c>
      <c r="DN31" s="164">
        <v>86.737099999999998</v>
      </c>
      <c r="DO31" s="164">
        <v>61.13</v>
      </c>
      <c r="DP31" s="164">
        <v>1.42</v>
      </c>
      <c r="DQ31" s="164">
        <v>46.763500000000001</v>
      </c>
      <c r="DR31" s="164">
        <v>36.624600000000001</v>
      </c>
      <c r="DS31" s="164">
        <v>-10.96</v>
      </c>
      <c r="DT31" s="164">
        <v>-11.07</v>
      </c>
      <c r="DU31" s="165"/>
      <c r="DV31" s="164">
        <v>121.36</v>
      </c>
      <c r="DW31" s="164">
        <v>37.0182</v>
      </c>
      <c r="DX31" s="164">
        <v>38.836399999999998</v>
      </c>
      <c r="DY31" s="164">
        <v>-122.7743</v>
      </c>
      <c r="DZ31" s="164">
        <v>-119.5273</v>
      </c>
      <c r="EA31" s="164">
        <v>110.9192</v>
      </c>
      <c r="EB31" s="164">
        <v>66.873400000000004</v>
      </c>
      <c r="EC31" s="164">
        <v>64.897599999999997</v>
      </c>
      <c r="ED31" s="164">
        <v>66.064499999999995</v>
      </c>
      <c r="EE31" s="164">
        <v>23.321300000000001</v>
      </c>
      <c r="EF31" s="164">
        <v>5.3865999999999996</v>
      </c>
      <c r="EG31" s="164">
        <v>-31.847000000000001</v>
      </c>
      <c r="EH31" s="165"/>
      <c r="EI31" s="164">
        <v>-416.4692</v>
      </c>
      <c r="EJ31" s="165"/>
      <c r="EK31" s="164">
        <v>-28.413699999999999</v>
      </c>
      <c r="EL31" s="164">
        <v>-25.4758</v>
      </c>
      <c r="EM31" s="164">
        <v>67.580299999999994</v>
      </c>
      <c r="EN31" s="164">
        <v>36.997500000000002</v>
      </c>
      <c r="EO31" s="164">
        <v>34.196300000000001</v>
      </c>
      <c r="EP31" s="164">
        <v>15.407999999999999</v>
      </c>
      <c r="EQ31" s="164">
        <v>-121.0796</v>
      </c>
      <c r="ER31" s="164">
        <v>-122.7283</v>
      </c>
      <c r="ES31" s="164">
        <v>31.228999999999999</v>
      </c>
      <c r="ET31" s="165"/>
      <c r="EU31" s="164">
        <v>0</v>
      </c>
      <c r="EV31" s="165"/>
      <c r="EW31" s="164">
        <v>17.402799999999999</v>
      </c>
      <c r="EX31" s="165"/>
      <c r="EY31" s="164">
        <v>-39.845100000000002</v>
      </c>
      <c r="EZ31" s="164">
        <v>-39.283700000000003</v>
      </c>
      <c r="FA31" s="164">
        <v>12.372</v>
      </c>
      <c r="FB31" s="164">
        <v>-3.5207000000000002</v>
      </c>
      <c r="FC31" s="164">
        <v>-25.160799999999998</v>
      </c>
      <c r="FD31" s="164">
        <v>24.121700000000001</v>
      </c>
      <c r="FE31" s="164">
        <v>23.925599999999999</v>
      </c>
      <c r="FF31" s="165"/>
      <c r="FG31" s="164">
        <v>40.084099999999999</v>
      </c>
      <c r="FH31" s="164">
        <v>40.0886</v>
      </c>
      <c r="FI31" s="164">
        <v>38.082599999999999</v>
      </c>
      <c r="FJ31" s="164">
        <v>115.7123</v>
      </c>
      <c r="FK31" s="164">
        <v>116.5496</v>
      </c>
      <c r="FL31" s="164">
        <v>-99.804000000000002</v>
      </c>
      <c r="FM31" s="164">
        <v>125.87260000000001</v>
      </c>
      <c r="FN31" s="164">
        <v>125.6444</v>
      </c>
      <c r="FO31" s="164">
        <v>-86.616399999999999</v>
      </c>
      <c r="FP31" s="164">
        <v>-71.136600000000001</v>
      </c>
      <c r="FQ31" s="164">
        <v>-26.2486</v>
      </c>
      <c r="FR31" s="164">
        <v>-38.840000000000003</v>
      </c>
      <c r="FS31" s="164">
        <v>9.0706000000000007</v>
      </c>
      <c r="FT31" s="164">
        <v>0.89270000000000005</v>
      </c>
      <c r="FU31" s="164">
        <v>-5.33</v>
      </c>
      <c r="FV31" s="164">
        <v>14.89</v>
      </c>
      <c r="FW31" s="164">
        <v>-27.752300000000002</v>
      </c>
      <c r="FX31" s="165"/>
      <c r="FY31" s="164">
        <v>-14.481999999999999</v>
      </c>
      <c r="FZ31" s="164">
        <v>4.0469999999999997</v>
      </c>
      <c r="GA31" s="165"/>
      <c r="GB31" s="164">
        <v>26.53</v>
      </c>
      <c r="GC31" s="164">
        <v>72.054100000000005</v>
      </c>
      <c r="GD31" s="164">
        <v>86.153800000000004</v>
      </c>
      <c r="GE31" s="164">
        <v>14.89</v>
      </c>
      <c r="GF31" s="164">
        <v>77.137500000000003</v>
      </c>
      <c r="GG31" s="164">
        <v>25.3</v>
      </c>
      <c r="GH31" s="164">
        <v>-9.7096999999999998</v>
      </c>
      <c r="GI31" s="164">
        <v>13.919499999999999</v>
      </c>
      <c r="GJ31" s="164">
        <v>14.9132</v>
      </c>
      <c r="GK31" s="164">
        <v>1.8517999999999999</v>
      </c>
      <c r="GL31" s="165"/>
      <c r="GM31" s="165"/>
      <c r="GN31" s="164">
        <v>-16.514399999999998</v>
      </c>
      <c r="GO31" s="164">
        <v>-25.845199999999998</v>
      </c>
      <c r="GP31" s="164">
        <v>22.843900000000001</v>
      </c>
      <c r="GQ31" s="164">
        <v>25.9741</v>
      </c>
      <c r="GR31" s="164">
        <v>57.468400000000003</v>
      </c>
      <c r="GS31" s="164">
        <v>59.009799999999998</v>
      </c>
      <c r="GT31" s="164">
        <v>-160.31399999999999</v>
      </c>
      <c r="GU31" s="164">
        <v>-23.645499999999998</v>
      </c>
      <c r="GV31" s="165"/>
      <c r="GW31" s="164">
        <v>-22.356300000000001</v>
      </c>
      <c r="GX31" s="164">
        <v>11.344900000000001</v>
      </c>
      <c r="GY31" s="164">
        <v>10.1297</v>
      </c>
      <c r="GZ31" s="164">
        <v>10.095000000000001</v>
      </c>
      <c r="HA31" s="164">
        <v>13</v>
      </c>
      <c r="HB31" s="164">
        <v>2.6798000000000002</v>
      </c>
      <c r="HC31" s="164">
        <v>3.4883000000000002</v>
      </c>
      <c r="HD31" s="165"/>
      <c r="HE31" s="165"/>
      <c r="HF31" s="164">
        <v>-561.17819999999995</v>
      </c>
      <c r="HG31" s="164">
        <v>562.36950000000002</v>
      </c>
      <c r="HH31" s="164">
        <v>-15.917899999999999</v>
      </c>
      <c r="HI31" s="165">
        <v>0</v>
      </c>
      <c r="HJ31" s="165">
        <v>0</v>
      </c>
      <c r="HK31" s="164">
        <v>-63.0349</v>
      </c>
      <c r="HL31" s="164">
        <v>-54.200899999999997</v>
      </c>
      <c r="HM31" s="164">
        <v>27.542300000000001</v>
      </c>
      <c r="HN31" s="165"/>
      <c r="HO31" s="164">
        <v>-30.617699999999999</v>
      </c>
      <c r="HP31" s="164">
        <v>-34.144799999999996</v>
      </c>
      <c r="HQ31" s="164">
        <v>9.7588000000000008</v>
      </c>
      <c r="HR31" s="164">
        <v>9.6599000000000004</v>
      </c>
      <c r="HS31" s="164">
        <v>30.543700000000001</v>
      </c>
      <c r="HT31" s="164">
        <v>31.909800000000001</v>
      </c>
      <c r="HU31" s="164">
        <v>21.51</v>
      </c>
      <c r="HV31" s="164">
        <v>21.67</v>
      </c>
      <c r="HW31" s="164">
        <v>11.2</v>
      </c>
      <c r="HX31" s="164">
        <v>10.8</v>
      </c>
      <c r="HY31" s="164">
        <v>21.329499999999999</v>
      </c>
      <c r="HZ31" s="164">
        <v>-77.52</v>
      </c>
      <c r="IA31" s="164">
        <v>-263.55590000000001</v>
      </c>
      <c r="IB31" s="164">
        <v>59.235500000000002</v>
      </c>
      <c r="IC31" s="164">
        <v>58.990299999999998</v>
      </c>
      <c r="ID31" s="164">
        <v>9.4</v>
      </c>
      <c r="IE31" s="164">
        <v>-38.200000000000003</v>
      </c>
      <c r="IF31" s="164">
        <v>-7.9</v>
      </c>
      <c r="IG31" s="164">
        <v>-7.4</v>
      </c>
      <c r="IH31" s="165"/>
      <c r="II31" s="165"/>
      <c r="IJ31" s="164">
        <v>0</v>
      </c>
      <c r="IK31" s="164">
        <v>440.34050000000002</v>
      </c>
      <c r="IL31" s="164">
        <v>-169.39099999999999</v>
      </c>
      <c r="IM31" s="164">
        <v>-155.50040000000001</v>
      </c>
      <c r="IN31" s="164">
        <v>57.94</v>
      </c>
      <c r="IO31" s="165"/>
      <c r="IP31" s="164">
        <v>-160.18180000000001</v>
      </c>
      <c r="IQ31" s="164">
        <v>-56.918799999999997</v>
      </c>
      <c r="IR31" s="164">
        <v>134.74449999999999</v>
      </c>
      <c r="IS31" s="164">
        <v>162.52440000000001</v>
      </c>
      <c r="IT31" s="164">
        <v>170.7646</v>
      </c>
      <c r="IU31" s="164">
        <v>171.76480000000001</v>
      </c>
      <c r="IV31" s="164">
        <v>55.568100000000001</v>
      </c>
      <c r="IW31" s="164">
        <v>169.5446</v>
      </c>
      <c r="IX31" s="164">
        <v>-129.1448</v>
      </c>
      <c r="IY31" s="164">
        <v>43.142899999999997</v>
      </c>
      <c r="IZ31" s="164">
        <v>-43.760800000000003</v>
      </c>
      <c r="JA31" s="164">
        <v>-11.1005</v>
      </c>
      <c r="JB31" s="164">
        <v>2.4609999999999999</v>
      </c>
      <c r="JC31" s="164">
        <v>20.88</v>
      </c>
      <c r="JD31" s="164">
        <v>0.53</v>
      </c>
      <c r="JE31" s="164">
        <v>0.51900000000000002</v>
      </c>
      <c r="JF31" s="164">
        <v>-21.28</v>
      </c>
      <c r="JG31" s="164">
        <v>-0.24</v>
      </c>
      <c r="JH31" s="165"/>
      <c r="JI31" s="164">
        <v>0.499</v>
      </c>
      <c r="JJ31" s="164">
        <v>-13.417299999999999</v>
      </c>
      <c r="JK31" s="164">
        <v>-39.9039</v>
      </c>
      <c r="JL31" s="164">
        <v>24.2</v>
      </c>
      <c r="JM31" s="164">
        <v>52.923999999999999</v>
      </c>
      <c r="JN31" s="164">
        <v>50.95</v>
      </c>
      <c r="JO31" s="165"/>
      <c r="JP31" s="164">
        <v>13.2972</v>
      </c>
      <c r="JQ31" s="164">
        <v>11.267899999999999</v>
      </c>
      <c r="JR31" s="164">
        <v>10.440300000000001</v>
      </c>
      <c r="JS31" s="164">
        <v>10.3345</v>
      </c>
      <c r="JT31" s="165"/>
      <c r="JU31" s="164">
        <v>38.700000000000003</v>
      </c>
      <c r="JV31" s="164">
        <v>19.900099999999998</v>
      </c>
      <c r="JW31" s="164">
        <v>7.49</v>
      </c>
      <c r="JX31" s="165"/>
      <c r="JY31" s="164">
        <v>-55.454500000000003</v>
      </c>
      <c r="JZ31" s="164">
        <v>83.3566</v>
      </c>
      <c r="KA31" s="164">
        <v>65.111099999999993</v>
      </c>
      <c r="KB31" s="164">
        <v>-54.838799999999999</v>
      </c>
      <c r="KC31" s="164">
        <v>-81.9709</v>
      </c>
      <c r="KD31" s="164">
        <v>52.995699999999999</v>
      </c>
      <c r="KE31" s="164">
        <v>26.425799999999999</v>
      </c>
      <c r="KF31" s="164">
        <v>-49.5</v>
      </c>
      <c r="KG31" s="164">
        <v>49.5</v>
      </c>
      <c r="KH31" s="164">
        <v>-569.93399999999997</v>
      </c>
      <c r="KI31" s="164">
        <v>734.63379999999995</v>
      </c>
    </row>
    <row r="32" spans="1:295" ht="18" customHeight="1" x14ac:dyDescent="0.3">
      <c r="A32" s="161" t="s">
        <v>45</v>
      </c>
      <c r="B32" s="161" t="s">
        <v>824</v>
      </c>
      <c r="C32" s="166">
        <v>0</v>
      </c>
      <c r="D32" s="166">
        <v>15.964499999999999</v>
      </c>
      <c r="E32" s="167"/>
      <c r="F32" s="166">
        <v>-12.5913</v>
      </c>
      <c r="G32" s="166">
        <v>24.356999999999999</v>
      </c>
      <c r="H32" s="167"/>
      <c r="I32" s="166">
        <v>43.959699999999998</v>
      </c>
      <c r="J32" s="166">
        <v>-81.598799999999997</v>
      </c>
      <c r="K32" s="166">
        <v>58.381700000000002</v>
      </c>
      <c r="L32" s="166">
        <v>29.275099999999998</v>
      </c>
      <c r="M32" s="166">
        <v>28.7258</v>
      </c>
      <c r="N32" s="166">
        <v>24.42</v>
      </c>
      <c r="O32" s="166">
        <v>-64.587000000000003</v>
      </c>
      <c r="P32" s="166">
        <v>57.2</v>
      </c>
      <c r="Q32" s="167"/>
      <c r="R32" s="166">
        <v>-55</v>
      </c>
      <c r="S32" s="166">
        <v>13.564299999999999</v>
      </c>
      <c r="T32" s="166">
        <v>40.955800000000004</v>
      </c>
      <c r="U32" s="166">
        <v>12.795999999999999</v>
      </c>
      <c r="V32" s="166">
        <v>13.250500000000001</v>
      </c>
      <c r="W32" s="166">
        <v>21.613700000000001</v>
      </c>
      <c r="X32" s="166">
        <v>15.816700000000001</v>
      </c>
      <c r="Y32" s="166">
        <v>0.56120000000000003</v>
      </c>
      <c r="Z32" s="166">
        <v>7.1189</v>
      </c>
      <c r="AA32" s="167"/>
      <c r="AB32" s="167"/>
      <c r="AC32" s="166">
        <v>-75.8</v>
      </c>
      <c r="AD32" s="166">
        <v>-75.98</v>
      </c>
      <c r="AE32" s="167"/>
      <c r="AF32" s="166">
        <v>-22.2</v>
      </c>
      <c r="AG32" s="166">
        <v>63.8</v>
      </c>
      <c r="AH32" s="166">
        <v>20.908000000000001</v>
      </c>
      <c r="AI32" s="166">
        <v>0.253</v>
      </c>
      <c r="AJ32" s="167">
        <v>0</v>
      </c>
      <c r="AK32" s="166">
        <v>-60.38</v>
      </c>
      <c r="AL32" s="166">
        <v>-67.92</v>
      </c>
      <c r="AM32" s="166">
        <v>60.39</v>
      </c>
      <c r="AN32" s="166">
        <v>59.66</v>
      </c>
      <c r="AO32" s="166">
        <v>17.450600000000001</v>
      </c>
      <c r="AP32" s="166">
        <v>5.4970999999999997</v>
      </c>
      <c r="AQ32" s="166">
        <v>66.368099999999998</v>
      </c>
      <c r="AR32" s="166">
        <v>68.891999999999996</v>
      </c>
      <c r="AS32" s="166">
        <v>6.3489000000000004</v>
      </c>
      <c r="AT32" s="166">
        <v>-58.902099999999997</v>
      </c>
      <c r="AU32" s="167">
        <v>0</v>
      </c>
      <c r="AV32" s="166">
        <v>25.492899999999999</v>
      </c>
      <c r="AW32" s="166">
        <v>21.962</v>
      </c>
      <c r="AX32" s="166">
        <v>94.294499999999999</v>
      </c>
      <c r="AY32" s="166">
        <v>97.001199999999997</v>
      </c>
      <c r="AZ32" s="166">
        <v>-3.7921</v>
      </c>
      <c r="BA32" s="166">
        <v>-15.652200000000001</v>
      </c>
      <c r="BB32" s="166">
        <v>-314.85019999999997</v>
      </c>
      <c r="BC32" s="166">
        <v>0.13089999999999999</v>
      </c>
      <c r="BD32" s="166">
        <v>0.4</v>
      </c>
      <c r="BE32" s="166">
        <v>0.4</v>
      </c>
      <c r="BF32" s="166">
        <v>63.274999999999999</v>
      </c>
      <c r="BG32" s="167"/>
      <c r="BH32" s="166">
        <v>-9.6028000000000002</v>
      </c>
      <c r="BI32" s="167"/>
      <c r="BJ32" s="166">
        <v>-22.8947</v>
      </c>
      <c r="BK32" s="166">
        <v>7.9214000000000002</v>
      </c>
      <c r="BL32" s="166">
        <v>7.8640999999999996</v>
      </c>
      <c r="BM32" s="166">
        <v>5.2728999999999999</v>
      </c>
      <c r="BN32" s="166">
        <v>351.35950000000003</v>
      </c>
      <c r="BO32" s="166">
        <v>136.69239999999999</v>
      </c>
      <c r="BP32" s="166">
        <v>137.02809999999999</v>
      </c>
      <c r="BQ32" s="167"/>
      <c r="BR32" s="166">
        <v>577.41300000000001</v>
      </c>
      <c r="BS32" s="167"/>
      <c r="BT32" s="166">
        <v>-101.9277</v>
      </c>
      <c r="BU32" s="166">
        <v>103.93129999999999</v>
      </c>
      <c r="BV32" s="166">
        <v>93.5184</v>
      </c>
      <c r="BW32" s="166">
        <v>19.86</v>
      </c>
      <c r="BX32" s="166">
        <v>26.33</v>
      </c>
      <c r="BY32" s="166">
        <v>66.23</v>
      </c>
      <c r="BZ32" s="166">
        <v>75.3</v>
      </c>
      <c r="CA32" s="166">
        <v>-114.3952</v>
      </c>
      <c r="CB32" s="166">
        <v>-114.12730000000001</v>
      </c>
      <c r="CC32" s="166">
        <v>188.29650000000001</v>
      </c>
      <c r="CD32" s="166">
        <v>190.85319999999999</v>
      </c>
      <c r="CE32" s="166">
        <v>21.396100000000001</v>
      </c>
      <c r="CF32" s="166">
        <v>-123.13930000000001</v>
      </c>
      <c r="CG32" s="166">
        <v>-123.79949999999999</v>
      </c>
      <c r="CH32" s="166">
        <v>-3.0044</v>
      </c>
      <c r="CI32" s="166">
        <v>-95.930400000000006</v>
      </c>
      <c r="CJ32" s="167"/>
      <c r="CK32" s="167"/>
      <c r="CL32" s="166">
        <v>111.9</v>
      </c>
      <c r="CM32" s="166">
        <v>100.8</v>
      </c>
      <c r="CN32" s="166">
        <v>-15.11</v>
      </c>
      <c r="CO32" s="166">
        <v>-3.613</v>
      </c>
      <c r="CP32" s="166">
        <v>-3.3214999999999999</v>
      </c>
      <c r="CQ32" s="167"/>
      <c r="CR32" s="166">
        <v>68.7928</v>
      </c>
      <c r="CS32" s="166">
        <v>68.7179</v>
      </c>
      <c r="CT32" s="166">
        <v>-11.650499999999999</v>
      </c>
      <c r="CU32" s="166">
        <v>-109.3087</v>
      </c>
      <c r="CV32" s="167"/>
      <c r="CW32" s="166">
        <v>13.192600000000001</v>
      </c>
      <c r="CX32" s="167"/>
      <c r="CY32" s="166">
        <v>73.8</v>
      </c>
      <c r="CZ32" s="166">
        <v>42.663600000000002</v>
      </c>
      <c r="DA32" s="166">
        <v>40.287799999999997</v>
      </c>
      <c r="DB32" s="166">
        <v>27.368099999999998</v>
      </c>
      <c r="DC32" s="167"/>
      <c r="DD32" s="166">
        <v>95.381</v>
      </c>
      <c r="DE32" s="166">
        <v>95.248000000000005</v>
      </c>
      <c r="DF32" s="166">
        <v>-37.906399999999998</v>
      </c>
      <c r="DG32" s="167"/>
      <c r="DH32" s="166">
        <v>-14.936500000000001</v>
      </c>
      <c r="DI32" s="166">
        <v>-100.7</v>
      </c>
      <c r="DJ32" s="166">
        <v>-101.3</v>
      </c>
      <c r="DK32" s="166">
        <v>26.386399999999998</v>
      </c>
      <c r="DL32" s="167"/>
      <c r="DM32" s="166">
        <v>40.404200000000003</v>
      </c>
      <c r="DN32" s="167"/>
      <c r="DO32" s="167"/>
      <c r="DP32" s="166">
        <v>2.0299999999999998</v>
      </c>
      <c r="DQ32" s="166">
        <v>45.104999999999997</v>
      </c>
      <c r="DR32" s="166">
        <v>39.405999999999999</v>
      </c>
      <c r="DS32" s="166">
        <v>-11.28</v>
      </c>
      <c r="DT32" s="166">
        <v>-11.42</v>
      </c>
      <c r="DU32" s="167"/>
      <c r="DV32" s="166">
        <v>122.67</v>
      </c>
      <c r="DW32" s="166">
        <v>39.345500000000001</v>
      </c>
      <c r="DX32" s="166">
        <v>36.9636</v>
      </c>
      <c r="DY32" s="166">
        <v>-124.06489999999999</v>
      </c>
      <c r="DZ32" s="166">
        <v>-120.6909</v>
      </c>
      <c r="EA32" s="166">
        <v>111.8922</v>
      </c>
      <c r="EB32" s="166">
        <v>67.432000000000002</v>
      </c>
      <c r="EC32" s="166">
        <v>65.380200000000002</v>
      </c>
      <c r="ED32" s="166">
        <v>66.269300000000001</v>
      </c>
      <c r="EE32" s="166">
        <v>22.515000000000001</v>
      </c>
      <c r="EF32" s="166">
        <v>5.0946999999999996</v>
      </c>
      <c r="EG32" s="166">
        <v>-31.170999999999999</v>
      </c>
      <c r="EH32" s="167"/>
      <c r="EI32" s="166">
        <v>-439.61439999999999</v>
      </c>
      <c r="EJ32" s="167"/>
      <c r="EK32" s="166">
        <v>-28.012599999999999</v>
      </c>
      <c r="EL32" s="166">
        <v>-24.821999999999999</v>
      </c>
      <c r="EM32" s="166">
        <v>68.978399999999993</v>
      </c>
      <c r="EN32" s="166">
        <v>37.398400000000002</v>
      </c>
      <c r="EO32" s="166">
        <v>34.720100000000002</v>
      </c>
      <c r="EP32" s="166">
        <v>13.872</v>
      </c>
      <c r="EQ32" s="166">
        <v>-122.29300000000001</v>
      </c>
      <c r="ER32" s="167"/>
      <c r="ES32" s="166">
        <v>32.671599999999998</v>
      </c>
      <c r="ET32" s="167"/>
      <c r="EU32" s="166">
        <v>0</v>
      </c>
      <c r="EV32" s="167"/>
      <c r="EW32" s="166">
        <v>17.760400000000001</v>
      </c>
      <c r="EX32" s="167"/>
      <c r="EY32" s="166">
        <v>-36.944699999999997</v>
      </c>
      <c r="EZ32" s="166">
        <v>-36.61</v>
      </c>
      <c r="FA32" s="166">
        <v>7.4177</v>
      </c>
      <c r="FB32" s="166">
        <v>-2.8248000000000002</v>
      </c>
      <c r="FC32" s="166">
        <v>-27.155100000000001</v>
      </c>
      <c r="FD32" s="166">
        <v>24.344200000000001</v>
      </c>
      <c r="FE32" s="166">
        <v>23.8568</v>
      </c>
      <c r="FF32" s="167"/>
      <c r="FG32" s="166">
        <v>40.009599999999999</v>
      </c>
      <c r="FH32" s="166">
        <v>40.244999999999997</v>
      </c>
      <c r="FI32" s="166">
        <v>38.629800000000003</v>
      </c>
      <c r="FJ32" s="167"/>
      <c r="FK32" s="166">
        <v>115.7123</v>
      </c>
      <c r="FL32" s="166">
        <v>-100.13890000000001</v>
      </c>
      <c r="FM32" s="166">
        <v>127.0478</v>
      </c>
      <c r="FN32" s="166">
        <v>126.0956</v>
      </c>
      <c r="FO32" s="166">
        <v>-84.979500000000002</v>
      </c>
      <c r="FP32" s="166">
        <v>-69.841700000000003</v>
      </c>
      <c r="FQ32" s="166">
        <v>-27.918500000000002</v>
      </c>
      <c r="FR32" s="166">
        <v>-37.56</v>
      </c>
      <c r="FS32" s="166">
        <v>9.3537999999999997</v>
      </c>
      <c r="FT32" s="166">
        <v>0.90239999999999998</v>
      </c>
      <c r="FU32" s="166">
        <v>-5.62</v>
      </c>
      <c r="FV32" s="166">
        <v>14.87</v>
      </c>
      <c r="FW32" s="166">
        <v>-27.984100000000002</v>
      </c>
      <c r="FX32" s="167"/>
      <c r="FY32" s="167"/>
      <c r="FZ32" s="166">
        <v>4.1399999999999997</v>
      </c>
      <c r="GA32" s="167"/>
      <c r="GB32" s="166">
        <v>26.36</v>
      </c>
      <c r="GC32" s="166">
        <v>70.884</v>
      </c>
      <c r="GD32" s="166">
        <v>85.352099999999993</v>
      </c>
      <c r="GE32" s="166">
        <v>14.62</v>
      </c>
      <c r="GF32" s="166">
        <v>77.72</v>
      </c>
      <c r="GG32" s="166">
        <v>25</v>
      </c>
      <c r="GH32" s="166">
        <v>-9.9685000000000006</v>
      </c>
      <c r="GI32" s="166">
        <v>13.9941</v>
      </c>
      <c r="GJ32" s="166">
        <v>15.0968</v>
      </c>
      <c r="GK32" s="166">
        <v>1.8978999999999999</v>
      </c>
      <c r="GL32" s="167"/>
      <c r="GM32" s="167"/>
      <c r="GN32" s="166">
        <v>-15.787800000000001</v>
      </c>
      <c r="GO32" s="166">
        <v>-26.099299999999999</v>
      </c>
      <c r="GP32" s="166">
        <v>22.7273</v>
      </c>
      <c r="GQ32" s="166">
        <v>26.636299999999999</v>
      </c>
      <c r="GR32" s="166">
        <v>53.549900000000001</v>
      </c>
      <c r="GS32" s="166">
        <v>54.138599999999997</v>
      </c>
      <c r="GT32" s="166">
        <v>-160.82310000000001</v>
      </c>
      <c r="GU32" s="166">
        <v>-24.081299999999999</v>
      </c>
      <c r="GV32" s="167"/>
      <c r="GW32" s="166">
        <v>-22.956900000000001</v>
      </c>
      <c r="GX32" s="166">
        <v>9.4641999999999999</v>
      </c>
      <c r="GY32" s="166">
        <v>10.471500000000001</v>
      </c>
      <c r="GZ32" s="166">
        <v>10.0844</v>
      </c>
      <c r="HA32" s="166">
        <v>10.854799999999999</v>
      </c>
      <c r="HB32" s="166">
        <v>2.7261000000000002</v>
      </c>
      <c r="HC32" s="166">
        <v>2.83</v>
      </c>
      <c r="HD32" s="166">
        <v>295.89999999999998</v>
      </c>
      <c r="HE32" s="167"/>
      <c r="HF32" s="166">
        <v>-560.84540000000004</v>
      </c>
      <c r="HG32" s="167"/>
      <c r="HH32" s="166">
        <v>-30.538599999999999</v>
      </c>
      <c r="HI32" s="167">
        <v>0</v>
      </c>
      <c r="HJ32" s="167">
        <v>0</v>
      </c>
      <c r="HK32" s="166">
        <v>-65.736900000000006</v>
      </c>
      <c r="HL32" s="166">
        <v>-56.126899999999999</v>
      </c>
      <c r="HM32" s="166">
        <v>42.835799999999999</v>
      </c>
      <c r="HN32" s="167"/>
      <c r="HO32" s="167"/>
      <c r="HP32" s="166">
        <v>-10.704800000000001</v>
      </c>
      <c r="HQ32" s="166">
        <v>8.1767000000000003</v>
      </c>
      <c r="HR32" s="166">
        <v>7.3636999999999997</v>
      </c>
      <c r="HS32" s="166">
        <v>31.382100000000001</v>
      </c>
      <c r="HT32" s="166">
        <v>31.3291</v>
      </c>
      <c r="HU32" s="166">
        <v>21.39</v>
      </c>
      <c r="HV32" s="166">
        <v>21.77</v>
      </c>
      <c r="HW32" s="166">
        <v>11.3</v>
      </c>
      <c r="HX32" s="166">
        <v>11.6</v>
      </c>
      <c r="HY32" s="166">
        <v>21.577300000000001</v>
      </c>
      <c r="HZ32" s="166">
        <v>-78.400000000000006</v>
      </c>
      <c r="IA32" s="166">
        <v>-264.00459999999998</v>
      </c>
      <c r="IB32" s="166">
        <v>60.622100000000003</v>
      </c>
      <c r="IC32" s="166">
        <v>60.375300000000003</v>
      </c>
      <c r="ID32" s="166">
        <v>9.4</v>
      </c>
      <c r="IE32" s="166">
        <v>-44.5</v>
      </c>
      <c r="IF32" s="166">
        <v>-7.1</v>
      </c>
      <c r="IG32" s="166">
        <v>-7</v>
      </c>
      <c r="IH32" s="166">
        <v>1.2962</v>
      </c>
      <c r="II32" s="167"/>
      <c r="IJ32" s="166">
        <v>32.8108</v>
      </c>
      <c r="IK32" s="166">
        <v>462.46300000000002</v>
      </c>
      <c r="IL32" s="166">
        <v>-164.25059999999999</v>
      </c>
      <c r="IM32" s="166">
        <v>-151.9973</v>
      </c>
      <c r="IN32" s="166">
        <v>67.674999999999997</v>
      </c>
      <c r="IO32" s="167"/>
      <c r="IP32" s="166">
        <v>-154.3672</v>
      </c>
      <c r="IQ32" s="166">
        <v>-56.009599999999999</v>
      </c>
      <c r="IR32" s="166">
        <v>133.5521</v>
      </c>
      <c r="IS32" s="166">
        <v>161.23429999999999</v>
      </c>
      <c r="IT32" s="166">
        <v>172.8845</v>
      </c>
      <c r="IU32" s="166">
        <v>174.76859999999999</v>
      </c>
      <c r="IV32" s="166">
        <v>53.829300000000003</v>
      </c>
      <c r="IW32" s="166">
        <v>166.5454</v>
      </c>
      <c r="IX32" s="166">
        <v>-130.96440000000001</v>
      </c>
      <c r="IY32" s="166">
        <v>40.990299999999998</v>
      </c>
      <c r="IZ32" s="166">
        <v>-36.332000000000001</v>
      </c>
      <c r="JA32" s="166">
        <v>-11.1005</v>
      </c>
      <c r="JB32" s="166">
        <v>1.907</v>
      </c>
      <c r="JC32" s="166">
        <v>20.64</v>
      </c>
      <c r="JD32" s="166">
        <v>0.498</v>
      </c>
      <c r="JE32" s="166">
        <v>0.49399999999999999</v>
      </c>
      <c r="JF32" s="166">
        <v>-20.399999999999999</v>
      </c>
      <c r="JG32" s="166">
        <v>-0.64</v>
      </c>
      <c r="JH32" s="167"/>
      <c r="JI32" s="166">
        <v>0.52949999999999997</v>
      </c>
      <c r="JJ32" s="166">
        <v>-13.505800000000001</v>
      </c>
      <c r="JK32" s="166">
        <v>-39.668900000000001</v>
      </c>
      <c r="JL32" s="166">
        <v>25.5</v>
      </c>
      <c r="JM32" s="166">
        <v>51.374000000000002</v>
      </c>
      <c r="JN32" s="166">
        <v>52.664000000000001</v>
      </c>
      <c r="JO32" s="167"/>
      <c r="JP32" s="167"/>
      <c r="JQ32" s="166">
        <v>12.08</v>
      </c>
      <c r="JR32" s="166">
        <v>12.4392</v>
      </c>
      <c r="JS32" s="166">
        <v>12.8081</v>
      </c>
      <c r="JT32" s="167"/>
      <c r="JU32" s="166">
        <v>43.4</v>
      </c>
      <c r="JV32" s="166">
        <v>19.464600000000001</v>
      </c>
      <c r="JW32" s="166">
        <v>7.74</v>
      </c>
      <c r="JX32" s="167"/>
      <c r="JY32" s="166">
        <v>-57.563000000000002</v>
      </c>
      <c r="JZ32" s="166">
        <v>84.131100000000004</v>
      </c>
      <c r="KA32" s="166">
        <v>66.720100000000002</v>
      </c>
      <c r="KB32" s="166">
        <v>-56.695500000000003</v>
      </c>
      <c r="KC32" s="166">
        <v>-81.3322</v>
      </c>
      <c r="KD32" s="166">
        <v>55.648800000000001</v>
      </c>
      <c r="KE32" s="166">
        <v>24.619199999999999</v>
      </c>
      <c r="KF32" s="166">
        <v>-47</v>
      </c>
      <c r="KG32" s="166">
        <v>47.9</v>
      </c>
      <c r="KH32" s="166">
        <v>-578.28589999999997</v>
      </c>
      <c r="KI32" s="166">
        <v>738.32529999999997</v>
      </c>
    </row>
    <row r="33" spans="1:295" ht="18" customHeight="1" x14ac:dyDescent="0.3">
      <c r="A33" s="161" t="s">
        <v>45</v>
      </c>
      <c r="B33" s="161" t="s">
        <v>825</v>
      </c>
      <c r="C33" s="162">
        <v>0</v>
      </c>
      <c r="D33" s="162">
        <v>15.949299999999999</v>
      </c>
      <c r="E33" s="163"/>
      <c r="F33" s="162">
        <v>-12.839</v>
      </c>
      <c r="G33" s="162">
        <v>25.194199999999999</v>
      </c>
      <c r="H33" s="163"/>
      <c r="I33" s="162">
        <v>44.724200000000003</v>
      </c>
      <c r="J33" s="162">
        <v>-83.893299999999996</v>
      </c>
      <c r="K33" s="163"/>
      <c r="L33" s="162">
        <v>29.5731</v>
      </c>
      <c r="M33" s="162">
        <v>29.228200000000001</v>
      </c>
      <c r="N33" s="162">
        <v>22.2</v>
      </c>
      <c r="O33" s="162">
        <v>-64.933000000000007</v>
      </c>
      <c r="P33" s="162">
        <v>57.2</v>
      </c>
      <c r="Q33" s="162">
        <v>12.42</v>
      </c>
      <c r="R33" s="162">
        <v>-55</v>
      </c>
      <c r="S33" s="162">
        <v>13.5525</v>
      </c>
      <c r="T33" s="162">
        <v>43.577599999999997</v>
      </c>
      <c r="U33" s="162">
        <v>12.941800000000001</v>
      </c>
      <c r="V33" s="162">
        <v>12.849500000000001</v>
      </c>
      <c r="W33" s="162">
        <v>21.532</v>
      </c>
      <c r="X33" s="162">
        <v>16.3535</v>
      </c>
      <c r="Y33" s="162">
        <v>0.51439999999999997</v>
      </c>
      <c r="Z33" s="162">
        <v>7.5164</v>
      </c>
      <c r="AA33" s="163"/>
      <c r="AB33" s="163"/>
      <c r="AC33" s="162">
        <v>-75.34</v>
      </c>
      <c r="AD33" s="162">
        <v>-75.89</v>
      </c>
      <c r="AE33" s="163"/>
      <c r="AF33" s="162">
        <v>-22.2</v>
      </c>
      <c r="AG33" s="162">
        <v>63.8</v>
      </c>
      <c r="AH33" s="162">
        <v>20.638999999999999</v>
      </c>
      <c r="AI33" s="162">
        <v>0.25</v>
      </c>
      <c r="AJ33" s="163">
        <v>0</v>
      </c>
      <c r="AK33" s="162">
        <v>-56.39</v>
      </c>
      <c r="AL33" s="162">
        <v>-73.44</v>
      </c>
      <c r="AM33" s="162">
        <v>56.8</v>
      </c>
      <c r="AN33" s="162">
        <v>57.01</v>
      </c>
      <c r="AO33" s="162">
        <v>16.092700000000001</v>
      </c>
      <c r="AP33" s="162">
        <v>6.0503</v>
      </c>
      <c r="AQ33" s="162">
        <v>65.991900000000001</v>
      </c>
      <c r="AR33" s="162">
        <v>68.016099999999994</v>
      </c>
      <c r="AS33" s="162">
        <v>5.4885000000000002</v>
      </c>
      <c r="AT33" s="162">
        <v>-54.229100000000003</v>
      </c>
      <c r="AU33" s="163">
        <v>0</v>
      </c>
      <c r="AV33" s="162">
        <v>7.7354000000000003</v>
      </c>
      <c r="AW33" s="162">
        <v>7.6150000000000002</v>
      </c>
      <c r="AX33" s="162">
        <v>93.085800000000006</v>
      </c>
      <c r="AY33" s="162">
        <v>94.962699999999998</v>
      </c>
      <c r="AZ33" s="162">
        <v>-32.225099999999998</v>
      </c>
      <c r="BA33" s="162">
        <v>-35.0107</v>
      </c>
      <c r="BB33" s="162">
        <v>-292.5915</v>
      </c>
      <c r="BC33" s="162">
        <v>0.54469999999999996</v>
      </c>
      <c r="BD33" s="162">
        <v>0.3</v>
      </c>
      <c r="BE33" s="162">
        <v>0.3</v>
      </c>
      <c r="BF33" s="162">
        <v>58.821899999999999</v>
      </c>
      <c r="BG33" s="163"/>
      <c r="BH33" s="162">
        <v>-10.107799999999999</v>
      </c>
      <c r="BI33" s="163"/>
      <c r="BJ33" s="162">
        <v>-21.290700000000001</v>
      </c>
      <c r="BK33" s="162">
        <v>8.6084999999999994</v>
      </c>
      <c r="BL33" s="162">
        <v>8.1617999999999995</v>
      </c>
      <c r="BM33" s="162">
        <v>5.4466999999999999</v>
      </c>
      <c r="BN33" s="162">
        <v>322.85520000000002</v>
      </c>
      <c r="BO33" s="162">
        <v>139.83580000000001</v>
      </c>
      <c r="BP33" s="162">
        <v>139.7747</v>
      </c>
      <c r="BQ33" s="163"/>
      <c r="BR33" s="162">
        <v>572.81939999999997</v>
      </c>
      <c r="BS33" s="163"/>
      <c r="BT33" s="162">
        <v>-96.885199999999998</v>
      </c>
      <c r="BU33" s="162">
        <v>98.152600000000007</v>
      </c>
      <c r="BV33" s="162">
        <v>94.516300000000001</v>
      </c>
      <c r="BW33" s="162">
        <v>19.399999999999999</v>
      </c>
      <c r="BX33" s="162">
        <v>26.18</v>
      </c>
      <c r="BY33" s="162">
        <v>66.239999999999995</v>
      </c>
      <c r="BZ33" s="162">
        <v>76.069999999999993</v>
      </c>
      <c r="CA33" s="162">
        <v>-116.8064</v>
      </c>
      <c r="CB33" s="162">
        <v>-116.8064</v>
      </c>
      <c r="CC33" s="162">
        <v>190.71270000000001</v>
      </c>
      <c r="CD33" s="163"/>
      <c r="CE33" s="162">
        <v>17.8629</v>
      </c>
      <c r="CF33" s="162">
        <v>-122.0171</v>
      </c>
      <c r="CG33" s="162">
        <v>-122.652</v>
      </c>
      <c r="CH33" s="162">
        <v>-1.6707000000000001</v>
      </c>
      <c r="CI33" s="162">
        <v>-92.681799999999996</v>
      </c>
      <c r="CJ33" s="163"/>
      <c r="CK33" s="163"/>
      <c r="CL33" s="162">
        <v>110.6</v>
      </c>
      <c r="CM33" s="162">
        <v>100</v>
      </c>
      <c r="CN33" s="162">
        <v>-15.49</v>
      </c>
      <c r="CO33" s="162">
        <v>0</v>
      </c>
      <c r="CP33" s="162">
        <v>0</v>
      </c>
      <c r="CQ33" s="163"/>
      <c r="CR33" s="162">
        <v>72.934799999999996</v>
      </c>
      <c r="CS33" s="162">
        <v>72.371099999999998</v>
      </c>
      <c r="CT33" s="162">
        <v>-21.743200000000002</v>
      </c>
      <c r="CU33" s="162">
        <v>-109.81010000000001</v>
      </c>
      <c r="CV33" s="163"/>
      <c r="CW33" s="162">
        <v>13.290900000000001</v>
      </c>
      <c r="CX33" s="163"/>
      <c r="CY33" s="162">
        <v>79.48</v>
      </c>
      <c r="CZ33" s="162">
        <v>43.132300000000001</v>
      </c>
      <c r="DA33" s="162">
        <v>40.727200000000003</v>
      </c>
      <c r="DB33" s="162">
        <v>27.915099999999999</v>
      </c>
      <c r="DC33" s="163"/>
      <c r="DD33" s="162">
        <v>92.876300000000001</v>
      </c>
      <c r="DE33" s="162">
        <v>92.224000000000004</v>
      </c>
      <c r="DF33" s="162">
        <v>-37.042400000000001</v>
      </c>
      <c r="DG33" s="163"/>
      <c r="DH33" s="162">
        <v>-15.1381</v>
      </c>
      <c r="DI33" s="162">
        <v>-101.4</v>
      </c>
      <c r="DJ33" s="162">
        <v>-103.3</v>
      </c>
      <c r="DK33" s="162">
        <v>25.551500000000001</v>
      </c>
      <c r="DL33" s="162">
        <v>62.997399999999999</v>
      </c>
      <c r="DM33" s="162">
        <v>43.691800000000001</v>
      </c>
      <c r="DN33" s="162">
        <v>89.080799999999996</v>
      </c>
      <c r="DO33" s="162">
        <v>62.4</v>
      </c>
      <c r="DP33" s="162">
        <v>0.87</v>
      </c>
      <c r="DQ33" s="162">
        <v>45.136000000000003</v>
      </c>
      <c r="DR33" s="162">
        <v>37.828400000000002</v>
      </c>
      <c r="DS33" s="162">
        <v>-11.32</v>
      </c>
      <c r="DT33" s="162">
        <v>-11.36</v>
      </c>
      <c r="DU33" s="163"/>
      <c r="DV33" s="162">
        <v>127.63</v>
      </c>
      <c r="DW33" s="162">
        <v>37.672699999999999</v>
      </c>
      <c r="DX33" s="162">
        <v>37.218200000000003</v>
      </c>
      <c r="DY33" s="162">
        <v>-124.4645</v>
      </c>
      <c r="DZ33" s="162">
        <v>-121.86360000000001</v>
      </c>
      <c r="EA33" s="162">
        <v>112.8503</v>
      </c>
      <c r="EB33" s="162">
        <v>69.184100000000001</v>
      </c>
      <c r="EC33" s="162">
        <v>67.170699999999997</v>
      </c>
      <c r="ED33" s="162">
        <v>67.676199999999994</v>
      </c>
      <c r="EE33" s="162">
        <v>26.603000000000002</v>
      </c>
      <c r="EF33" s="162">
        <v>8.9835999999999991</v>
      </c>
      <c r="EG33" s="162">
        <v>-30.922000000000001</v>
      </c>
      <c r="EH33" s="163"/>
      <c r="EI33" s="162">
        <v>-430.85939999999999</v>
      </c>
      <c r="EJ33" s="163"/>
      <c r="EK33" s="162">
        <v>-28.288900000000002</v>
      </c>
      <c r="EL33" s="162">
        <v>-25.412600000000001</v>
      </c>
      <c r="EM33" s="162">
        <v>63.638399999999997</v>
      </c>
      <c r="EN33" s="162">
        <v>37.7958</v>
      </c>
      <c r="EO33" s="162">
        <v>35.199300000000001</v>
      </c>
      <c r="EP33" s="162">
        <v>15.407999999999999</v>
      </c>
      <c r="EQ33" s="162">
        <v>-124.1195</v>
      </c>
      <c r="ER33" s="162">
        <v>-124.86969999999999</v>
      </c>
      <c r="ES33" s="162">
        <v>27.509399999999999</v>
      </c>
      <c r="ET33" s="163"/>
      <c r="EU33" s="162">
        <v>0</v>
      </c>
      <c r="EV33" s="163"/>
      <c r="EW33" s="162">
        <v>17.941500000000001</v>
      </c>
      <c r="EX33" s="163"/>
      <c r="EY33" s="162">
        <v>-38.058799999999998</v>
      </c>
      <c r="EZ33" s="162">
        <v>-37.070700000000002</v>
      </c>
      <c r="FA33" s="162">
        <v>7.8548999999999998</v>
      </c>
      <c r="FB33" s="162">
        <v>-7.3129999999999997</v>
      </c>
      <c r="FC33" s="162">
        <v>-21.865500000000001</v>
      </c>
      <c r="FD33" s="162">
        <v>24.921099999999999</v>
      </c>
      <c r="FE33" s="162">
        <v>24.7621</v>
      </c>
      <c r="FF33" s="163"/>
      <c r="FG33" s="162">
        <v>39.926600000000001</v>
      </c>
      <c r="FH33" s="162">
        <v>40.169600000000003</v>
      </c>
      <c r="FI33" s="162">
        <v>38.618899999999996</v>
      </c>
      <c r="FJ33" s="162">
        <v>118.2242</v>
      </c>
      <c r="FK33" s="162">
        <v>117.3869</v>
      </c>
      <c r="FL33" s="162">
        <v>-107.172</v>
      </c>
      <c r="FM33" s="162">
        <v>128.4982</v>
      </c>
      <c r="FN33" s="162">
        <v>128.2629</v>
      </c>
      <c r="FO33" s="162">
        <v>-92.585400000000007</v>
      </c>
      <c r="FP33" s="162">
        <v>-77.498199999999997</v>
      </c>
      <c r="FQ33" s="162">
        <v>-28.980499999999999</v>
      </c>
      <c r="FR33" s="162">
        <v>-40.36</v>
      </c>
      <c r="FS33" s="162">
        <v>9.3537999999999997</v>
      </c>
      <c r="FT33" s="162">
        <v>0.88170000000000004</v>
      </c>
      <c r="FU33" s="162">
        <v>-5.43</v>
      </c>
      <c r="FV33" s="162">
        <v>15.19</v>
      </c>
      <c r="FW33" s="162">
        <v>-30.136600000000001</v>
      </c>
      <c r="FX33" s="162">
        <v>9.2965999999999998</v>
      </c>
      <c r="FY33" s="163"/>
      <c r="FZ33" s="162">
        <v>4.1390000000000002</v>
      </c>
      <c r="GA33" s="163"/>
      <c r="GB33" s="162">
        <v>25.5</v>
      </c>
      <c r="GC33" s="162">
        <v>77.727900000000005</v>
      </c>
      <c r="GD33" s="162">
        <v>93.890500000000003</v>
      </c>
      <c r="GE33" s="162">
        <v>14.61</v>
      </c>
      <c r="GF33" s="162">
        <v>78.170699999999997</v>
      </c>
      <c r="GG33" s="162">
        <v>25</v>
      </c>
      <c r="GH33" s="162">
        <v>-9.2714999999999996</v>
      </c>
      <c r="GI33" s="162">
        <v>13.719900000000001</v>
      </c>
      <c r="GJ33" s="162">
        <v>14.7218</v>
      </c>
      <c r="GK33" s="162">
        <v>1.8920999999999999</v>
      </c>
      <c r="GL33" s="163"/>
      <c r="GM33" s="163"/>
      <c r="GN33" s="162">
        <v>-16.2545</v>
      </c>
      <c r="GO33" s="162">
        <v>-25.4039</v>
      </c>
      <c r="GP33" s="162">
        <v>22.3887</v>
      </c>
      <c r="GQ33" s="162">
        <v>26.609500000000001</v>
      </c>
      <c r="GR33" s="162">
        <v>57.043799999999997</v>
      </c>
      <c r="GS33" s="162">
        <v>56.607700000000001</v>
      </c>
      <c r="GT33" s="162">
        <v>-157.0857</v>
      </c>
      <c r="GU33" s="162">
        <v>-24.414300000000001</v>
      </c>
      <c r="GV33" s="163"/>
      <c r="GW33" s="162">
        <v>-24.254799999999999</v>
      </c>
      <c r="GX33" s="162">
        <v>9.7230000000000008</v>
      </c>
      <c r="GY33" s="162">
        <v>10.578900000000001</v>
      </c>
      <c r="GZ33" s="162">
        <v>10.2216</v>
      </c>
      <c r="HA33" s="162">
        <v>11</v>
      </c>
      <c r="HB33" s="162">
        <v>8.0350999999999999</v>
      </c>
      <c r="HC33" s="162">
        <v>7.5696000000000003</v>
      </c>
      <c r="HD33" s="162">
        <v>292.89999999999998</v>
      </c>
      <c r="HE33" s="163"/>
      <c r="HF33" s="162">
        <v>-555.03650000000005</v>
      </c>
      <c r="HG33" s="162">
        <v>560.56560000000002</v>
      </c>
      <c r="HH33" s="162">
        <v>-21.4771</v>
      </c>
      <c r="HI33" s="162">
        <v>0</v>
      </c>
      <c r="HJ33" s="163">
        <v>0</v>
      </c>
      <c r="HK33" s="162">
        <v>-63.9709</v>
      </c>
      <c r="HL33" s="162">
        <v>-55.261200000000002</v>
      </c>
      <c r="HM33" s="162">
        <v>39.492800000000003</v>
      </c>
      <c r="HN33" s="163"/>
      <c r="HO33" s="162">
        <v>-10.3329</v>
      </c>
      <c r="HP33" s="163"/>
      <c r="HQ33" s="162">
        <v>2.3647999999999998</v>
      </c>
      <c r="HR33" s="162">
        <v>2.1231</v>
      </c>
      <c r="HS33" s="162">
        <v>1.0349999999999999</v>
      </c>
      <c r="HT33" s="162">
        <v>1.7685</v>
      </c>
      <c r="HU33" s="162">
        <v>19.87</v>
      </c>
      <c r="HV33" s="162">
        <v>20.329999999999998</v>
      </c>
      <c r="HW33" s="162">
        <v>9.3000000000000007</v>
      </c>
      <c r="HX33" s="162">
        <v>7.5</v>
      </c>
      <c r="HY33" s="162">
        <v>21.577300000000001</v>
      </c>
      <c r="HZ33" s="163"/>
      <c r="IA33" s="162">
        <v>-270.2312</v>
      </c>
      <c r="IB33" s="162">
        <v>59.901899999999998</v>
      </c>
      <c r="IC33" s="162">
        <v>59.645800000000001</v>
      </c>
      <c r="ID33" s="162">
        <v>9.4</v>
      </c>
      <c r="IE33" s="162">
        <v>-42.7</v>
      </c>
      <c r="IF33" s="162">
        <v>-1.1000000000000001</v>
      </c>
      <c r="IG33" s="162">
        <v>-0.2</v>
      </c>
      <c r="IH33" s="162">
        <v>1.409</v>
      </c>
      <c r="II33" s="162">
        <v>1.2048000000000001</v>
      </c>
      <c r="IJ33" s="162">
        <v>27.2348</v>
      </c>
      <c r="IK33" s="162">
        <v>452.04020000000003</v>
      </c>
      <c r="IL33" s="162">
        <v>-127.53360000000001</v>
      </c>
      <c r="IM33" s="162">
        <v>-126.1382</v>
      </c>
      <c r="IN33" s="162">
        <v>85.571200000000005</v>
      </c>
      <c r="IO33" s="163"/>
      <c r="IP33" s="162">
        <v>-134.0224</v>
      </c>
      <c r="IQ33" s="162">
        <v>-57.459099999999999</v>
      </c>
      <c r="IR33" s="162">
        <v>132.84270000000001</v>
      </c>
      <c r="IS33" s="162">
        <v>137.07650000000001</v>
      </c>
      <c r="IT33" s="162">
        <v>185.14879999999999</v>
      </c>
      <c r="IU33" s="162">
        <v>187.761</v>
      </c>
      <c r="IV33" s="162">
        <v>55.769799999999996</v>
      </c>
      <c r="IW33" s="162">
        <v>130.27510000000001</v>
      </c>
      <c r="IX33" s="162">
        <v>-132.03909999999999</v>
      </c>
      <c r="IY33" s="162">
        <v>0</v>
      </c>
      <c r="IZ33" s="162">
        <v>-7.9836</v>
      </c>
      <c r="JA33" s="162">
        <v>-11.3642</v>
      </c>
      <c r="JB33" s="162">
        <v>0.312</v>
      </c>
      <c r="JC33" s="162">
        <v>12.96</v>
      </c>
      <c r="JD33" s="162">
        <v>0.53400000000000003</v>
      </c>
      <c r="JE33" s="162">
        <v>0.53</v>
      </c>
      <c r="JF33" s="162">
        <v>-11.84</v>
      </c>
      <c r="JG33" s="162">
        <v>-8.08</v>
      </c>
      <c r="JH33" s="163"/>
      <c r="JI33" s="162">
        <v>8.1468000000000007</v>
      </c>
      <c r="JJ33" s="162">
        <v>-14.7051</v>
      </c>
      <c r="JK33" s="162">
        <v>-42.247599999999998</v>
      </c>
      <c r="JL33" s="162">
        <v>21.6</v>
      </c>
      <c r="JM33" s="162">
        <v>54.317999999999998</v>
      </c>
      <c r="JN33" s="162">
        <v>50.118000000000002</v>
      </c>
      <c r="JO33" s="163"/>
      <c r="JP33" s="163"/>
      <c r="JQ33" s="162">
        <v>12.2819</v>
      </c>
      <c r="JR33" s="162">
        <v>12.137499999999999</v>
      </c>
      <c r="JS33" s="162">
        <v>12.158300000000001</v>
      </c>
      <c r="JT33" s="163"/>
      <c r="JU33" s="162">
        <v>43.5</v>
      </c>
      <c r="JV33" s="162">
        <v>19.550599999999999</v>
      </c>
      <c r="JW33" s="162">
        <v>7.84</v>
      </c>
      <c r="JX33" s="163"/>
      <c r="JY33" s="162">
        <v>-56.112099999999998</v>
      </c>
      <c r="JZ33" s="162">
        <v>81.732900000000001</v>
      </c>
      <c r="KA33" s="162">
        <v>65.069199999999995</v>
      </c>
      <c r="KB33" s="162">
        <v>-56.497799999999998</v>
      </c>
      <c r="KC33" s="162">
        <v>-80.179500000000004</v>
      </c>
      <c r="KD33" s="162">
        <v>54.352899999999998</v>
      </c>
      <c r="KE33" s="162">
        <v>24.685500000000001</v>
      </c>
      <c r="KF33" s="162">
        <v>-46.5</v>
      </c>
      <c r="KG33" s="162">
        <v>48.2</v>
      </c>
      <c r="KH33" s="162">
        <v>-571.2183</v>
      </c>
      <c r="KI33" s="162">
        <v>740.50720000000001</v>
      </c>
    </row>
    <row r="34" spans="1:295" ht="18" customHeight="1" x14ac:dyDescent="0.3">
      <c r="A34" s="161" t="s">
        <v>45</v>
      </c>
      <c r="B34" s="161" t="s">
        <v>826</v>
      </c>
      <c r="C34" s="164">
        <v>0</v>
      </c>
      <c r="D34" s="165"/>
      <c r="E34" s="165"/>
      <c r="F34" s="164">
        <v>-12.5814</v>
      </c>
      <c r="G34" s="164">
        <v>25.102699999999999</v>
      </c>
      <c r="H34" s="165"/>
      <c r="I34" s="164">
        <v>45.288400000000003</v>
      </c>
      <c r="J34" s="164">
        <v>-85.639099999999999</v>
      </c>
      <c r="K34" s="164">
        <v>59.240699999999997</v>
      </c>
      <c r="L34" s="164">
        <v>30.039100000000001</v>
      </c>
      <c r="M34" s="164">
        <v>29.272600000000001</v>
      </c>
      <c r="N34" s="164">
        <v>22.2</v>
      </c>
      <c r="O34" s="164">
        <v>-64.73</v>
      </c>
      <c r="P34" s="164">
        <v>57.2</v>
      </c>
      <c r="Q34" s="165"/>
      <c r="R34" s="164">
        <v>-55</v>
      </c>
      <c r="S34" s="164">
        <v>13.853999999999999</v>
      </c>
      <c r="T34" s="164">
        <v>45.251800000000003</v>
      </c>
      <c r="U34" s="164">
        <v>12.6884</v>
      </c>
      <c r="V34" s="164">
        <v>12.690099999999999</v>
      </c>
      <c r="W34" s="164">
        <v>20.8004</v>
      </c>
      <c r="X34" s="164">
        <v>16.355399999999999</v>
      </c>
      <c r="Y34" s="164">
        <v>0.38179999999999997</v>
      </c>
      <c r="Z34" s="164">
        <v>7.42</v>
      </c>
      <c r="AA34" s="165"/>
      <c r="AB34" s="165"/>
      <c r="AC34" s="164">
        <v>-76.87</v>
      </c>
      <c r="AD34" s="164">
        <v>-76.819999999999993</v>
      </c>
      <c r="AE34" s="165"/>
      <c r="AF34" s="164">
        <v>-22.2</v>
      </c>
      <c r="AG34" s="165"/>
      <c r="AH34" s="164">
        <v>19.728000000000002</v>
      </c>
      <c r="AI34" s="164">
        <v>0.247</v>
      </c>
      <c r="AJ34" s="165">
        <v>0</v>
      </c>
      <c r="AK34" s="164">
        <v>-63.97</v>
      </c>
      <c r="AL34" s="164">
        <v>-64.430000000000007</v>
      </c>
      <c r="AM34" s="164">
        <v>64.16</v>
      </c>
      <c r="AN34" s="164">
        <v>64.59</v>
      </c>
      <c r="AO34" s="164">
        <v>16.1861</v>
      </c>
      <c r="AP34" s="164">
        <v>6.4287999999999998</v>
      </c>
      <c r="AQ34" s="164">
        <v>65.352000000000004</v>
      </c>
      <c r="AR34" s="164">
        <v>66.685900000000004</v>
      </c>
      <c r="AS34" s="164">
        <v>5.3813000000000004</v>
      </c>
      <c r="AT34" s="164">
        <v>-65.484800000000007</v>
      </c>
      <c r="AU34" s="165">
        <v>0</v>
      </c>
      <c r="AV34" s="164">
        <v>29.4498</v>
      </c>
      <c r="AW34" s="164">
        <v>31.2133</v>
      </c>
      <c r="AX34" s="164">
        <v>90.030299999999997</v>
      </c>
      <c r="AY34" s="164">
        <v>93.048299999999998</v>
      </c>
      <c r="AZ34" s="164">
        <v>-12.8348</v>
      </c>
      <c r="BA34" s="164">
        <v>-15.514099999999999</v>
      </c>
      <c r="BB34" s="164">
        <v>-320.346</v>
      </c>
      <c r="BC34" s="164">
        <v>-0.12720000000000001</v>
      </c>
      <c r="BD34" s="164">
        <v>0.5</v>
      </c>
      <c r="BE34" s="164">
        <v>0.7</v>
      </c>
      <c r="BF34" s="164">
        <v>69.784400000000005</v>
      </c>
      <c r="BG34" s="165"/>
      <c r="BH34" s="164">
        <v>-9.8496000000000006</v>
      </c>
      <c r="BI34" s="165"/>
      <c r="BJ34" s="164">
        <v>-27.916699999999999</v>
      </c>
      <c r="BK34" s="164">
        <v>9.0939999999999994</v>
      </c>
      <c r="BL34" s="164">
        <v>8.1145999999999994</v>
      </c>
      <c r="BM34" s="164">
        <v>5.4340000000000002</v>
      </c>
      <c r="BN34" s="164">
        <v>342.84480000000002</v>
      </c>
      <c r="BO34" s="164">
        <v>136.143</v>
      </c>
      <c r="BP34" s="164">
        <v>136.53980000000001</v>
      </c>
      <c r="BQ34" s="165"/>
      <c r="BR34" s="164">
        <v>559.65329999999994</v>
      </c>
      <c r="BS34" s="165"/>
      <c r="BT34" s="164">
        <v>-102.3109</v>
      </c>
      <c r="BU34" s="164">
        <v>103.8827</v>
      </c>
      <c r="BV34" s="164">
        <v>95.514300000000006</v>
      </c>
      <c r="BW34" s="164">
        <v>19.68</v>
      </c>
      <c r="BX34" s="164">
        <v>26.54</v>
      </c>
      <c r="BY34" s="164">
        <v>66.930000000000007</v>
      </c>
      <c r="BZ34" s="164">
        <v>76.94</v>
      </c>
      <c r="CA34" s="164">
        <v>-117.20829999999999</v>
      </c>
      <c r="CB34" s="164">
        <v>-117.34220000000001</v>
      </c>
      <c r="CC34" s="164">
        <v>188.7978</v>
      </c>
      <c r="CD34" s="164">
        <v>189.5549</v>
      </c>
      <c r="CE34" s="164">
        <v>12.5886</v>
      </c>
      <c r="CF34" s="164">
        <v>-124.0715</v>
      </c>
      <c r="CG34" s="164">
        <v>-123.9006</v>
      </c>
      <c r="CH34" s="164">
        <v>-4.5275999999999996</v>
      </c>
      <c r="CI34" s="164">
        <v>-96.326499999999996</v>
      </c>
      <c r="CJ34" s="165"/>
      <c r="CK34" s="165"/>
      <c r="CL34" s="164">
        <v>113.4</v>
      </c>
      <c r="CM34" s="164">
        <v>102.4</v>
      </c>
      <c r="CN34" s="164">
        <v>-15.62</v>
      </c>
      <c r="CO34" s="164">
        <v>0</v>
      </c>
      <c r="CP34" s="164">
        <v>0</v>
      </c>
      <c r="CQ34" s="165"/>
      <c r="CR34" s="164">
        <v>72.58</v>
      </c>
      <c r="CS34" s="164">
        <v>72.5381</v>
      </c>
      <c r="CT34" s="164">
        <v>-26.732900000000001</v>
      </c>
      <c r="CU34" s="164">
        <v>-107.0903</v>
      </c>
      <c r="CV34" s="165"/>
      <c r="CW34" s="164">
        <v>13.388</v>
      </c>
      <c r="CX34" s="165"/>
      <c r="CY34" s="164">
        <v>68.87</v>
      </c>
      <c r="CZ34" s="164">
        <v>43.601100000000002</v>
      </c>
      <c r="DA34" s="164">
        <v>41.166699999999999</v>
      </c>
      <c r="DB34" s="164">
        <v>28.207999999999998</v>
      </c>
      <c r="DC34" s="165"/>
      <c r="DD34" s="164">
        <v>96.530699999999996</v>
      </c>
      <c r="DE34" s="164">
        <v>95.819900000000004</v>
      </c>
      <c r="DF34" s="164">
        <v>-37.572099999999999</v>
      </c>
      <c r="DG34" s="165"/>
      <c r="DH34" s="164">
        <v>-15.3475</v>
      </c>
      <c r="DI34" s="164">
        <v>-104.4</v>
      </c>
      <c r="DJ34" s="164">
        <v>-101.6</v>
      </c>
      <c r="DK34" s="164">
        <v>24.8154</v>
      </c>
      <c r="DL34" s="165"/>
      <c r="DM34" s="164">
        <v>49.797199999999997</v>
      </c>
      <c r="DN34" s="165"/>
      <c r="DO34" s="164">
        <v>62.35</v>
      </c>
      <c r="DP34" s="164">
        <v>-1.5</v>
      </c>
      <c r="DQ34" s="164">
        <v>45.57</v>
      </c>
      <c r="DR34" s="164">
        <v>38.065899999999999</v>
      </c>
      <c r="DS34" s="164">
        <v>-11.3</v>
      </c>
      <c r="DT34" s="164">
        <v>-11.44</v>
      </c>
      <c r="DU34" s="165"/>
      <c r="DV34" s="164">
        <v>123.92</v>
      </c>
      <c r="DW34" s="164">
        <v>39.909100000000002</v>
      </c>
      <c r="DX34" s="164">
        <v>39.290900000000001</v>
      </c>
      <c r="DY34" s="164">
        <v>-125.47410000000001</v>
      </c>
      <c r="DZ34" s="164">
        <v>-121.7</v>
      </c>
      <c r="EA34" s="164">
        <v>114.0213</v>
      </c>
      <c r="EB34" s="164">
        <v>70.160799999999995</v>
      </c>
      <c r="EC34" s="164">
        <v>68.233599999999996</v>
      </c>
      <c r="ED34" s="164">
        <v>69.366100000000003</v>
      </c>
      <c r="EE34" s="164">
        <v>25.9131</v>
      </c>
      <c r="EF34" s="164">
        <v>8.3070000000000004</v>
      </c>
      <c r="EG34" s="164">
        <v>-31.582999999999998</v>
      </c>
      <c r="EH34" s="165"/>
      <c r="EI34" s="164">
        <v>-468.64749999999998</v>
      </c>
      <c r="EJ34" s="165"/>
      <c r="EK34" s="164">
        <v>-27.624099999999999</v>
      </c>
      <c r="EL34" s="164">
        <v>-24.727699999999999</v>
      </c>
      <c r="EM34" s="164">
        <v>64.657899999999998</v>
      </c>
      <c r="EN34" s="164">
        <v>38.190300000000001</v>
      </c>
      <c r="EO34" s="164">
        <v>35.639299999999999</v>
      </c>
      <c r="EP34" s="164">
        <v>15.407999999999999</v>
      </c>
      <c r="EQ34" s="164">
        <v>-125.3832</v>
      </c>
      <c r="ER34" s="164">
        <v>-126.2616</v>
      </c>
      <c r="ES34" s="164">
        <v>28.8294</v>
      </c>
      <c r="ET34" s="165"/>
      <c r="EU34" s="164">
        <v>0</v>
      </c>
      <c r="EV34" s="165"/>
      <c r="EW34" s="164">
        <v>18.125699999999998</v>
      </c>
      <c r="EX34" s="164">
        <v>-9.0499999999999997E-2</v>
      </c>
      <c r="EY34" s="164">
        <v>-39.1708</v>
      </c>
      <c r="EZ34" s="164">
        <v>-38.028599999999997</v>
      </c>
      <c r="FA34" s="164">
        <v>9.7613000000000003</v>
      </c>
      <c r="FB34" s="164">
        <v>-6.0406000000000004</v>
      </c>
      <c r="FC34" s="164">
        <v>-23.8565</v>
      </c>
      <c r="FD34" s="164">
        <v>25.1952</v>
      </c>
      <c r="FE34" s="164">
        <v>25.047000000000001</v>
      </c>
      <c r="FF34" s="165"/>
      <c r="FG34" s="164">
        <v>40.0595</v>
      </c>
      <c r="FH34" s="164">
        <v>40.141300000000001</v>
      </c>
      <c r="FI34" s="164">
        <v>38.811199999999999</v>
      </c>
      <c r="FJ34" s="164">
        <v>117.7218</v>
      </c>
      <c r="FK34" s="164">
        <v>118.7265</v>
      </c>
      <c r="FL34" s="164">
        <v>-115.37739999999999</v>
      </c>
      <c r="FM34" s="164">
        <v>127.935</v>
      </c>
      <c r="FN34" s="164">
        <v>128.38730000000001</v>
      </c>
      <c r="FO34" s="164">
        <v>-94.799899999999994</v>
      </c>
      <c r="FP34" s="164">
        <v>-79.927400000000006</v>
      </c>
      <c r="FQ34" s="164">
        <v>-32.737900000000003</v>
      </c>
      <c r="FR34" s="164">
        <v>-40.15</v>
      </c>
      <c r="FS34" s="164">
        <v>9.9885999999999999</v>
      </c>
      <c r="FT34" s="164">
        <v>0.91579999999999995</v>
      </c>
      <c r="FU34" s="164">
        <v>-5.95</v>
      </c>
      <c r="FV34" s="164">
        <v>14.64</v>
      </c>
      <c r="FW34" s="164">
        <v>-33.946100000000001</v>
      </c>
      <c r="FX34" s="165"/>
      <c r="FY34" s="165"/>
      <c r="FZ34" s="164">
        <v>4.1559999999999997</v>
      </c>
      <c r="GA34" s="165"/>
      <c r="GB34" s="164">
        <v>25.12</v>
      </c>
      <c r="GC34" s="164">
        <v>81.225099999999998</v>
      </c>
      <c r="GD34" s="164">
        <v>96.603899999999996</v>
      </c>
      <c r="GE34" s="164">
        <v>14.2</v>
      </c>
      <c r="GF34" s="164">
        <v>78.712199999999996</v>
      </c>
      <c r="GG34" s="164">
        <v>23.8</v>
      </c>
      <c r="GH34" s="164">
        <v>-9.2749000000000006</v>
      </c>
      <c r="GI34" s="164">
        <v>13.7905</v>
      </c>
      <c r="GJ34" s="164">
        <v>14.6877</v>
      </c>
      <c r="GK34" s="164">
        <v>1.8312999999999999</v>
      </c>
      <c r="GL34" s="165"/>
      <c r="GM34" s="165"/>
      <c r="GN34" s="164">
        <v>-15.233000000000001</v>
      </c>
      <c r="GO34" s="164">
        <v>-24.892499999999998</v>
      </c>
      <c r="GP34" s="164">
        <v>22.8521</v>
      </c>
      <c r="GQ34" s="164">
        <v>25.7681</v>
      </c>
      <c r="GR34" s="164">
        <v>55.942599999999999</v>
      </c>
      <c r="GS34" s="164">
        <v>57.842100000000002</v>
      </c>
      <c r="GT34" s="164">
        <v>-154.1156</v>
      </c>
      <c r="GU34" s="164">
        <v>-24.300999999999998</v>
      </c>
      <c r="GV34" s="165"/>
      <c r="GW34" s="164">
        <v>-24.3523</v>
      </c>
      <c r="GX34" s="164">
        <v>9.4916</v>
      </c>
      <c r="GY34" s="164">
        <v>10.471500000000001</v>
      </c>
      <c r="GZ34" s="164">
        <v>10.1899</v>
      </c>
      <c r="HA34" s="165"/>
      <c r="HB34" s="164">
        <v>1.6373</v>
      </c>
      <c r="HC34" s="164">
        <v>2.1328</v>
      </c>
      <c r="HD34" s="165"/>
      <c r="HE34" s="165"/>
      <c r="HF34" s="164">
        <v>-551.74480000000005</v>
      </c>
      <c r="HG34" s="164">
        <v>552.99400000000003</v>
      </c>
      <c r="HH34" s="164">
        <v>-63.615499999999997</v>
      </c>
      <c r="HI34" s="164">
        <v>0</v>
      </c>
      <c r="HJ34" s="164">
        <v>0</v>
      </c>
      <c r="HK34" s="164">
        <v>-65.109200000000001</v>
      </c>
      <c r="HL34" s="164">
        <v>-55.889600000000002</v>
      </c>
      <c r="HM34" s="164">
        <v>36.494399999999999</v>
      </c>
      <c r="HN34" s="165"/>
      <c r="HO34" s="164">
        <v>-33.645099999999999</v>
      </c>
      <c r="HP34" s="164">
        <v>-33.490499999999997</v>
      </c>
      <c r="HQ34" s="164">
        <v>3.0569999999999999</v>
      </c>
      <c r="HR34" s="164">
        <v>2.1122000000000001</v>
      </c>
      <c r="HS34" s="164">
        <v>-1.2025999999999999</v>
      </c>
      <c r="HT34" s="164">
        <v>7.5700000000000003E-2</v>
      </c>
      <c r="HU34" s="164">
        <v>18.670000000000002</v>
      </c>
      <c r="HV34" s="164">
        <v>18.41</v>
      </c>
      <c r="HW34" s="164">
        <v>9.1</v>
      </c>
      <c r="HX34" s="164">
        <v>9.6</v>
      </c>
      <c r="HY34" s="164">
        <v>21.474799999999998</v>
      </c>
      <c r="HZ34" s="164">
        <v>-75.760000000000005</v>
      </c>
      <c r="IA34" s="164">
        <v>-276.4504</v>
      </c>
      <c r="IB34" s="164">
        <v>60.563200000000002</v>
      </c>
      <c r="IC34" s="164">
        <v>60.0092</v>
      </c>
      <c r="ID34" s="164">
        <v>9.4</v>
      </c>
      <c r="IE34" s="164">
        <v>-42.8</v>
      </c>
      <c r="IF34" s="164">
        <v>-1.1000000000000001</v>
      </c>
      <c r="IG34" s="164">
        <v>-0.3</v>
      </c>
      <c r="IH34" s="165"/>
      <c r="II34" s="164">
        <v>1.3464</v>
      </c>
      <c r="IJ34" s="164">
        <v>68.527699999999996</v>
      </c>
      <c r="IK34" s="164">
        <v>485.6832</v>
      </c>
      <c r="IL34" s="164">
        <v>-120.872</v>
      </c>
      <c r="IM34" s="164">
        <v>-116.5401</v>
      </c>
      <c r="IN34" s="164">
        <v>123.11579999999999</v>
      </c>
      <c r="IO34" s="165"/>
      <c r="IP34" s="164">
        <v>-126.92489999999999</v>
      </c>
      <c r="IQ34" s="164">
        <v>-60.190600000000003</v>
      </c>
      <c r="IR34" s="164">
        <v>129.3681</v>
      </c>
      <c r="IS34" s="164">
        <v>126.3629</v>
      </c>
      <c r="IT34" s="164">
        <v>188.94929999999999</v>
      </c>
      <c r="IU34" s="164">
        <v>188.76390000000001</v>
      </c>
      <c r="IV34" s="164">
        <v>58.847900000000003</v>
      </c>
      <c r="IW34" s="164">
        <v>120.48390000000001</v>
      </c>
      <c r="IX34" s="164">
        <v>-127.2672</v>
      </c>
      <c r="IY34" s="165"/>
      <c r="IZ34" s="164">
        <v>-3.1716000000000002</v>
      </c>
      <c r="JA34" s="164">
        <v>-11.3367</v>
      </c>
      <c r="JB34" s="164">
        <v>1.952</v>
      </c>
      <c r="JC34" s="164">
        <v>12.56</v>
      </c>
      <c r="JD34" s="164">
        <v>0.45700000000000002</v>
      </c>
      <c r="JE34" s="164">
        <v>0.45</v>
      </c>
      <c r="JF34" s="164">
        <v>-12.4</v>
      </c>
      <c r="JG34" s="164">
        <v>-7.76</v>
      </c>
      <c r="JH34" s="165"/>
      <c r="JI34" s="164">
        <v>8.4092000000000002</v>
      </c>
      <c r="JJ34" s="164">
        <v>-14.207700000000001</v>
      </c>
      <c r="JK34" s="164">
        <v>-41.982100000000003</v>
      </c>
      <c r="JL34" s="164">
        <v>21.3</v>
      </c>
      <c r="JM34" s="164">
        <v>51.598999999999997</v>
      </c>
      <c r="JN34" s="164">
        <v>53.322000000000003</v>
      </c>
      <c r="JO34" s="165"/>
      <c r="JP34" s="165"/>
      <c r="JQ34" s="164">
        <v>11.967000000000001</v>
      </c>
      <c r="JR34" s="164">
        <v>12.3253</v>
      </c>
      <c r="JS34" s="164">
        <v>13.3963</v>
      </c>
      <c r="JT34" s="165"/>
      <c r="JU34" s="164">
        <v>43.2</v>
      </c>
      <c r="JV34" s="164">
        <v>19.976199999999999</v>
      </c>
      <c r="JW34" s="164">
        <v>7.59</v>
      </c>
      <c r="JX34" s="165"/>
      <c r="JY34" s="164">
        <v>-57.389099999999999</v>
      </c>
      <c r="JZ34" s="164">
        <v>82.334699999999998</v>
      </c>
      <c r="KA34" s="164">
        <v>65.580600000000004</v>
      </c>
      <c r="KB34" s="164">
        <v>-56.8581</v>
      </c>
      <c r="KC34" s="164">
        <v>-81.010400000000004</v>
      </c>
      <c r="KD34" s="164">
        <v>56.101799999999997</v>
      </c>
      <c r="KE34" s="164">
        <v>24.553899999999999</v>
      </c>
      <c r="KF34" s="164">
        <v>-45.9</v>
      </c>
      <c r="KG34" s="164">
        <v>45.9</v>
      </c>
      <c r="KH34" s="164">
        <v>-604.36</v>
      </c>
      <c r="KI34" s="164">
        <v>717.81510000000003</v>
      </c>
    </row>
    <row r="35" spans="1:295" ht="18" customHeight="1" x14ac:dyDescent="0.3">
      <c r="A35" s="161" t="s">
        <v>45</v>
      </c>
      <c r="B35" s="161" t="s">
        <v>827</v>
      </c>
      <c r="C35" s="164">
        <v>0</v>
      </c>
      <c r="D35" s="164">
        <v>16.178699999999999</v>
      </c>
      <c r="E35" s="165"/>
      <c r="F35" s="164">
        <v>-32.259799999999998</v>
      </c>
      <c r="G35" s="164">
        <v>20.0609</v>
      </c>
      <c r="H35" s="165"/>
      <c r="I35" s="164">
        <v>43.810699999999997</v>
      </c>
      <c r="J35" s="164">
        <v>-69.453900000000004</v>
      </c>
      <c r="K35" s="165"/>
      <c r="L35" s="164">
        <v>29.667100000000001</v>
      </c>
      <c r="M35" s="164">
        <v>29.270199999999999</v>
      </c>
      <c r="N35" s="164">
        <v>28.86</v>
      </c>
      <c r="O35" s="164">
        <v>-63.188000000000002</v>
      </c>
      <c r="P35" s="164">
        <v>55</v>
      </c>
      <c r="Q35" s="164">
        <v>11.592000000000001</v>
      </c>
      <c r="R35" s="164">
        <v>-55</v>
      </c>
      <c r="S35" s="164">
        <v>13.4498</v>
      </c>
      <c r="T35" s="164">
        <v>34.396000000000001</v>
      </c>
      <c r="U35" s="164">
        <v>12.154999999999999</v>
      </c>
      <c r="V35" s="164">
        <v>12.249000000000001</v>
      </c>
      <c r="W35" s="164">
        <v>20.291399999999999</v>
      </c>
      <c r="X35" s="164">
        <v>15.4345</v>
      </c>
      <c r="Y35" s="164">
        <v>0.50639999999999996</v>
      </c>
      <c r="Z35" s="164">
        <v>7.3970000000000002</v>
      </c>
      <c r="AA35" s="165"/>
      <c r="AB35" s="165"/>
      <c r="AC35" s="164">
        <v>-71.45</v>
      </c>
      <c r="AD35" s="164">
        <v>-71.209999999999994</v>
      </c>
      <c r="AE35" s="165"/>
      <c r="AF35" s="164">
        <v>-26.64</v>
      </c>
      <c r="AG35" s="164">
        <v>61.6</v>
      </c>
      <c r="AH35" s="164">
        <v>18.338999999999999</v>
      </c>
      <c r="AI35" s="164">
        <v>0.23499999999999999</v>
      </c>
      <c r="AJ35" s="165">
        <v>0</v>
      </c>
      <c r="AK35" s="164">
        <v>-55.48</v>
      </c>
      <c r="AL35" s="164">
        <v>-70.599999999999994</v>
      </c>
      <c r="AM35" s="164">
        <v>55.54</v>
      </c>
      <c r="AN35" s="164">
        <v>56.04</v>
      </c>
      <c r="AO35" s="164">
        <v>16.681000000000001</v>
      </c>
      <c r="AP35" s="164">
        <v>6.2110000000000003</v>
      </c>
      <c r="AQ35" s="164">
        <v>63.516199999999998</v>
      </c>
      <c r="AR35" s="164">
        <v>65.485299999999995</v>
      </c>
      <c r="AS35" s="164">
        <v>0.6149</v>
      </c>
      <c r="AT35" s="164">
        <v>-49.514800000000001</v>
      </c>
      <c r="AU35" s="165">
        <v>0</v>
      </c>
      <c r="AV35" s="164">
        <v>30.799600000000002</v>
      </c>
      <c r="AW35" s="164">
        <v>29.7316</v>
      </c>
      <c r="AX35" s="164">
        <v>85.435400000000001</v>
      </c>
      <c r="AY35" s="164">
        <v>86.560199999999995</v>
      </c>
      <c r="AZ35" s="164">
        <v>-16.3932</v>
      </c>
      <c r="BA35" s="164">
        <v>-18.664899999999999</v>
      </c>
      <c r="BB35" s="164">
        <v>-290.20179999999999</v>
      </c>
      <c r="BC35" s="164">
        <v>3.7081</v>
      </c>
      <c r="BD35" s="164">
        <v>-2.2000000000000002</v>
      </c>
      <c r="BE35" s="164">
        <v>-2.2000000000000002</v>
      </c>
      <c r="BF35" s="164">
        <v>49.937800000000003</v>
      </c>
      <c r="BG35" s="165"/>
      <c r="BH35" s="164">
        <v>-9.8615999999999993</v>
      </c>
      <c r="BI35" s="165"/>
      <c r="BJ35" s="164">
        <v>-12.6046</v>
      </c>
      <c r="BK35" s="164">
        <v>5.8689</v>
      </c>
      <c r="BL35" s="164">
        <v>7.2427999999999999</v>
      </c>
      <c r="BM35" s="164">
        <v>4.9184000000000001</v>
      </c>
      <c r="BN35" s="164">
        <v>323.0994</v>
      </c>
      <c r="BO35" s="164">
        <v>143.1318</v>
      </c>
      <c r="BP35" s="164">
        <v>142.97919999999999</v>
      </c>
      <c r="BQ35" s="165"/>
      <c r="BR35" s="164">
        <v>539.71979999999996</v>
      </c>
      <c r="BS35" s="165"/>
      <c r="BT35" s="164">
        <v>-85.207700000000003</v>
      </c>
      <c r="BU35" s="164">
        <v>87.747699999999995</v>
      </c>
      <c r="BV35" s="164">
        <v>96.611999999999995</v>
      </c>
      <c r="BW35" s="164">
        <v>21.04</v>
      </c>
      <c r="BX35" s="164">
        <v>28.16</v>
      </c>
      <c r="BY35" s="164">
        <v>68.33</v>
      </c>
      <c r="BZ35" s="164">
        <v>77.72</v>
      </c>
      <c r="CA35" s="164">
        <v>-118.8158</v>
      </c>
      <c r="CB35" s="164">
        <v>-118.012</v>
      </c>
      <c r="CC35" s="164">
        <v>189.94390000000001</v>
      </c>
      <c r="CD35" s="164">
        <v>189.68780000000001</v>
      </c>
      <c r="CE35" s="164">
        <v>13.2051</v>
      </c>
      <c r="CF35" s="164">
        <v>-120.2366</v>
      </c>
      <c r="CG35" s="164">
        <v>-120.7612</v>
      </c>
      <c r="CH35" s="164">
        <v>-9.8728999999999996</v>
      </c>
      <c r="CI35" s="164">
        <v>-107.9389</v>
      </c>
      <c r="CJ35" s="165"/>
      <c r="CK35" s="165"/>
      <c r="CL35" s="164">
        <v>114.8</v>
      </c>
      <c r="CM35" s="164">
        <v>102.7</v>
      </c>
      <c r="CN35" s="164">
        <v>-15.75</v>
      </c>
      <c r="CO35" s="164">
        <v>-6.9649000000000001</v>
      </c>
      <c r="CP35" s="164">
        <v>-6.6017000000000001</v>
      </c>
      <c r="CQ35" s="165"/>
      <c r="CR35" s="164">
        <v>67.231399999999994</v>
      </c>
      <c r="CS35" s="164">
        <v>67.487399999999994</v>
      </c>
      <c r="CT35" s="164">
        <v>1</v>
      </c>
      <c r="CU35" s="164">
        <v>-117.8061</v>
      </c>
      <c r="CV35" s="165"/>
      <c r="CW35" s="164">
        <v>13.2872</v>
      </c>
      <c r="CX35" s="165"/>
      <c r="CY35" s="164">
        <v>72.09</v>
      </c>
      <c r="CZ35" s="164">
        <v>43.601100000000002</v>
      </c>
      <c r="DA35" s="165"/>
      <c r="DB35" s="164">
        <v>28.1601</v>
      </c>
      <c r="DC35" s="165"/>
      <c r="DD35" s="164">
        <v>107.46169999999999</v>
      </c>
      <c r="DE35" s="164">
        <v>107.7296</v>
      </c>
      <c r="DF35" s="164">
        <v>-59.3416</v>
      </c>
      <c r="DG35" s="165"/>
      <c r="DH35" s="164">
        <v>-15.3398</v>
      </c>
      <c r="DI35" s="164">
        <v>-102.1</v>
      </c>
      <c r="DJ35" s="164">
        <v>-101.8</v>
      </c>
      <c r="DK35" s="164">
        <v>24.5352</v>
      </c>
      <c r="DL35" s="165"/>
      <c r="DM35" s="164">
        <v>50.736499999999999</v>
      </c>
      <c r="DN35" s="164">
        <v>87.908900000000003</v>
      </c>
      <c r="DO35" s="165"/>
      <c r="DP35" s="164">
        <v>-2.23</v>
      </c>
      <c r="DQ35" s="164">
        <v>45.384</v>
      </c>
      <c r="DR35" s="164">
        <v>59.418399999999998</v>
      </c>
      <c r="DS35" s="164">
        <v>-10.28</v>
      </c>
      <c r="DT35" s="164">
        <v>-10.5</v>
      </c>
      <c r="DU35" s="165"/>
      <c r="DV35" s="164">
        <v>121.8</v>
      </c>
      <c r="DW35" s="164">
        <v>59.381799999999998</v>
      </c>
      <c r="DX35" s="164">
        <v>58.872700000000002</v>
      </c>
      <c r="DY35" s="164">
        <v>-120.0686</v>
      </c>
      <c r="DZ35" s="164">
        <v>-117.1909</v>
      </c>
      <c r="EA35" s="164">
        <v>127.605</v>
      </c>
      <c r="EB35" s="164">
        <v>82.190299999999993</v>
      </c>
      <c r="EC35" s="164">
        <v>79.843900000000005</v>
      </c>
      <c r="ED35" s="164">
        <v>82.074200000000005</v>
      </c>
      <c r="EE35" s="164">
        <v>-13.853</v>
      </c>
      <c r="EF35" s="164">
        <v>-33.296300000000002</v>
      </c>
      <c r="EG35" s="164">
        <v>-33.171999999999997</v>
      </c>
      <c r="EH35" s="165"/>
      <c r="EI35" s="164">
        <v>-401.87470000000002</v>
      </c>
      <c r="EJ35" s="165"/>
      <c r="EK35" s="164">
        <v>-27.161300000000001</v>
      </c>
      <c r="EL35" s="164">
        <v>-24.518899999999999</v>
      </c>
      <c r="EM35" s="164">
        <v>104.0581</v>
      </c>
      <c r="EN35" s="164">
        <v>-55.3568</v>
      </c>
      <c r="EO35" s="164">
        <v>-51.867600000000003</v>
      </c>
      <c r="EP35" s="164">
        <v>15.407999999999999</v>
      </c>
      <c r="EQ35" s="164">
        <v>-96.142899999999997</v>
      </c>
      <c r="ER35" s="164">
        <v>-97.942700000000002</v>
      </c>
      <c r="ES35" s="164">
        <v>70.397400000000005</v>
      </c>
      <c r="ET35" s="165"/>
      <c r="EU35" s="165"/>
      <c r="EV35" s="165"/>
      <c r="EW35" s="164">
        <v>18.1477</v>
      </c>
      <c r="EX35" s="164">
        <v>-178.18729999999999</v>
      </c>
      <c r="EY35" s="164">
        <v>-38.119900000000001</v>
      </c>
      <c r="EZ35" s="164">
        <v>-36.907299999999999</v>
      </c>
      <c r="FA35" s="164">
        <v>7.2237</v>
      </c>
      <c r="FB35" s="164">
        <v>35.118600000000001</v>
      </c>
      <c r="FC35" s="164">
        <v>-64.084699999999998</v>
      </c>
      <c r="FD35" s="164">
        <v>24.547699999999999</v>
      </c>
      <c r="FE35" s="164">
        <v>24.452000000000002</v>
      </c>
      <c r="FF35" s="165"/>
      <c r="FG35" s="164">
        <v>40.278799999999997</v>
      </c>
      <c r="FH35" s="164">
        <v>40.510599999999997</v>
      </c>
      <c r="FI35" s="164">
        <v>38.996699999999997</v>
      </c>
      <c r="FJ35" s="164">
        <v>119.06140000000001</v>
      </c>
      <c r="FK35" s="165"/>
      <c r="FL35" s="164">
        <v>-114.0378</v>
      </c>
      <c r="FM35" s="164">
        <v>123.8227</v>
      </c>
      <c r="FN35" s="164">
        <v>123.54130000000001</v>
      </c>
      <c r="FO35" s="164">
        <v>-86.511600000000001</v>
      </c>
      <c r="FP35" s="164">
        <v>-70.556200000000004</v>
      </c>
      <c r="FQ35" s="164">
        <v>-37.703800000000001</v>
      </c>
      <c r="FR35" s="164">
        <v>-36.409999999999997</v>
      </c>
      <c r="FS35" s="164">
        <v>14.0609</v>
      </c>
      <c r="FT35" s="164">
        <v>0.89139999999999997</v>
      </c>
      <c r="FU35" s="164">
        <v>-8.81</v>
      </c>
      <c r="FV35" s="164">
        <v>16.47</v>
      </c>
      <c r="FW35" s="164">
        <v>-38.143799999999999</v>
      </c>
      <c r="FX35" s="165"/>
      <c r="FY35" s="165"/>
      <c r="FZ35" s="164">
        <v>4.1079999999999997</v>
      </c>
      <c r="GA35" s="165"/>
      <c r="GB35" s="164">
        <v>23.82</v>
      </c>
      <c r="GC35" s="164">
        <v>70.828500000000005</v>
      </c>
      <c r="GD35" s="164">
        <v>88.4953</v>
      </c>
      <c r="GE35" s="164">
        <v>14.83</v>
      </c>
      <c r="GF35" s="164">
        <v>75.474699999999999</v>
      </c>
      <c r="GG35" s="164">
        <v>24.6</v>
      </c>
      <c r="GH35" s="164">
        <v>-9.5200999999999993</v>
      </c>
      <c r="GI35" s="164">
        <v>13.988899999999999</v>
      </c>
      <c r="GJ35" s="164">
        <v>14.8523</v>
      </c>
      <c r="GK35" s="164">
        <v>1.8115000000000001</v>
      </c>
      <c r="GL35" s="165"/>
      <c r="GM35" s="165"/>
      <c r="GN35" s="164">
        <v>-14.871499999999999</v>
      </c>
      <c r="GO35" s="164">
        <v>-24.596299999999999</v>
      </c>
      <c r="GP35" s="164">
        <v>22.942299999999999</v>
      </c>
      <c r="GQ35" s="164">
        <v>25.2713</v>
      </c>
      <c r="GR35" s="164">
        <v>57.004600000000003</v>
      </c>
      <c r="GS35" s="164">
        <v>57.875999999999998</v>
      </c>
      <c r="GT35" s="164">
        <v>-153.4957</v>
      </c>
      <c r="GU35" s="164">
        <v>-24.241399999999999</v>
      </c>
      <c r="GV35" s="165"/>
      <c r="GW35" s="164">
        <v>-23.569800000000001</v>
      </c>
      <c r="GX35" s="164">
        <v>9.7905999999999995</v>
      </c>
      <c r="GY35" s="164">
        <v>10.159000000000001</v>
      </c>
      <c r="GZ35" s="164">
        <v>9.8523999999999994</v>
      </c>
      <c r="HA35" s="165"/>
      <c r="HB35" s="164">
        <v>14.727</v>
      </c>
      <c r="HC35" s="164">
        <v>16.1952</v>
      </c>
      <c r="HD35" s="165"/>
      <c r="HE35" s="165"/>
      <c r="HF35" s="164">
        <v>-572.63289999999995</v>
      </c>
      <c r="HG35" s="164">
        <v>579.12369999999999</v>
      </c>
      <c r="HH35" s="164">
        <v>-14.6996</v>
      </c>
      <c r="HI35" s="164">
        <v>-18.766400000000001</v>
      </c>
      <c r="HJ35" s="164">
        <v>-16.4603</v>
      </c>
      <c r="HK35" s="164">
        <v>-64.085099999999997</v>
      </c>
      <c r="HL35" s="164">
        <v>-55.153500000000001</v>
      </c>
      <c r="HM35" s="164">
        <v>54.5062</v>
      </c>
      <c r="HN35" s="165"/>
      <c r="HO35" s="165"/>
      <c r="HP35" s="165"/>
      <c r="HQ35" s="164">
        <v>2.2330000000000001</v>
      </c>
      <c r="HR35" s="164">
        <v>1.2442</v>
      </c>
      <c r="HS35" s="164">
        <v>-0.13789999999999999</v>
      </c>
      <c r="HT35" s="164">
        <v>0.48359999999999997</v>
      </c>
      <c r="HU35" s="164">
        <v>20.079999999999998</v>
      </c>
      <c r="HV35" s="164">
        <v>19.46</v>
      </c>
      <c r="HW35" s="164">
        <v>11.3</v>
      </c>
      <c r="HX35" s="164">
        <v>11.1</v>
      </c>
      <c r="HY35" s="164">
        <v>21.556000000000001</v>
      </c>
      <c r="HZ35" s="164">
        <v>-76</v>
      </c>
      <c r="IA35" s="164">
        <v>-271.07</v>
      </c>
      <c r="IB35" s="164">
        <v>58.287500000000001</v>
      </c>
      <c r="IC35" s="164">
        <v>57.872399999999999</v>
      </c>
      <c r="ID35" s="164">
        <v>9.4</v>
      </c>
      <c r="IE35" s="164">
        <v>-42.9</v>
      </c>
      <c r="IF35" s="164">
        <v>-0.2</v>
      </c>
      <c r="IG35" s="164">
        <v>-0.2</v>
      </c>
      <c r="IH35" s="164">
        <v>1.3553999999999999</v>
      </c>
      <c r="II35" s="164">
        <v>1.2583</v>
      </c>
      <c r="IJ35" s="164">
        <v>0</v>
      </c>
      <c r="IK35" s="164">
        <v>422.53800000000001</v>
      </c>
      <c r="IL35" s="164">
        <v>-117.9533</v>
      </c>
      <c r="IM35" s="164">
        <v>-120.09869999999999</v>
      </c>
      <c r="IN35" s="164">
        <v>76.625</v>
      </c>
      <c r="IO35" s="165"/>
      <c r="IP35" s="164">
        <v>-128.09299999999999</v>
      </c>
      <c r="IQ35" s="164">
        <v>-57.650199999999998</v>
      </c>
      <c r="IR35" s="164">
        <v>128.4956</v>
      </c>
      <c r="IS35" s="164">
        <v>131.72659999999999</v>
      </c>
      <c r="IT35" s="164">
        <v>191.35300000000001</v>
      </c>
      <c r="IU35" s="164">
        <v>189.1516</v>
      </c>
      <c r="IV35" s="164">
        <v>55.468299999999999</v>
      </c>
      <c r="IW35" s="164">
        <v>122.9289</v>
      </c>
      <c r="IX35" s="164">
        <v>-127.93989999999999</v>
      </c>
      <c r="IY35" s="165"/>
      <c r="IZ35" s="164">
        <v>3.8300000000000001E-2</v>
      </c>
      <c r="JA35" s="164">
        <v>-11.3642</v>
      </c>
      <c r="JB35" s="164">
        <v>2.8119999999999998</v>
      </c>
      <c r="JC35" s="164">
        <v>13.6</v>
      </c>
      <c r="JD35" s="164">
        <v>0.45500000000000002</v>
      </c>
      <c r="JE35" s="164">
        <v>0.45100000000000001</v>
      </c>
      <c r="JF35" s="164">
        <v>-13.6</v>
      </c>
      <c r="JG35" s="164">
        <v>-8.16</v>
      </c>
      <c r="JH35" s="165"/>
      <c r="JI35" s="164">
        <v>8.6167999999999996</v>
      </c>
      <c r="JJ35" s="164">
        <v>-14.998100000000001</v>
      </c>
      <c r="JK35" s="164">
        <v>-42.101199999999999</v>
      </c>
      <c r="JL35" s="164">
        <v>21.9</v>
      </c>
      <c r="JM35" s="164">
        <v>49.884</v>
      </c>
      <c r="JN35" s="164">
        <v>51.595999999999997</v>
      </c>
      <c r="JO35" s="165"/>
      <c r="JP35" s="165"/>
      <c r="JQ35" s="164">
        <v>18.422999999999998</v>
      </c>
      <c r="JR35" s="164">
        <v>18.414899999999999</v>
      </c>
      <c r="JS35" s="164">
        <v>17.067499999999999</v>
      </c>
      <c r="JT35" s="165"/>
      <c r="JU35" s="164">
        <v>42.2</v>
      </c>
      <c r="JV35" s="164">
        <v>20.2668</v>
      </c>
      <c r="JW35" s="164">
        <v>7.53</v>
      </c>
      <c r="JX35" s="165"/>
      <c r="JY35" s="164">
        <v>-58.243499999999997</v>
      </c>
      <c r="JZ35" s="164">
        <v>82.734800000000007</v>
      </c>
      <c r="KA35" s="164">
        <v>65.281000000000006</v>
      </c>
      <c r="KB35" s="164">
        <v>-57.428699999999999</v>
      </c>
      <c r="KC35" s="164">
        <v>-81.305999999999997</v>
      </c>
      <c r="KD35" s="164">
        <v>55.545000000000002</v>
      </c>
      <c r="KE35" s="164">
        <v>25.0367</v>
      </c>
      <c r="KF35" s="164">
        <v>-46.7</v>
      </c>
      <c r="KG35" s="164">
        <v>46.1</v>
      </c>
      <c r="KH35" s="164">
        <v>-578.11959999999999</v>
      </c>
      <c r="KI35" s="164">
        <v>696.05650000000003</v>
      </c>
    </row>
    <row r="36" spans="1:295" ht="18" customHeight="1" x14ac:dyDescent="0.3">
      <c r="A36" s="161" t="s">
        <v>45</v>
      </c>
      <c r="B36" s="161" t="s">
        <v>828</v>
      </c>
      <c r="C36" s="164">
        <v>0</v>
      </c>
      <c r="D36" s="164">
        <v>15.6412</v>
      </c>
      <c r="E36" s="165"/>
      <c r="F36" s="164">
        <v>-32.3825</v>
      </c>
      <c r="G36" s="164">
        <v>19.9481</v>
      </c>
      <c r="H36" s="165"/>
      <c r="I36" s="164">
        <v>43.800400000000003</v>
      </c>
      <c r="J36" s="164">
        <v>-69.244500000000002</v>
      </c>
      <c r="K36" s="164">
        <v>58.450800000000001</v>
      </c>
      <c r="L36" s="164">
        <v>29.3431</v>
      </c>
      <c r="M36" s="164">
        <v>28.665700000000001</v>
      </c>
      <c r="N36" s="164">
        <v>26.64</v>
      </c>
      <c r="O36" s="164">
        <v>-61.750999999999998</v>
      </c>
      <c r="P36" s="165"/>
      <c r="Q36" s="164">
        <v>11.592000000000001</v>
      </c>
      <c r="R36" s="164">
        <v>-52.8</v>
      </c>
      <c r="S36" s="164">
        <v>13.5158</v>
      </c>
      <c r="T36" s="164">
        <v>35.045000000000002</v>
      </c>
      <c r="U36" s="164">
        <v>11.5762</v>
      </c>
      <c r="V36" s="164">
        <v>11.7462</v>
      </c>
      <c r="W36" s="164">
        <v>19.9251</v>
      </c>
      <c r="X36" s="164">
        <v>15.2538</v>
      </c>
      <c r="Y36" s="164">
        <v>0.43969999999999998</v>
      </c>
      <c r="Z36" s="164">
        <v>7.5523999999999996</v>
      </c>
      <c r="AA36" s="165"/>
      <c r="AB36" s="165"/>
      <c r="AC36" s="164">
        <v>-72.5</v>
      </c>
      <c r="AD36" s="164">
        <v>-72.31</v>
      </c>
      <c r="AE36" s="165"/>
      <c r="AF36" s="164">
        <v>-24.42</v>
      </c>
      <c r="AG36" s="164">
        <v>61.6</v>
      </c>
      <c r="AH36" s="164">
        <v>18.885999999999999</v>
      </c>
      <c r="AI36" s="164">
        <v>0.23599999999999999</v>
      </c>
      <c r="AJ36" s="165">
        <v>0</v>
      </c>
      <c r="AK36" s="164">
        <v>-59.1</v>
      </c>
      <c r="AL36" s="164">
        <v>-66.03</v>
      </c>
      <c r="AM36" s="164">
        <v>60.16</v>
      </c>
      <c r="AN36" s="164">
        <v>60.47</v>
      </c>
      <c r="AO36" s="164">
        <v>16.227399999999999</v>
      </c>
      <c r="AP36" s="164">
        <v>6.2218</v>
      </c>
      <c r="AQ36" s="164">
        <v>62.9129</v>
      </c>
      <c r="AR36" s="164">
        <v>64.046599999999998</v>
      </c>
      <c r="AS36" s="164">
        <v>0.8296</v>
      </c>
      <c r="AT36" s="164">
        <v>-66.071600000000004</v>
      </c>
      <c r="AU36" s="165">
        <v>0</v>
      </c>
      <c r="AV36" s="164">
        <v>29.474799999999998</v>
      </c>
      <c r="AW36" s="164">
        <v>23.872499999999999</v>
      </c>
      <c r="AX36" s="164">
        <v>82.207700000000003</v>
      </c>
      <c r="AY36" s="164">
        <v>83.826700000000002</v>
      </c>
      <c r="AZ36" s="164">
        <v>-22.404</v>
      </c>
      <c r="BA36" s="164">
        <v>-18.886800000000001</v>
      </c>
      <c r="BB36" s="164">
        <v>-278.47449999999998</v>
      </c>
      <c r="BC36" s="164">
        <v>-0.95240000000000002</v>
      </c>
      <c r="BD36" s="164">
        <v>1</v>
      </c>
      <c r="BE36" s="164">
        <v>1</v>
      </c>
      <c r="BF36" s="164">
        <v>68.789000000000001</v>
      </c>
      <c r="BG36" s="165"/>
      <c r="BH36" s="164">
        <v>-9.3726000000000003</v>
      </c>
      <c r="BI36" s="165"/>
      <c r="BJ36" s="164">
        <v>-28.927800000000001</v>
      </c>
      <c r="BK36" s="164">
        <v>9.9324999999999992</v>
      </c>
      <c r="BL36" s="164">
        <v>7.3730000000000002</v>
      </c>
      <c r="BM36" s="164">
        <v>5.0086000000000004</v>
      </c>
      <c r="BN36" s="164">
        <v>303.87270000000001</v>
      </c>
      <c r="BO36" s="164">
        <v>127.59780000000001</v>
      </c>
      <c r="BP36" s="164">
        <v>127.842</v>
      </c>
      <c r="BQ36" s="164">
        <v>-41.191400000000002</v>
      </c>
      <c r="BR36" s="164">
        <v>555.57389999999998</v>
      </c>
      <c r="BS36" s="165"/>
      <c r="BT36" s="164">
        <v>-107.9851</v>
      </c>
      <c r="BU36" s="164">
        <v>109.6468</v>
      </c>
      <c r="BV36" s="164">
        <v>94.5762</v>
      </c>
      <c r="BW36" s="164">
        <v>18.36</v>
      </c>
      <c r="BX36" s="164">
        <v>25.23</v>
      </c>
      <c r="BY36" s="164">
        <v>66.260000000000005</v>
      </c>
      <c r="BZ36" s="164">
        <v>75.260000000000005</v>
      </c>
      <c r="CA36" s="164">
        <v>-118.5479</v>
      </c>
      <c r="CB36" s="164">
        <v>-118.146</v>
      </c>
      <c r="CC36" s="164">
        <v>177.2578</v>
      </c>
      <c r="CD36" s="164">
        <v>176.63669999999999</v>
      </c>
      <c r="CE36" s="164">
        <v>12.308400000000001</v>
      </c>
      <c r="CF36" s="164">
        <v>-118.11020000000001</v>
      </c>
      <c r="CG36" s="164">
        <v>-119.1767</v>
      </c>
      <c r="CH36" s="164">
        <v>-4.9480000000000004</v>
      </c>
      <c r="CI36" s="164">
        <v>-95.044700000000006</v>
      </c>
      <c r="CJ36" s="165"/>
      <c r="CK36" s="165"/>
      <c r="CL36" s="164">
        <v>110.4</v>
      </c>
      <c r="CM36" s="164">
        <v>100.5</v>
      </c>
      <c r="CN36" s="164">
        <v>-15.55</v>
      </c>
      <c r="CO36" s="164">
        <v>2.4937</v>
      </c>
      <c r="CP36" s="164">
        <v>3.1922000000000001</v>
      </c>
      <c r="CQ36" s="165"/>
      <c r="CR36" s="164">
        <v>73.573899999999995</v>
      </c>
      <c r="CS36" s="164">
        <v>73.4011</v>
      </c>
      <c r="CT36" s="164">
        <v>-45.98</v>
      </c>
      <c r="CU36" s="164">
        <v>-99.334500000000006</v>
      </c>
      <c r="CV36" s="165"/>
      <c r="CW36" s="164">
        <v>13.45</v>
      </c>
      <c r="CX36" s="165"/>
      <c r="CY36" s="164">
        <v>69.75</v>
      </c>
      <c r="CZ36" s="164">
        <v>43.132300000000001</v>
      </c>
      <c r="DA36" s="164">
        <v>40.727200000000003</v>
      </c>
      <c r="DB36" s="164">
        <v>27.9023</v>
      </c>
      <c r="DC36" s="165"/>
      <c r="DD36" s="164">
        <v>96.058899999999994</v>
      </c>
      <c r="DE36" s="164">
        <v>94.597899999999996</v>
      </c>
      <c r="DF36" s="164">
        <v>-41.718299999999999</v>
      </c>
      <c r="DG36" s="165"/>
      <c r="DH36" s="164">
        <v>-15.134</v>
      </c>
      <c r="DI36" s="164">
        <v>-102.6</v>
      </c>
      <c r="DJ36" s="164">
        <v>-102.3</v>
      </c>
      <c r="DK36" s="164">
        <v>23.931000000000001</v>
      </c>
      <c r="DL36" s="164">
        <v>62.118499999999997</v>
      </c>
      <c r="DM36" s="164">
        <v>49.797199999999997</v>
      </c>
      <c r="DN36" s="165"/>
      <c r="DO36" s="164">
        <v>61.65</v>
      </c>
      <c r="DP36" s="164">
        <v>-1.94</v>
      </c>
      <c r="DQ36" s="164">
        <v>45.042999999999999</v>
      </c>
      <c r="DR36" s="164">
        <v>41.286099999999998</v>
      </c>
      <c r="DS36" s="164">
        <v>-10.75</v>
      </c>
      <c r="DT36" s="164">
        <v>-10.87</v>
      </c>
      <c r="DU36" s="165"/>
      <c r="DV36" s="164">
        <v>125.41</v>
      </c>
      <c r="DW36" s="164">
        <v>42.9636</v>
      </c>
      <c r="DX36" s="164">
        <v>41.9818</v>
      </c>
      <c r="DY36" s="164">
        <v>-120.68300000000001</v>
      </c>
      <c r="DZ36" s="164">
        <v>-117.56359999999999</v>
      </c>
      <c r="EA36" s="164">
        <v>117.9896</v>
      </c>
      <c r="EB36" s="164">
        <v>74.809600000000003</v>
      </c>
      <c r="EC36" s="164">
        <v>71.521900000000002</v>
      </c>
      <c r="ED36" s="164">
        <v>72.915000000000006</v>
      </c>
      <c r="EE36" s="164">
        <v>-7.9286000000000003</v>
      </c>
      <c r="EF36" s="164">
        <v>-26.83</v>
      </c>
      <c r="EG36" s="164">
        <v>-33.234999999999999</v>
      </c>
      <c r="EH36" s="164">
        <v>48.1081</v>
      </c>
      <c r="EI36" s="164">
        <v>-360.53019999999998</v>
      </c>
      <c r="EJ36" s="165"/>
      <c r="EK36" s="164">
        <v>-26.02</v>
      </c>
      <c r="EL36" s="164">
        <v>-23.410599999999999</v>
      </c>
      <c r="EM36" s="164">
        <v>100.333</v>
      </c>
      <c r="EN36" s="164">
        <v>-44.087800000000001</v>
      </c>
      <c r="EO36" s="164">
        <v>-41.478099999999998</v>
      </c>
      <c r="EP36" s="164">
        <v>15.407999999999999</v>
      </c>
      <c r="EQ36" s="164">
        <v>-96.075299999999999</v>
      </c>
      <c r="ER36" s="164">
        <v>-98.179199999999994</v>
      </c>
      <c r="ES36" s="164">
        <v>64.071899999999999</v>
      </c>
      <c r="ET36" s="165"/>
      <c r="EU36" s="164">
        <v>0</v>
      </c>
      <c r="EV36" s="165"/>
      <c r="EW36" s="164">
        <v>17.986499999999999</v>
      </c>
      <c r="EX36" s="164">
        <v>-158.53989999999999</v>
      </c>
      <c r="EY36" s="164">
        <v>-36.909300000000002</v>
      </c>
      <c r="EZ36" s="164">
        <v>-35.981200000000001</v>
      </c>
      <c r="FA36" s="164">
        <v>3.9319999999999999</v>
      </c>
      <c r="FB36" s="164">
        <v>30.0977</v>
      </c>
      <c r="FC36" s="164">
        <v>-58.687800000000003</v>
      </c>
      <c r="FD36" s="164">
        <v>25.247699999999998</v>
      </c>
      <c r="FE36" s="164">
        <v>24.656600000000001</v>
      </c>
      <c r="FF36" s="165"/>
      <c r="FG36" s="164">
        <v>40.212299999999999</v>
      </c>
      <c r="FH36" s="164">
        <v>41.316299999999998</v>
      </c>
      <c r="FI36" s="164">
        <v>39.327100000000002</v>
      </c>
      <c r="FJ36" s="164">
        <v>119.5638</v>
      </c>
      <c r="FK36" s="164">
        <v>118.5591</v>
      </c>
      <c r="FL36" s="164">
        <v>-123.58280000000001</v>
      </c>
      <c r="FM36" s="164">
        <v>123.5448</v>
      </c>
      <c r="FN36" s="164">
        <v>122.6403</v>
      </c>
      <c r="FO36" s="164">
        <v>-101.65860000000001</v>
      </c>
      <c r="FP36" s="164">
        <v>-88.630300000000005</v>
      </c>
      <c r="FQ36" s="164">
        <v>-32.115400000000001</v>
      </c>
      <c r="FR36" s="164">
        <v>-40.729999999999997</v>
      </c>
      <c r="FS36" s="164">
        <v>10.5794</v>
      </c>
      <c r="FT36" s="164">
        <v>0.7974</v>
      </c>
      <c r="FU36" s="164">
        <v>-6.73</v>
      </c>
      <c r="FV36" s="164">
        <v>15.84</v>
      </c>
      <c r="FW36" s="164">
        <v>-32.532400000000003</v>
      </c>
      <c r="FX36" s="164">
        <v>11.2262</v>
      </c>
      <c r="FY36" s="164">
        <v>-14.644</v>
      </c>
      <c r="FZ36" s="164">
        <v>4.0289999999999999</v>
      </c>
      <c r="GA36" s="165"/>
      <c r="GB36" s="164">
        <v>27.2</v>
      </c>
      <c r="GC36" s="164">
        <v>91.6267</v>
      </c>
      <c r="GD36" s="164">
        <v>104.0318</v>
      </c>
      <c r="GE36" s="164">
        <v>14.41</v>
      </c>
      <c r="GF36" s="164">
        <v>81.231899999999996</v>
      </c>
      <c r="GG36" s="164">
        <v>25.6</v>
      </c>
      <c r="GH36" s="164">
        <v>-7.8023999999999996</v>
      </c>
      <c r="GI36" s="164">
        <v>13.3466</v>
      </c>
      <c r="GJ36" s="164">
        <v>14.3347</v>
      </c>
      <c r="GK36" s="164">
        <v>1.7666999999999999</v>
      </c>
      <c r="GL36" s="165"/>
      <c r="GM36" s="165"/>
      <c r="GN36" s="164">
        <v>-16.621600000000001</v>
      </c>
      <c r="GO36" s="164">
        <v>-23.227499999999999</v>
      </c>
      <c r="GP36" s="164">
        <v>23.183599999999998</v>
      </c>
      <c r="GQ36" s="164">
        <v>23.679400000000001</v>
      </c>
      <c r="GR36" s="164">
        <v>57.377400000000002</v>
      </c>
      <c r="GS36" s="164">
        <v>58.844000000000001</v>
      </c>
      <c r="GT36" s="164">
        <v>-150.20419999999999</v>
      </c>
      <c r="GU36" s="164">
        <v>-24.206600000000002</v>
      </c>
      <c r="GV36" s="165"/>
      <c r="GW36" s="164">
        <v>-24.878799999999998</v>
      </c>
      <c r="GX36" s="164">
        <v>9.6694999999999993</v>
      </c>
      <c r="GY36" s="164">
        <v>9.3863000000000003</v>
      </c>
      <c r="GZ36" s="164">
        <v>9.2195999999999998</v>
      </c>
      <c r="HA36" s="165"/>
      <c r="HB36" s="164">
        <v>30.700700000000001</v>
      </c>
      <c r="HC36" s="164">
        <v>32.752400000000002</v>
      </c>
      <c r="HD36" s="165"/>
      <c r="HE36" s="165"/>
      <c r="HF36" s="164">
        <v>-580.65880000000004</v>
      </c>
      <c r="HG36" s="164">
        <v>581.48050000000001</v>
      </c>
      <c r="HH36" s="164">
        <v>24.130500000000001</v>
      </c>
      <c r="HI36" s="164">
        <v>-30.7806</v>
      </c>
      <c r="HJ36" s="164">
        <v>-31.9617</v>
      </c>
      <c r="HK36" s="164">
        <v>-63.1706</v>
      </c>
      <c r="HL36" s="164">
        <v>-54.833500000000001</v>
      </c>
      <c r="HM36" s="164">
        <v>76.865600000000001</v>
      </c>
      <c r="HN36" s="165"/>
      <c r="HO36" s="164">
        <v>-36.9251</v>
      </c>
      <c r="HP36" s="164">
        <v>-36.822099999999999</v>
      </c>
      <c r="HQ36" s="164">
        <v>8.4513999999999996</v>
      </c>
      <c r="HR36" s="164">
        <v>7.3417000000000003</v>
      </c>
      <c r="HS36" s="164">
        <v>-1.6228</v>
      </c>
      <c r="HT36" s="164">
        <v>-1.0295000000000001</v>
      </c>
      <c r="HU36" s="164">
        <v>17.13</v>
      </c>
      <c r="HV36" s="164">
        <v>17.12</v>
      </c>
      <c r="HW36" s="164">
        <v>11.5</v>
      </c>
      <c r="HX36" s="164">
        <v>11.2</v>
      </c>
      <c r="HY36" s="164">
        <v>21.5154</v>
      </c>
      <c r="HZ36" s="164">
        <v>-76.239999999999995</v>
      </c>
      <c r="IA36" s="164">
        <v>-265.44850000000002</v>
      </c>
      <c r="IB36" s="164">
        <v>63.027999999999999</v>
      </c>
      <c r="IC36" s="164">
        <v>62.798200000000001</v>
      </c>
      <c r="ID36" s="164">
        <v>9.4</v>
      </c>
      <c r="IE36" s="164">
        <v>-43.2</v>
      </c>
      <c r="IF36" s="164">
        <v>-7</v>
      </c>
      <c r="IG36" s="164">
        <v>-6.2</v>
      </c>
      <c r="IH36" s="164">
        <v>1.4975000000000001</v>
      </c>
      <c r="II36" s="165"/>
      <c r="IJ36" s="164">
        <v>0</v>
      </c>
      <c r="IK36" s="164">
        <v>377.5804</v>
      </c>
      <c r="IL36" s="164">
        <v>-60.948300000000003</v>
      </c>
      <c r="IM36" s="164">
        <v>-72.599199999999996</v>
      </c>
      <c r="IN36" s="164">
        <v>86.014200000000002</v>
      </c>
      <c r="IO36" s="165"/>
      <c r="IP36" s="164">
        <v>-83.582099999999997</v>
      </c>
      <c r="IQ36" s="164">
        <v>-106.84</v>
      </c>
      <c r="IR36" s="164">
        <v>64.865499999999997</v>
      </c>
      <c r="IS36" s="164">
        <v>84.775300000000001</v>
      </c>
      <c r="IT36" s="164">
        <v>185.1199</v>
      </c>
      <c r="IU36" s="164">
        <v>184.0959</v>
      </c>
      <c r="IV36" s="164">
        <v>107.7427</v>
      </c>
      <c r="IW36" s="164">
        <v>59.819400000000002</v>
      </c>
      <c r="IX36" s="164">
        <v>-62.337899999999998</v>
      </c>
      <c r="IY36" s="165"/>
      <c r="IZ36" s="164">
        <v>1.484</v>
      </c>
      <c r="JA36" s="164">
        <v>-11.7844</v>
      </c>
      <c r="JB36" s="164">
        <v>5.56</v>
      </c>
      <c r="JC36" s="164">
        <v>13.68</v>
      </c>
      <c r="JD36" s="164">
        <v>0.48399999999999999</v>
      </c>
      <c r="JE36" s="164">
        <v>0.47799999999999998</v>
      </c>
      <c r="JF36" s="164">
        <v>-13.2</v>
      </c>
      <c r="JG36" s="164">
        <v>-7.76</v>
      </c>
      <c r="JH36" s="165"/>
      <c r="JI36" s="164">
        <v>8.6167999999999996</v>
      </c>
      <c r="JJ36" s="164">
        <v>-16.231000000000002</v>
      </c>
      <c r="JK36" s="164">
        <v>-41.835700000000003</v>
      </c>
      <c r="JL36" s="164">
        <v>21.3</v>
      </c>
      <c r="JM36" s="164">
        <v>53.649000000000001</v>
      </c>
      <c r="JN36" s="164">
        <v>53.064999999999998</v>
      </c>
      <c r="JO36" s="165"/>
      <c r="JP36" s="164">
        <v>13.3117</v>
      </c>
      <c r="JQ36" s="164">
        <v>26.205400000000001</v>
      </c>
      <c r="JR36" s="164">
        <v>26.0869</v>
      </c>
      <c r="JS36" s="164">
        <v>24.552299999999999</v>
      </c>
      <c r="JT36" s="165"/>
      <c r="JU36" s="164">
        <v>44.8</v>
      </c>
      <c r="JV36" s="164">
        <v>20.387599999999999</v>
      </c>
      <c r="JW36" s="164">
        <v>7.46</v>
      </c>
      <c r="JX36" s="165"/>
      <c r="JY36" s="164">
        <v>-55.525700000000001</v>
      </c>
      <c r="JZ36" s="164">
        <v>82.0535</v>
      </c>
      <c r="KA36" s="164">
        <v>64.472800000000007</v>
      </c>
      <c r="KB36" s="164">
        <v>-54.734000000000002</v>
      </c>
      <c r="KC36" s="164">
        <v>-79.831800000000001</v>
      </c>
      <c r="KD36" s="164">
        <v>54.340499999999999</v>
      </c>
      <c r="KE36" s="164">
        <v>25.0886</v>
      </c>
      <c r="KF36" s="164">
        <v>-48.2</v>
      </c>
      <c r="KG36" s="164">
        <v>48.4</v>
      </c>
      <c r="KH36" s="164">
        <v>-543.03689999999995</v>
      </c>
      <c r="KI36" s="164">
        <v>664.77290000000005</v>
      </c>
    </row>
    <row r="37" spans="1:295" ht="18" customHeight="1" x14ac:dyDescent="0.3">
      <c r="A37" s="161" t="s">
        <v>45</v>
      </c>
      <c r="B37" s="161" t="s">
        <v>829</v>
      </c>
      <c r="C37" s="164">
        <v>0</v>
      </c>
      <c r="D37" s="164">
        <v>15.8172</v>
      </c>
      <c r="E37" s="165"/>
      <c r="F37" s="164">
        <v>-32.8521</v>
      </c>
      <c r="G37" s="164">
        <v>13.936199999999999</v>
      </c>
      <c r="H37" s="165"/>
      <c r="I37" s="164">
        <v>43.28</v>
      </c>
      <c r="J37" s="164">
        <v>-65.347700000000003</v>
      </c>
      <c r="K37" s="164">
        <v>56.9619</v>
      </c>
      <c r="L37" s="164">
        <v>29.063099999999999</v>
      </c>
      <c r="M37" s="164">
        <v>28.134699999999999</v>
      </c>
      <c r="N37" s="164">
        <v>31.08</v>
      </c>
      <c r="O37" s="164">
        <v>-62.191000000000003</v>
      </c>
      <c r="P37" s="164">
        <v>55</v>
      </c>
      <c r="Q37" s="164">
        <v>11.592000000000001</v>
      </c>
      <c r="R37" s="164">
        <v>-52.8</v>
      </c>
      <c r="S37" s="164">
        <v>13.7157</v>
      </c>
      <c r="T37" s="164">
        <v>32.743200000000002</v>
      </c>
      <c r="U37" s="164">
        <v>11.4407</v>
      </c>
      <c r="V37" s="164">
        <v>11.579700000000001</v>
      </c>
      <c r="W37" s="164">
        <v>19.0761</v>
      </c>
      <c r="X37" s="164">
        <v>15.575799999999999</v>
      </c>
      <c r="Y37" s="164">
        <v>0.4945</v>
      </c>
      <c r="Z37" s="164">
        <v>7.6163999999999996</v>
      </c>
      <c r="AA37" s="165"/>
      <c r="AB37" s="165"/>
      <c r="AC37" s="164">
        <v>-68.84</v>
      </c>
      <c r="AD37" s="164">
        <v>-68.59</v>
      </c>
      <c r="AE37" s="165"/>
      <c r="AF37" s="164">
        <v>-31.08</v>
      </c>
      <c r="AG37" s="164">
        <v>61.6</v>
      </c>
      <c r="AH37" s="164">
        <v>19.318999999999999</v>
      </c>
      <c r="AI37" s="164">
        <v>0.24</v>
      </c>
      <c r="AJ37" s="165">
        <v>0</v>
      </c>
      <c r="AK37" s="164">
        <v>-50.81</v>
      </c>
      <c r="AL37" s="164">
        <v>-79.13</v>
      </c>
      <c r="AM37" s="164">
        <v>51.5</v>
      </c>
      <c r="AN37" s="164">
        <v>51.85</v>
      </c>
      <c r="AO37" s="164">
        <v>16.2882</v>
      </c>
      <c r="AP37" s="164">
        <v>6.2308000000000003</v>
      </c>
      <c r="AQ37" s="164">
        <v>62.109099999999998</v>
      </c>
      <c r="AR37" s="164">
        <v>63.497500000000002</v>
      </c>
      <c r="AS37" s="164">
        <v>1.6583000000000001</v>
      </c>
      <c r="AT37" s="164">
        <v>-46.470100000000002</v>
      </c>
      <c r="AU37" s="165">
        <v>0</v>
      </c>
      <c r="AV37" s="164">
        <v>9.4718</v>
      </c>
      <c r="AW37" s="164">
        <v>9.8102</v>
      </c>
      <c r="AX37" s="164">
        <v>84.699200000000005</v>
      </c>
      <c r="AY37" s="164">
        <v>85.515600000000006</v>
      </c>
      <c r="AZ37" s="164">
        <v>-31.589400000000001</v>
      </c>
      <c r="BA37" s="164">
        <v>-33.817300000000003</v>
      </c>
      <c r="BB37" s="164">
        <v>-253.99369999999999</v>
      </c>
      <c r="BC37" s="164">
        <v>-5.5999999999999999E-3</v>
      </c>
      <c r="BD37" s="164">
        <v>0.6</v>
      </c>
      <c r="BE37" s="164">
        <v>0.6</v>
      </c>
      <c r="BF37" s="164">
        <v>49.842599999999997</v>
      </c>
      <c r="BG37" s="165"/>
      <c r="BH37" s="164">
        <v>-9.7675999999999998</v>
      </c>
      <c r="BI37" s="165"/>
      <c r="BJ37" s="164">
        <v>-14.1852</v>
      </c>
      <c r="BK37" s="164">
        <v>6.9832999999999998</v>
      </c>
      <c r="BL37" s="164">
        <v>6.7370999999999999</v>
      </c>
      <c r="BM37" s="164">
        <v>4.6544999999999996</v>
      </c>
      <c r="BN37" s="164">
        <v>282.6318</v>
      </c>
      <c r="BO37" s="164">
        <v>142.21619999999999</v>
      </c>
      <c r="BP37" s="164">
        <v>142.2773</v>
      </c>
      <c r="BQ37" s="164">
        <v>-36.720999999999997</v>
      </c>
      <c r="BR37" s="164">
        <v>561.67430000000002</v>
      </c>
      <c r="BS37" s="165"/>
      <c r="BT37" s="164">
        <v>-92.345600000000005</v>
      </c>
      <c r="BU37" s="164">
        <v>94.383099999999999</v>
      </c>
      <c r="BV37" s="165"/>
      <c r="BW37" s="164">
        <v>19.7</v>
      </c>
      <c r="BX37" s="164">
        <v>25.99</v>
      </c>
      <c r="BY37" s="165"/>
      <c r="BZ37" s="164">
        <v>76.91</v>
      </c>
      <c r="CA37" s="164">
        <v>-122.43259999999999</v>
      </c>
      <c r="CB37" s="164">
        <v>-122.43259999999999</v>
      </c>
      <c r="CC37" s="164">
        <v>175.16820000000001</v>
      </c>
      <c r="CD37" s="164">
        <v>175.76580000000001</v>
      </c>
      <c r="CE37" s="164">
        <v>13.575699999999999</v>
      </c>
      <c r="CF37" s="164">
        <v>-116.7384</v>
      </c>
      <c r="CG37" s="164">
        <v>-116.899</v>
      </c>
      <c r="CH37" s="164">
        <v>-11.106199999999999</v>
      </c>
      <c r="CI37" s="164">
        <v>-97.958100000000002</v>
      </c>
      <c r="CJ37" s="165"/>
      <c r="CK37" s="165"/>
      <c r="CL37" s="164">
        <v>108.4</v>
      </c>
      <c r="CM37" s="164">
        <v>98.2</v>
      </c>
      <c r="CN37" s="164">
        <v>-15.48</v>
      </c>
      <c r="CO37" s="164">
        <v>0</v>
      </c>
      <c r="CP37" s="164">
        <v>0</v>
      </c>
      <c r="CQ37" s="165"/>
      <c r="CR37" s="164">
        <v>73.298199999999994</v>
      </c>
      <c r="CS37" s="164">
        <v>73.267399999999995</v>
      </c>
      <c r="CT37" s="164">
        <v>-14.7883</v>
      </c>
      <c r="CU37" s="164">
        <v>-113.49299999999999</v>
      </c>
      <c r="CV37" s="165"/>
      <c r="CW37" s="164">
        <v>13.4146</v>
      </c>
      <c r="CX37" s="165"/>
      <c r="CY37" s="164">
        <v>71.22</v>
      </c>
      <c r="CZ37" s="164">
        <v>42.663600000000002</v>
      </c>
      <c r="DA37" s="165"/>
      <c r="DB37" s="164">
        <v>27.6113</v>
      </c>
      <c r="DC37" s="165"/>
      <c r="DD37" s="164">
        <v>97.383099999999999</v>
      </c>
      <c r="DE37" s="164">
        <v>97.869100000000003</v>
      </c>
      <c r="DF37" s="164">
        <v>-48.761400000000002</v>
      </c>
      <c r="DG37" s="165"/>
      <c r="DH37" s="164">
        <v>-15.145799999999999</v>
      </c>
      <c r="DI37" s="164">
        <v>-102</v>
      </c>
      <c r="DJ37" s="164">
        <v>-101.1</v>
      </c>
      <c r="DK37" s="164">
        <v>23.7332</v>
      </c>
      <c r="DL37" s="165"/>
      <c r="DM37" s="164">
        <v>49.797199999999997</v>
      </c>
      <c r="DN37" s="165"/>
      <c r="DO37" s="165"/>
      <c r="DP37" s="164">
        <v>-2.02</v>
      </c>
      <c r="DQ37" s="164">
        <v>44.655500000000004</v>
      </c>
      <c r="DR37" s="164">
        <v>47.741500000000002</v>
      </c>
      <c r="DS37" s="164">
        <v>-5.92</v>
      </c>
      <c r="DT37" s="164">
        <v>-5.96</v>
      </c>
      <c r="DU37" s="165"/>
      <c r="DV37" s="164">
        <v>114.34</v>
      </c>
      <c r="DW37" s="164">
        <v>48.145499999999998</v>
      </c>
      <c r="DX37" s="164">
        <v>48.109099999999998</v>
      </c>
      <c r="DY37" s="164">
        <v>-119.1872</v>
      </c>
      <c r="DZ37" s="164">
        <v>-116.20910000000001</v>
      </c>
      <c r="EA37" s="164">
        <v>117.6319</v>
      </c>
      <c r="EB37" s="164">
        <v>74.927400000000006</v>
      </c>
      <c r="EC37" s="164">
        <v>72.484200000000001</v>
      </c>
      <c r="ED37" s="164">
        <v>74.121300000000005</v>
      </c>
      <c r="EE37" s="164">
        <v>-7.1554000000000002</v>
      </c>
      <c r="EF37" s="164">
        <v>-24.9984</v>
      </c>
      <c r="EG37" s="164">
        <v>-32.771999999999998</v>
      </c>
      <c r="EH37" s="164">
        <v>45.439500000000002</v>
      </c>
      <c r="EI37" s="164">
        <v>-367.81479999999999</v>
      </c>
      <c r="EJ37" s="165"/>
      <c r="EK37" s="164">
        <v>-26.2837</v>
      </c>
      <c r="EL37" s="164">
        <v>-23.488099999999999</v>
      </c>
      <c r="EM37" s="164">
        <v>98.002200000000002</v>
      </c>
      <c r="EN37" s="164">
        <v>-42.785499999999999</v>
      </c>
      <c r="EO37" s="164">
        <v>-40.4328</v>
      </c>
      <c r="EP37" s="164">
        <v>18.48</v>
      </c>
      <c r="EQ37" s="164">
        <v>-97.293599999999998</v>
      </c>
      <c r="ER37" s="164">
        <v>-98.820099999999996</v>
      </c>
      <c r="ES37" s="164">
        <v>62.267499999999998</v>
      </c>
      <c r="ET37" s="165"/>
      <c r="EU37" s="164">
        <v>-1.59</v>
      </c>
      <c r="EV37" s="165"/>
      <c r="EW37" s="164">
        <v>17.7714</v>
      </c>
      <c r="EX37" s="164">
        <v>-155.12739999999999</v>
      </c>
      <c r="EY37" s="164">
        <v>-40.3431</v>
      </c>
      <c r="EZ37" s="164">
        <v>-39.759799999999998</v>
      </c>
      <c r="FA37" s="164">
        <v>10.241400000000001</v>
      </c>
      <c r="FB37" s="164">
        <v>28.282599999999999</v>
      </c>
      <c r="FC37" s="164">
        <v>-57.225000000000001</v>
      </c>
      <c r="FD37" s="164">
        <v>25.438500000000001</v>
      </c>
      <c r="FE37" s="164">
        <v>25.2074</v>
      </c>
      <c r="FF37" s="165"/>
      <c r="FG37" s="164">
        <v>41.366100000000003</v>
      </c>
      <c r="FH37" s="164">
        <v>41.766199999999998</v>
      </c>
      <c r="FI37" s="164">
        <v>39.4146</v>
      </c>
      <c r="FJ37" s="164">
        <v>122.91289999999999</v>
      </c>
      <c r="FK37" s="164">
        <v>123.2478</v>
      </c>
      <c r="FL37" s="164">
        <v>-120.90349999999999</v>
      </c>
      <c r="FM37" s="164">
        <v>121.27419999999999</v>
      </c>
      <c r="FN37" s="164">
        <v>121.5367</v>
      </c>
      <c r="FO37" s="164">
        <v>-92.833699999999993</v>
      </c>
      <c r="FP37" s="164">
        <v>-77.765000000000001</v>
      </c>
      <c r="FQ37" s="164">
        <v>-37.073900000000002</v>
      </c>
      <c r="FR37" s="164">
        <v>-38.1</v>
      </c>
      <c r="FS37" s="164">
        <v>13.973000000000001</v>
      </c>
      <c r="FT37" s="164">
        <v>0.83279999999999998</v>
      </c>
      <c r="FU37" s="164">
        <v>-9</v>
      </c>
      <c r="FV37" s="164">
        <v>16.86</v>
      </c>
      <c r="FW37" s="164">
        <v>-38.304099999999998</v>
      </c>
      <c r="FX37" s="165"/>
      <c r="FY37" s="165"/>
      <c r="FZ37" s="164">
        <v>3.9289999999999998</v>
      </c>
      <c r="GA37" s="164">
        <v>10.296099999999999</v>
      </c>
      <c r="GB37" s="164">
        <v>25.64</v>
      </c>
      <c r="GC37" s="164">
        <v>78.242099999999994</v>
      </c>
      <c r="GD37" s="164">
        <v>95.898600000000002</v>
      </c>
      <c r="GE37" s="164">
        <v>15.31</v>
      </c>
      <c r="GF37" s="164">
        <v>78.149199999999993</v>
      </c>
      <c r="GG37" s="164">
        <v>24.5</v>
      </c>
      <c r="GH37" s="164">
        <v>-8.0548999999999999</v>
      </c>
      <c r="GI37" s="164">
        <v>13.6134</v>
      </c>
      <c r="GJ37" s="164">
        <v>14.5527</v>
      </c>
      <c r="GK37" s="164">
        <v>1.7866</v>
      </c>
      <c r="GL37" s="165"/>
      <c r="GM37" s="165"/>
      <c r="GN37" s="164">
        <v>-16.936499999999999</v>
      </c>
      <c r="GO37" s="164">
        <v>-23.2636</v>
      </c>
      <c r="GP37" s="164">
        <v>22.1782</v>
      </c>
      <c r="GQ37" s="164">
        <v>23.962199999999999</v>
      </c>
      <c r="GR37" s="164">
        <v>57.711199999999998</v>
      </c>
      <c r="GS37" s="164">
        <v>58.966700000000003</v>
      </c>
      <c r="GT37" s="164">
        <v>-149.9975</v>
      </c>
      <c r="GU37" s="165"/>
      <c r="GV37" s="165"/>
      <c r="GW37" s="164">
        <v>-24.591100000000001</v>
      </c>
      <c r="GX37" s="164">
        <v>9.6369000000000007</v>
      </c>
      <c r="GY37" s="164">
        <v>8.9663000000000004</v>
      </c>
      <c r="GZ37" s="164">
        <v>8.7027999999999999</v>
      </c>
      <c r="HA37" s="165"/>
      <c r="HB37" s="164">
        <v>31.5337</v>
      </c>
      <c r="HC37" s="164">
        <v>33.557099999999998</v>
      </c>
      <c r="HD37" s="165"/>
      <c r="HE37" s="165"/>
      <c r="HF37" s="164">
        <v>-572.23530000000005</v>
      </c>
      <c r="HG37" s="164">
        <v>575.47940000000006</v>
      </c>
      <c r="HH37" s="164">
        <v>26.011199999999999</v>
      </c>
      <c r="HI37" s="164">
        <v>-32.451700000000002</v>
      </c>
      <c r="HJ37" s="164">
        <v>-31.706700000000001</v>
      </c>
      <c r="HK37" s="164">
        <v>-64.888199999999998</v>
      </c>
      <c r="HL37" s="164">
        <v>-56.062199999999997</v>
      </c>
      <c r="HM37" s="164">
        <v>39.5306</v>
      </c>
      <c r="HN37" s="164">
        <v>39.722700000000003</v>
      </c>
      <c r="HO37" s="165"/>
      <c r="HP37" s="165"/>
      <c r="HQ37" s="164">
        <v>8.8797999999999995</v>
      </c>
      <c r="HR37" s="164">
        <v>8.0449000000000002</v>
      </c>
      <c r="HS37" s="164">
        <v>-1.357</v>
      </c>
      <c r="HT37" s="164">
        <v>-1.5660000000000001</v>
      </c>
      <c r="HU37" s="164">
        <v>17.510000000000002</v>
      </c>
      <c r="HV37" s="164">
        <v>17.45</v>
      </c>
      <c r="HW37" s="164">
        <v>13.7</v>
      </c>
      <c r="HX37" s="164">
        <v>14.1</v>
      </c>
      <c r="HY37" s="164">
        <v>21.432099999999998</v>
      </c>
      <c r="HZ37" s="164">
        <v>-73.2</v>
      </c>
      <c r="IA37" s="164">
        <v>-265.94889999999998</v>
      </c>
      <c r="IB37" s="164">
        <v>62.333500000000001</v>
      </c>
      <c r="IC37" s="164">
        <v>62.091900000000003</v>
      </c>
      <c r="ID37" s="165"/>
      <c r="IE37" s="164">
        <v>-41.6</v>
      </c>
      <c r="IF37" s="164">
        <v>-7.1</v>
      </c>
      <c r="IG37" s="164">
        <v>-6.2</v>
      </c>
      <c r="IH37" s="165"/>
      <c r="II37" s="164">
        <v>1.3798999999999999</v>
      </c>
      <c r="IJ37" s="164">
        <v>-22.368500000000001</v>
      </c>
      <c r="IK37" s="164">
        <v>387.84809999999999</v>
      </c>
      <c r="IL37" s="164">
        <v>-51.296599999999998</v>
      </c>
      <c r="IM37" s="164">
        <v>-69.444999999999993</v>
      </c>
      <c r="IN37" s="164">
        <v>91.194000000000003</v>
      </c>
      <c r="IO37" s="165"/>
      <c r="IP37" s="164">
        <v>-80.391000000000005</v>
      </c>
      <c r="IQ37" s="164">
        <v>-104.5506</v>
      </c>
      <c r="IR37" s="164">
        <v>63.029699999999998</v>
      </c>
      <c r="IS37" s="164">
        <v>78.629900000000006</v>
      </c>
      <c r="IT37" s="164">
        <v>186.1052</v>
      </c>
      <c r="IU37" s="164">
        <v>184.9091</v>
      </c>
      <c r="IV37" s="164">
        <v>106.0639</v>
      </c>
      <c r="IW37" s="164">
        <v>55.752800000000001</v>
      </c>
      <c r="IX37" s="164">
        <v>-63.573300000000003</v>
      </c>
      <c r="IY37" s="165"/>
      <c r="IZ37" s="164">
        <v>2.9801000000000002</v>
      </c>
      <c r="JA37" s="164">
        <v>-11.7075</v>
      </c>
      <c r="JB37" s="164">
        <v>5.7229999999999999</v>
      </c>
      <c r="JC37" s="164">
        <v>13.6</v>
      </c>
      <c r="JD37" s="164">
        <v>0.57199999999999995</v>
      </c>
      <c r="JE37" s="164">
        <v>0.56000000000000005</v>
      </c>
      <c r="JF37" s="164">
        <v>-13.52</v>
      </c>
      <c r="JG37" s="164">
        <v>-8.16</v>
      </c>
      <c r="JH37" s="165"/>
      <c r="JI37" s="164">
        <v>8.2353000000000005</v>
      </c>
      <c r="JJ37" s="164">
        <v>-16.64</v>
      </c>
      <c r="JK37" s="164">
        <v>-42.128599999999999</v>
      </c>
      <c r="JL37" s="164">
        <v>23</v>
      </c>
      <c r="JM37" s="164">
        <v>52.05</v>
      </c>
      <c r="JN37" s="164">
        <v>54.841000000000001</v>
      </c>
      <c r="JO37" s="164">
        <v>11.2456</v>
      </c>
      <c r="JP37" s="164">
        <v>13.431800000000001</v>
      </c>
      <c r="JQ37" s="164">
        <v>25.833600000000001</v>
      </c>
      <c r="JR37" s="164">
        <v>25.560400000000001</v>
      </c>
      <c r="JS37" s="164">
        <v>27.531099999999999</v>
      </c>
      <c r="JT37" s="165"/>
      <c r="JU37" s="164">
        <v>43.7</v>
      </c>
      <c r="JV37" s="164">
        <v>20.345800000000001</v>
      </c>
      <c r="JW37" s="164">
        <v>7.57</v>
      </c>
      <c r="JX37" s="165"/>
      <c r="JY37" s="164">
        <v>-56.370199999999997</v>
      </c>
      <c r="JZ37" s="164">
        <v>82.402500000000003</v>
      </c>
      <c r="KA37" s="164">
        <v>66.450199999999995</v>
      </c>
      <c r="KB37" s="164">
        <v>-55.717599999999997</v>
      </c>
      <c r="KC37" s="164">
        <v>-81.577699999999993</v>
      </c>
      <c r="KD37" s="164">
        <v>55.728000000000002</v>
      </c>
      <c r="KE37" s="164">
        <v>24.7501</v>
      </c>
      <c r="KF37" s="164">
        <v>-46.9</v>
      </c>
      <c r="KG37" s="164">
        <v>46.9</v>
      </c>
      <c r="KH37" s="164">
        <v>-533.36980000000005</v>
      </c>
      <c r="KI37" s="164">
        <v>700.72410000000002</v>
      </c>
    </row>
    <row r="38" spans="1:295" ht="18" customHeight="1" x14ac:dyDescent="0.3">
      <c r="A38" s="161" t="s">
        <v>45</v>
      </c>
      <c r="B38" s="161" t="s">
        <v>830</v>
      </c>
      <c r="C38" s="164">
        <v>0</v>
      </c>
      <c r="D38" s="164">
        <v>15.843</v>
      </c>
      <c r="E38" s="165"/>
      <c r="F38" s="164">
        <v>4.7263000000000002</v>
      </c>
      <c r="G38" s="164">
        <v>18.111599999999999</v>
      </c>
      <c r="H38" s="165"/>
      <c r="I38" s="164">
        <v>43.293599999999998</v>
      </c>
      <c r="J38" s="164">
        <v>-85.617599999999996</v>
      </c>
      <c r="K38" s="164">
        <v>55.8949</v>
      </c>
      <c r="L38" s="164">
        <v>28.019100000000002</v>
      </c>
      <c r="M38" s="164">
        <v>27.403400000000001</v>
      </c>
      <c r="N38" s="164">
        <v>24.42</v>
      </c>
      <c r="O38" s="164">
        <v>-62.112000000000002</v>
      </c>
      <c r="P38" s="165"/>
      <c r="Q38" s="164">
        <v>11.592000000000001</v>
      </c>
      <c r="R38" s="164">
        <v>-55</v>
      </c>
      <c r="S38" s="164">
        <v>13.8239</v>
      </c>
      <c r="T38" s="164">
        <v>47.241999999999997</v>
      </c>
      <c r="U38" s="164">
        <v>11.7883</v>
      </c>
      <c r="V38" s="164">
        <v>11.641299999999999</v>
      </c>
      <c r="W38" s="164">
        <v>19.328800000000001</v>
      </c>
      <c r="X38" s="164">
        <v>15.9092</v>
      </c>
      <c r="Y38" s="164">
        <v>0.3594</v>
      </c>
      <c r="Z38" s="164">
        <v>7.6281999999999996</v>
      </c>
      <c r="AA38" s="165"/>
      <c r="AB38" s="165"/>
      <c r="AC38" s="164">
        <v>-71.459999999999994</v>
      </c>
      <c r="AD38" s="164">
        <v>-71.44</v>
      </c>
      <c r="AE38" s="165"/>
      <c r="AF38" s="164">
        <v>-24.42</v>
      </c>
      <c r="AG38" s="165"/>
      <c r="AH38" s="164">
        <v>18.773</v>
      </c>
      <c r="AI38" s="164">
        <v>0.23599999999999999</v>
      </c>
      <c r="AJ38" s="165">
        <v>0</v>
      </c>
      <c r="AK38" s="164">
        <v>-51.85</v>
      </c>
      <c r="AL38" s="164">
        <v>-75.239999999999995</v>
      </c>
      <c r="AM38" s="164">
        <v>52.37</v>
      </c>
      <c r="AN38" s="164">
        <v>52.38</v>
      </c>
      <c r="AO38" s="164">
        <v>16.322199999999999</v>
      </c>
      <c r="AP38" s="164">
        <v>6.0984999999999996</v>
      </c>
      <c r="AQ38" s="164">
        <v>61.047400000000003</v>
      </c>
      <c r="AR38" s="164">
        <v>62.604599999999998</v>
      </c>
      <c r="AS38" s="164">
        <v>3.9801000000000002</v>
      </c>
      <c r="AT38" s="164">
        <v>-45.427100000000003</v>
      </c>
      <c r="AU38" s="165">
        <v>0</v>
      </c>
      <c r="AV38" s="164">
        <v>5.9025999999999996</v>
      </c>
      <c r="AW38" s="164">
        <v>5.7653999999999996</v>
      </c>
      <c r="AX38" s="164">
        <v>84.964500000000001</v>
      </c>
      <c r="AY38" s="164">
        <v>86.812200000000004</v>
      </c>
      <c r="AZ38" s="164">
        <v>-35.694699999999997</v>
      </c>
      <c r="BA38" s="164">
        <v>-39.176400000000001</v>
      </c>
      <c r="BB38" s="164">
        <v>-272.55290000000002</v>
      </c>
      <c r="BC38" s="164">
        <v>0.73740000000000006</v>
      </c>
      <c r="BD38" s="164">
        <v>0</v>
      </c>
      <c r="BE38" s="164">
        <v>0.1</v>
      </c>
      <c r="BF38" s="164">
        <v>49.604300000000002</v>
      </c>
      <c r="BG38" s="165"/>
      <c r="BH38" s="164">
        <v>-9.4621999999999993</v>
      </c>
      <c r="BI38" s="165"/>
      <c r="BJ38" s="164">
        <v>-8.8117000000000001</v>
      </c>
      <c r="BK38" s="164">
        <v>5.8674999999999997</v>
      </c>
      <c r="BL38" s="164">
        <v>6.6329000000000002</v>
      </c>
      <c r="BM38" s="164">
        <v>4.4386999999999999</v>
      </c>
      <c r="BN38" s="164">
        <v>304.63569999999999</v>
      </c>
      <c r="BO38" s="164">
        <v>142.97919999999999</v>
      </c>
      <c r="BP38" s="164">
        <v>142.7045</v>
      </c>
      <c r="BQ38" s="164">
        <v>-42.343000000000004</v>
      </c>
      <c r="BR38" s="164">
        <v>578.4923</v>
      </c>
      <c r="BS38" s="165"/>
      <c r="BT38" s="164">
        <v>-87.860600000000005</v>
      </c>
      <c r="BU38" s="164">
        <v>88.803399999999996</v>
      </c>
      <c r="BV38" s="164">
        <v>94.5762</v>
      </c>
      <c r="BW38" s="164">
        <v>20.23</v>
      </c>
      <c r="BX38" s="164">
        <v>26.58</v>
      </c>
      <c r="BY38" s="165"/>
      <c r="BZ38" s="164">
        <v>76.069999999999993</v>
      </c>
      <c r="CA38" s="164">
        <v>-123.5043</v>
      </c>
      <c r="CB38" s="164">
        <v>-124.44199999999999</v>
      </c>
      <c r="CC38" s="164">
        <v>174.46629999999999</v>
      </c>
      <c r="CD38" s="164">
        <v>175.17949999999999</v>
      </c>
      <c r="CE38" s="164">
        <v>14.510899999999999</v>
      </c>
      <c r="CF38" s="164">
        <v>-114.90009999999999</v>
      </c>
      <c r="CG38" s="164">
        <v>-115.7666</v>
      </c>
      <c r="CH38" s="164">
        <v>-14.1096</v>
      </c>
      <c r="CI38" s="164">
        <v>-99.311199999999999</v>
      </c>
      <c r="CJ38" s="165"/>
      <c r="CK38" s="165"/>
      <c r="CL38" s="164">
        <v>109.6</v>
      </c>
      <c r="CM38" s="164">
        <v>98.7</v>
      </c>
      <c r="CN38" s="164">
        <v>-15.25</v>
      </c>
      <c r="CO38" s="164">
        <v>-1.8383</v>
      </c>
      <c r="CP38" s="164">
        <v>-1.4349000000000001</v>
      </c>
      <c r="CQ38" s="165"/>
      <c r="CR38" s="164">
        <v>70.128399999999999</v>
      </c>
      <c r="CS38" s="164">
        <v>69.338399999999993</v>
      </c>
      <c r="CT38" s="164">
        <v>1</v>
      </c>
      <c r="CU38" s="164">
        <v>-115.1506</v>
      </c>
      <c r="CV38" s="165"/>
      <c r="CW38" s="164">
        <v>12.8735</v>
      </c>
      <c r="CX38" s="165"/>
      <c r="CY38" s="164">
        <v>68.13</v>
      </c>
      <c r="CZ38" s="164">
        <v>42.663600000000002</v>
      </c>
      <c r="DA38" s="164">
        <v>40.287799999999997</v>
      </c>
      <c r="DB38" s="164">
        <v>27.587399999999999</v>
      </c>
      <c r="DC38" s="165"/>
      <c r="DD38" s="164">
        <v>100.8074</v>
      </c>
      <c r="DE38" s="164">
        <v>99.4983</v>
      </c>
      <c r="DF38" s="164">
        <v>-51.454700000000003</v>
      </c>
      <c r="DG38" s="165"/>
      <c r="DH38" s="164">
        <v>-15.1469</v>
      </c>
      <c r="DI38" s="164">
        <v>-100</v>
      </c>
      <c r="DJ38" s="164">
        <v>-101.3</v>
      </c>
      <c r="DK38" s="164">
        <v>23.903500000000001</v>
      </c>
      <c r="DL38" s="164">
        <v>61.239600000000003</v>
      </c>
      <c r="DM38" s="164">
        <v>48.857900000000001</v>
      </c>
      <c r="DN38" s="164">
        <v>86.737099999999998</v>
      </c>
      <c r="DO38" s="164">
        <v>61.03</v>
      </c>
      <c r="DP38" s="164">
        <v>-1.89</v>
      </c>
      <c r="DQ38" s="164">
        <v>43.787500000000001</v>
      </c>
      <c r="DR38" s="164">
        <v>50.152900000000002</v>
      </c>
      <c r="DS38" s="164">
        <v>-6.37</v>
      </c>
      <c r="DT38" s="164">
        <v>-6.44</v>
      </c>
      <c r="DU38" s="165"/>
      <c r="DV38" s="164">
        <v>113.2</v>
      </c>
      <c r="DW38" s="164">
        <v>51.436399999999999</v>
      </c>
      <c r="DX38" s="164">
        <v>51.236400000000003</v>
      </c>
      <c r="DY38" s="164">
        <v>-121.04040000000001</v>
      </c>
      <c r="DZ38" s="164">
        <v>-117.1636</v>
      </c>
      <c r="EA38" s="164">
        <v>118.29130000000001</v>
      </c>
      <c r="EB38" s="164">
        <v>75.316400000000002</v>
      </c>
      <c r="EC38" s="164">
        <v>72.802800000000005</v>
      </c>
      <c r="ED38" s="164">
        <v>73.134</v>
      </c>
      <c r="EE38" s="164">
        <v>-8.2083999999999993</v>
      </c>
      <c r="EF38" s="164">
        <v>-25.689299999999999</v>
      </c>
      <c r="EG38" s="164">
        <v>-32.655000000000001</v>
      </c>
      <c r="EH38" s="164">
        <v>51.761099999999999</v>
      </c>
      <c r="EI38" s="164">
        <v>-380.8365</v>
      </c>
      <c r="EJ38" s="165"/>
      <c r="EK38" s="164">
        <v>-26.459</v>
      </c>
      <c r="EL38" s="164">
        <v>-23.689699999999998</v>
      </c>
      <c r="EM38" s="164">
        <v>98.597700000000003</v>
      </c>
      <c r="EN38" s="164">
        <v>-42.969799999999999</v>
      </c>
      <c r="EO38" s="164">
        <v>-40.875999999999998</v>
      </c>
      <c r="EP38" s="164">
        <v>18.48</v>
      </c>
      <c r="EQ38" s="164">
        <v>-97.085999999999999</v>
      </c>
      <c r="ER38" s="164">
        <v>-98.665999999999997</v>
      </c>
      <c r="ES38" s="164">
        <v>63.101399999999998</v>
      </c>
      <c r="ET38" s="165"/>
      <c r="EU38" s="164">
        <v>0</v>
      </c>
      <c r="EV38" s="165"/>
      <c r="EW38" s="164">
        <v>17.196200000000001</v>
      </c>
      <c r="EX38" s="164">
        <v>-152.46969999999999</v>
      </c>
      <c r="EY38" s="164">
        <v>-39.223700000000001</v>
      </c>
      <c r="EZ38" s="164">
        <v>-38.603400000000001</v>
      </c>
      <c r="FA38" s="164">
        <v>12.129799999999999</v>
      </c>
      <c r="FB38" s="164">
        <v>28.381</v>
      </c>
      <c r="FC38" s="164">
        <v>-58.541600000000003</v>
      </c>
      <c r="FD38" s="164">
        <v>23.549299999999999</v>
      </c>
      <c r="FE38" s="164">
        <v>23.261399999999998</v>
      </c>
      <c r="FF38" s="165"/>
      <c r="FG38" s="164">
        <v>39.158999999999999</v>
      </c>
      <c r="FH38" s="164">
        <v>41.2483</v>
      </c>
      <c r="FI38" s="164">
        <v>39.586500000000001</v>
      </c>
      <c r="FJ38" s="164">
        <v>125.2573</v>
      </c>
      <c r="FK38" s="164">
        <v>124.0851</v>
      </c>
      <c r="FL38" s="164">
        <v>-120.4011</v>
      </c>
      <c r="FM38" s="164">
        <v>122.3908</v>
      </c>
      <c r="FN38" s="164">
        <v>123.214</v>
      </c>
      <c r="FO38" s="164">
        <v>-91.9876</v>
      </c>
      <c r="FP38" s="164">
        <v>-74.421899999999994</v>
      </c>
      <c r="FQ38" s="164">
        <v>-40.633600000000001</v>
      </c>
      <c r="FR38" s="164">
        <v>-41</v>
      </c>
      <c r="FS38" s="164">
        <v>13.9681</v>
      </c>
      <c r="FT38" s="164">
        <v>0.82189999999999996</v>
      </c>
      <c r="FU38" s="164">
        <v>-8.7100000000000009</v>
      </c>
      <c r="FV38" s="164">
        <v>17.2</v>
      </c>
      <c r="FW38" s="164">
        <v>-41.265500000000003</v>
      </c>
      <c r="FX38" s="165"/>
      <c r="FY38" s="165"/>
      <c r="FZ38" s="164">
        <v>0.499</v>
      </c>
      <c r="GA38" s="164">
        <v>8.3795999999999999</v>
      </c>
      <c r="GB38" s="164">
        <v>21.91</v>
      </c>
      <c r="GC38" s="164">
        <v>76.497200000000007</v>
      </c>
      <c r="GD38" s="164">
        <v>93.001800000000003</v>
      </c>
      <c r="GE38" s="165"/>
      <c r="GF38" s="164">
        <v>74.741799999999998</v>
      </c>
      <c r="GG38" s="164">
        <v>25.6</v>
      </c>
      <c r="GH38" s="164">
        <v>-8.9124999999999996</v>
      </c>
      <c r="GI38" s="164">
        <v>13.853400000000001</v>
      </c>
      <c r="GJ38" s="164">
        <v>14.9085</v>
      </c>
      <c r="GK38" s="164">
        <v>1.7333000000000001</v>
      </c>
      <c r="GL38" s="165"/>
      <c r="GM38" s="165"/>
      <c r="GN38" s="164">
        <v>-17.282</v>
      </c>
      <c r="GO38" s="164">
        <v>-23.736499999999999</v>
      </c>
      <c r="GP38" s="164">
        <v>22.700399999999998</v>
      </c>
      <c r="GQ38" s="164">
        <v>24.382999999999999</v>
      </c>
      <c r="GR38" s="164">
        <v>55.939799999999998</v>
      </c>
      <c r="GS38" s="164">
        <v>56.31</v>
      </c>
      <c r="GT38" s="164">
        <v>-151.28989999999999</v>
      </c>
      <c r="GU38" s="164">
        <v>-24.212399999999999</v>
      </c>
      <c r="GV38" s="165"/>
      <c r="GW38" s="164">
        <v>-23.0001</v>
      </c>
      <c r="GX38" s="164">
        <v>10.0036</v>
      </c>
      <c r="GY38" s="164">
        <v>8.9467999999999996</v>
      </c>
      <c r="GZ38" s="164">
        <v>8.6921999999999997</v>
      </c>
      <c r="HA38" s="164">
        <v>11.496499999999999</v>
      </c>
      <c r="HB38" s="164">
        <v>29.581800000000001</v>
      </c>
      <c r="HC38" s="164">
        <v>30.2287</v>
      </c>
      <c r="HD38" s="164">
        <v>295.89999999999998</v>
      </c>
      <c r="HE38" s="165"/>
      <c r="HF38" s="164">
        <v>-569.8383</v>
      </c>
      <c r="HG38" s="164">
        <v>569.21439999999996</v>
      </c>
      <c r="HH38" s="164">
        <v>17.2089</v>
      </c>
      <c r="HI38" s="164">
        <v>-30.12</v>
      </c>
      <c r="HJ38" s="164">
        <v>-29.755299999999998</v>
      </c>
      <c r="HK38" s="164">
        <v>-64.840500000000006</v>
      </c>
      <c r="HL38" s="164">
        <v>-56.491199999999999</v>
      </c>
      <c r="HM38" s="164">
        <v>42.970199999999998</v>
      </c>
      <c r="HN38" s="164">
        <v>41.301699999999997</v>
      </c>
      <c r="HO38" s="165"/>
      <c r="HP38" s="165"/>
      <c r="HQ38" s="164">
        <v>11.7803</v>
      </c>
      <c r="HR38" s="164">
        <v>12.175800000000001</v>
      </c>
      <c r="HS38" s="164">
        <v>15.367900000000001</v>
      </c>
      <c r="HT38" s="164">
        <v>15.245799999999999</v>
      </c>
      <c r="HU38" s="164">
        <v>24.24</v>
      </c>
      <c r="HV38" s="164">
        <v>24.61</v>
      </c>
      <c r="HW38" s="164">
        <v>11.5</v>
      </c>
      <c r="HX38" s="164">
        <v>11.9</v>
      </c>
      <c r="HY38" s="164">
        <v>21.884899999999998</v>
      </c>
      <c r="HZ38" s="164">
        <v>-70.72</v>
      </c>
      <c r="IA38" s="164">
        <v>-261.29640000000001</v>
      </c>
      <c r="IB38" s="164">
        <v>64.879400000000004</v>
      </c>
      <c r="IC38" s="164">
        <v>63.771599999999999</v>
      </c>
      <c r="ID38" s="164">
        <v>9.9</v>
      </c>
      <c r="IE38" s="164">
        <v>-44.4</v>
      </c>
      <c r="IF38" s="164">
        <v>-9.6</v>
      </c>
      <c r="IG38" s="164">
        <v>-9.6</v>
      </c>
      <c r="IH38" s="165"/>
      <c r="II38" s="165"/>
      <c r="IJ38" s="164">
        <v>0</v>
      </c>
      <c r="IK38" s="164">
        <v>401.64980000000003</v>
      </c>
      <c r="IL38" s="164">
        <v>-53.374600000000001</v>
      </c>
      <c r="IM38" s="164">
        <v>-71.034099999999995</v>
      </c>
      <c r="IN38" s="164">
        <v>101.1972</v>
      </c>
      <c r="IO38" s="165"/>
      <c r="IP38" s="164">
        <v>-81.646000000000001</v>
      </c>
      <c r="IQ38" s="164">
        <v>-102.9632</v>
      </c>
      <c r="IR38" s="164">
        <v>59.014000000000003</v>
      </c>
      <c r="IS38" s="164">
        <v>79.807599999999994</v>
      </c>
      <c r="IT38" s="164">
        <v>181.62530000000001</v>
      </c>
      <c r="IU38" s="164">
        <v>183.56</v>
      </c>
      <c r="IV38" s="164">
        <v>101.44540000000001</v>
      </c>
      <c r="IW38" s="164">
        <v>58.8596</v>
      </c>
      <c r="IX38" s="164">
        <v>-57.188600000000001</v>
      </c>
      <c r="IY38" s="165"/>
      <c r="IZ38" s="164">
        <v>-4.6311</v>
      </c>
      <c r="JA38" s="164">
        <v>-11.468500000000001</v>
      </c>
      <c r="JB38" s="164">
        <v>6.2149999999999999</v>
      </c>
      <c r="JC38" s="164">
        <v>16.399999999999999</v>
      </c>
      <c r="JD38" s="164">
        <v>0.56999999999999995</v>
      </c>
      <c r="JE38" s="164">
        <v>0.56299999999999994</v>
      </c>
      <c r="JF38" s="164">
        <v>-16.8</v>
      </c>
      <c r="JG38" s="164">
        <v>-3.84</v>
      </c>
      <c r="JH38" s="165"/>
      <c r="JI38" s="164">
        <v>3.4011999999999998</v>
      </c>
      <c r="JJ38" s="164">
        <v>-15.3521</v>
      </c>
      <c r="JK38" s="164">
        <v>-40.517299999999999</v>
      </c>
      <c r="JL38" s="164">
        <v>24.1</v>
      </c>
      <c r="JM38" s="164">
        <v>53.155000000000001</v>
      </c>
      <c r="JN38" s="164">
        <v>53.664000000000001</v>
      </c>
      <c r="JO38" s="165"/>
      <c r="JP38" s="164">
        <v>13.4444</v>
      </c>
      <c r="JQ38" s="164">
        <v>27.871099999999998</v>
      </c>
      <c r="JR38" s="164">
        <v>27.526299999999999</v>
      </c>
      <c r="JS38" s="164">
        <v>26.948599999999999</v>
      </c>
      <c r="JT38" s="165"/>
      <c r="JU38" s="164">
        <v>44.6</v>
      </c>
      <c r="JV38" s="164">
        <v>19.812100000000001</v>
      </c>
      <c r="JW38" s="164">
        <v>7.38</v>
      </c>
      <c r="JX38" s="165"/>
      <c r="JY38" s="164">
        <v>-56.455300000000001</v>
      </c>
      <c r="JZ38" s="164">
        <v>83.394800000000004</v>
      </c>
      <c r="KA38" s="164">
        <v>66.612899999999996</v>
      </c>
      <c r="KB38" s="164">
        <v>-56.492100000000001</v>
      </c>
      <c r="KC38" s="164">
        <v>-81.830200000000005</v>
      </c>
      <c r="KD38" s="164">
        <v>55.782800000000002</v>
      </c>
      <c r="KE38" s="164">
        <v>24.745699999999999</v>
      </c>
      <c r="KF38" s="164">
        <v>-47.3</v>
      </c>
      <c r="KG38" s="164">
        <v>47.9</v>
      </c>
      <c r="KH38" s="164">
        <v>-544.47389999999996</v>
      </c>
      <c r="KI38" s="164">
        <v>712.25160000000005</v>
      </c>
    </row>
    <row r="39" spans="1:295" ht="18" customHeight="1" x14ac:dyDescent="0.3">
      <c r="A39" s="161" t="s">
        <v>45</v>
      </c>
      <c r="B39" s="161" t="s">
        <v>831</v>
      </c>
      <c r="C39" s="164">
        <v>0</v>
      </c>
      <c r="D39" s="165"/>
      <c r="E39" s="165"/>
      <c r="F39" s="164">
        <v>11.3127</v>
      </c>
      <c r="G39" s="164">
        <v>23.758299999999998</v>
      </c>
      <c r="H39" s="165"/>
      <c r="I39" s="164">
        <v>44.014200000000002</v>
      </c>
      <c r="J39" s="164">
        <v>-91.943100000000001</v>
      </c>
      <c r="K39" s="165"/>
      <c r="L39" s="164">
        <v>28.335100000000001</v>
      </c>
      <c r="M39" s="164">
        <v>27.5609</v>
      </c>
      <c r="N39" s="164">
        <v>19.98</v>
      </c>
      <c r="O39" s="164">
        <v>-63.96</v>
      </c>
      <c r="P39" s="164">
        <v>57.2</v>
      </c>
      <c r="Q39" s="164">
        <v>11.592000000000001</v>
      </c>
      <c r="R39" s="164">
        <v>-55</v>
      </c>
      <c r="S39" s="164">
        <v>12.918100000000001</v>
      </c>
      <c r="T39" s="164">
        <v>50.308999999999997</v>
      </c>
      <c r="U39" s="164">
        <v>12.1463</v>
      </c>
      <c r="V39" s="164">
        <v>11.982100000000001</v>
      </c>
      <c r="W39" s="164">
        <v>19.921500000000002</v>
      </c>
      <c r="X39" s="164">
        <v>16.4758</v>
      </c>
      <c r="Y39" s="164">
        <v>0.50260000000000005</v>
      </c>
      <c r="Z39" s="164">
        <v>7.7561</v>
      </c>
      <c r="AA39" s="165"/>
      <c r="AB39" s="165"/>
      <c r="AC39" s="164">
        <v>-74.14</v>
      </c>
      <c r="AD39" s="164">
        <v>-74.53</v>
      </c>
      <c r="AE39" s="165"/>
      <c r="AF39" s="164">
        <v>-19.98</v>
      </c>
      <c r="AG39" s="164">
        <v>63.8</v>
      </c>
      <c r="AH39" s="164">
        <v>19.065000000000001</v>
      </c>
      <c r="AI39" s="164">
        <v>0.23899999999999999</v>
      </c>
      <c r="AJ39" s="165">
        <v>0</v>
      </c>
      <c r="AK39" s="164">
        <v>-59.7</v>
      </c>
      <c r="AL39" s="164">
        <v>-71.3</v>
      </c>
      <c r="AM39" s="164">
        <v>59.92</v>
      </c>
      <c r="AN39" s="164">
        <v>59.93</v>
      </c>
      <c r="AO39" s="164">
        <v>16.490100000000002</v>
      </c>
      <c r="AP39" s="164">
        <v>6.4763000000000002</v>
      </c>
      <c r="AQ39" s="164">
        <v>60.113</v>
      </c>
      <c r="AR39" s="164">
        <v>62.962699999999998</v>
      </c>
      <c r="AS39" s="164">
        <v>5.8392999999999997</v>
      </c>
      <c r="AT39" s="164">
        <v>-49.194899999999997</v>
      </c>
      <c r="AU39" s="165">
        <v>0</v>
      </c>
      <c r="AV39" s="164">
        <v>25.0061</v>
      </c>
      <c r="AW39" s="164">
        <v>24.092400000000001</v>
      </c>
      <c r="AX39" s="164">
        <v>89.525199999999998</v>
      </c>
      <c r="AY39" s="164">
        <v>89.576700000000002</v>
      </c>
      <c r="AZ39" s="164">
        <v>-20.0457</v>
      </c>
      <c r="BA39" s="164">
        <v>-23.4481</v>
      </c>
      <c r="BB39" s="164">
        <v>-312.40969999999999</v>
      </c>
      <c r="BC39" s="164">
        <v>0.95540000000000003</v>
      </c>
      <c r="BD39" s="164">
        <v>0</v>
      </c>
      <c r="BE39" s="164">
        <v>0</v>
      </c>
      <c r="BF39" s="164">
        <v>56.023699999999998</v>
      </c>
      <c r="BG39" s="165"/>
      <c r="BH39" s="164">
        <v>-8.9250000000000007</v>
      </c>
      <c r="BI39" s="165"/>
      <c r="BJ39" s="164">
        <v>-15.748699999999999</v>
      </c>
      <c r="BK39" s="164">
        <v>4.4195000000000002</v>
      </c>
      <c r="BL39" s="164">
        <v>6.4157000000000002</v>
      </c>
      <c r="BM39" s="164">
        <v>4.3775000000000004</v>
      </c>
      <c r="BN39" s="164">
        <v>360.69819999999999</v>
      </c>
      <c r="BO39" s="164">
        <v>138.9812</v>
      </c>
      <c r="BP39" s="164">
        <v>138.09620000000001</v>
      </c>
      <c r="BQ39" s="164">
        <v>-49.883099999999999</v>
      </c>
      <c r="BR39" s="164">
        <v>609.01750000000004</v>
      </c>
      <c r="BS39" s="165"/>
      <c r="BT39" s="164">
        <v>-84.838700000000003</v>
      </c>
      <c r="BU39" s="164">
        <v>88.360799999999998</v>
      </c>
      <c r="BV39" s="164">
        <v>93.568299999999994</v>
      </c>
      <c r="BW39" s="164">
        <v>20.83</v>
      </c>
      <c r="BX39" s="164">
        <v>26.68</v>
      </c>
      <c r="BY39" s="164">
        <v>65.569999999999993</v>
      </c>
      <c r="BZ39" s="164">
        <v>76.040000000000006</v>
      </c>
      <c r="CA39" s="164">
        <v>-114.931</v>
      </c>
      <c r="CB39" s="164">
        <v>-116.0027</v>
      </c>
      <c r="CC39" s="164">
        <v>187.87979999999999</v>
      </c>
      <c r="CD39" s="164">
        <v>187.72280000000001</v>
      </c>
      <c r="CE39" s="164">
        <v>17.901599999999998</v>
      </c>
      <c r="CF39" s="164">
        <v>-118.73350000000001</v>
      </c>
      <c r="CG39" s="164">
        <v>-119.8539</v>
      </c>
      <c r="CH39" s="164">
        <v>-14.0815</v>
      </c>
      <c r="CI39" s="164">
        <v>-102.65</v>
      </c>
      <c r="CJ39" s="165"/>
      <c r="CK39" s="165"/>
      <c r="CL39" s="164">
        <v>111</v>
      </c>
      <c r="CM39" s="164">
        <v>98.7</v>
      </c>
      <c r="CN39" s="164">
        <v>-15.49</v>
      </c>
      <c r="CO39" s="164">
        <v>-7.9764999999999997</v>
      </c>
      <c r="CP39" s="164">
        <v>-9.0581999999999994</v>
      </c>
      <c r="CQ39" s="165"/>
      <c r="CR39" s="164">
        <v>65.528199999999998</v>
      </c>
      <c r="CS39" s="164">
        <v>64.37</v>
      </c>
      <c r="CT39" s="164">
        <v>1</v>
      </c>
      <c r="CU39" s="164">
        <v>-115.4662</v>
      </c>
      <c r="CV39" s="165"/>
      <c r="CW39" s="164">
        <v>12.749000000000001</v>
      </c>
      <c r="CX39" s="165"/>
      <c r="CY39" s="164">
        <v>63.42</v>
      </c>
      <c r="CZ39" s="164">
        <v>42.194800000000001</v>
      </c>
      <c r="DA39" s="164">
        <v>40.287799999999997</v>
      </c>
      <c r="DB39" s="164">
        <v>27.296399999999998</v>
      </c>
      <c r="DC39" s="165"/>
      <c r="DD39" s="164">
        <v>102.49209999999999</v>
      </c>
      <c r="DE39" s="164">
        <v>102.3835</v>
      </c>
      <c r="DF39" s="164">
        <v>-48.039900000000003</v>
      </c>
      <c r="DG39" s="165"/>
      <c r="DH39" s="164">
        <v>-14.9307</v>
      </c>
      <c r="DI39" s="164">
        <v>-98.2</v>
      </c>
      <c r="DJ39" s="164">
        <v>-96.7</v>
      </c>
      <c r="DK39" s="164">
        <v>25.3537</v>
      </c>
      <c r="DL39" s="165"/>
      <c r="DM39" s="164">
        <v>45.100700000000003</v>
      </c>
      <c r="DN39" s="164">
        <v>85.565200000000004</v>
      </c>
      <c r="DO39" s="164">
        <v>60.37</v>
      </c>
      <c r="DP39" s="164">
        <v>-0.69</v>
      </c>
      <c r="DQ39" s="164">
        <v>43.369</v>
      </c>
      <c r="DR39" s="164">
        <v>49.2791</v>
      </c>
      <c r="DS39" s="164">
        <v>-8.43</v>
      </c>
      <c r="DT39" s="164">
        <v>-8.49</v>
      </c>
      <c r="DU39" s="165"/>
      <c r="DV39" s="164">
        <v>116.61</v>
      </c>
      <c r="DW39" s="164">
        <v>48.636400000000002</v>
      </c>
      <c r="DX39" s="164">
        <v>47.836399999999998</v>
      </c>
      <c r="DY39" s="164">
        <v>-118.0363</v>
      </c>
      <c r="DZ39" s="164">
        <v>-115.62730000000001</v>
      </c>
      <c r="EA39" s="164">
        <v>116.3933</v>
      </c>
      <c r="EB39" s="164">
        <v>73.751900000000006</v>
      </c>
      <c r="EC39" s="164">
        <v>71.198999999999998</v>
      </c>
      <c r="ED39" s="164">
        <v>72.627300000000005</v>
      </c>
      <c r="EE39" s="164">
        <v>-5.4806999999999997</v>
      </c>
      <c r="EF39" s="164">
        <v>-22.317599999999999</v>
      </c>
      <c r="EG39" s="164">
        <v>-31.113</v>
      </c>
      <c r="EH39" s="164">
        <v>59.1265</v>
      </c>
      <c r="EI39" s="164">
        <v>-393.04390000000001</v>
      </c>
      <c r="EJ39" s="165"/>
      <c r="EK39" s="164">
        <v>-26.512</v>
      </c>
      <c r="EL39" s="164">
        <v>-23.847000000000001</v>
      </c>
      <c r="EM39" s="164">
        <v>93.898399999999995</v>
      </c>
      <c r="EN39" s="164">
        <v>-33.355800000000002</v>
      </c>
      <c r="EO39" s="164">
        <v>-30.519100000000002</v>
      </c>
      <c r="EP39" s="164">
        <v>15.407999999999999</v>
      </c>
      <c r="EQ39" s="164">
        <v>-100.4903</v>
      </c>
      <c r="ER39" s="164">
        <v>-101.5869</v>
      </c>
      <c r="ES39" s="164">
        <v>59.353000000000002</v>
      </c>
      <c r="ET39" s="165"/>
      <c r="EU39" s="164">
        <v>0</v>
      </c>
      <c r="EV39" s="165"/>
      <c r="EW39" s="164">
        <v>17.560700000000001</v>
      </c>
      <c r="EX39" s="164">
        <v>-135.5463</v>
      </c>
      <c r="EY39" s="164">
        <v>-37.751899999999999</v>
      </c>
      <c r="EZ39" s="164">
        <v>-37.044499999999999</v>
      </c>
      <c r="FA39" s="164">
        <v>12.190899999999999</v>
      </c>
      <c r="FB39" s="164">
        <v>24.660699999999999</v>
      </c>
      <c r="FC39" s="164">
        <v>-54.215200000000003</v>
      </c>
      <c r="FD39" s="164">
        <v>22.1585</v>
      </c>
      <c r="FE39" s="164">
        <v>21.828800000000001</v>
      </c>
      <c r="FF39" s="165"/>
      <c r="FG39" s="164">
        <v>40.755699999999997</v>
      </c>
      <c r="FH39" s="164">
        <v>40.520600000000002</v>
      </c>
      <c r="FI39" s="164">
        <v>39.026200000000003</v>
      </c>
      <c r="FJ39" s="164">
        <v>116.0472</v>
      </c>
      <c r="FK39" s="164">
        <v>116.5496</v>
      </c>
      <c r="FL39" s="164">
        <v>-107.172</v>
      </c>
      <c r="FM39" s="164">
        <v>121.88849999999999</v>
      </c>
      <c r="FN39" s="164">
        <v>121.1126</v>
      </c>
      <c r="FO39" s="164">
        <v>-84.5702</v>
      </c>
      <c r="FP39" s="164">
        <v>-63.471699999999998</v>
      </c>
      <c r="FQ39" s="164">
        <v>-37.982100000000003</v>
      </c>
      <c r="FR39" s="164">
        <v>-38.770000000000003</v>
      </c>
      <c r="FS39" s="164">
        <v>14.178100000000001</v>
      </c>
      <c r="FT39" s="164">
        <v>0.82189999999999996</v>
      </c>
      <c r="FU39" s="164">
        <v>-9</v>
      </c>
      <c r="FV39" s="164">
        <v>18.28</v>
      </c>
      <c r="FW39" s="164">
        <v>-37.994199999999999</v>
      </c>
      <c r="FX39" s="165"/>
      <c r="FY39" s="165"/>
      <c r="FZ39" s="164">
        <v>0.51300000000000001</v>
      </c>
      <c r="GA39" s="165"/>
      <c r="GB39" s="164">
        <v>22.66</v>
      </c>
      <c r="GC39" s="164">
        <v>64.771199999999993</v>
      </c>
      <c r="GD39" s="164">
        <v>85.275300000000001</v>
      </c>
      <c r="GE39" s="165"/>
      <c r="GF39" s="164">
        <v>75.388099999999994</v>
      </c>
      <c r="GG39" s="164">
        <v>25.3</v>
      </c>
      <c r="GH39" s="164">
        <v>-9.5007000000000001</v>
      </c>
      <c r="GI39" s="164">
        <v>14.010300000000001</v>
      </c>
      <c r="GJ39" s="164">
        <v>14.924099999999999</v>
      </c>
      <c r="GK39" s="164">
        <v>1.7735000000000001</v>
      </c>
      <c r="GL39" s="165"/>
      <c r="GM39" s="165"/>
      <c r="GN39" s="164">
        <v>-16.749400000000001</v>
      </c>
      <c r="GO39" s="164">
        <v>-24.827999999999999</v>
      </c>
      <c r="GP39" s="164">
        <v>23.441199999999998</v>
      </c>
      <c r="GQ39" s="164">
        <v>25.228999999999999</v>
      </c>
      <c r="GR39" s="164">
        <v>59.590200000000003</v>
      </c>
      <c r="GS39" s="164">
        <v>59.049599999999998</v>
      </c>
      <c r="GT39" s="164">
        <v>-155.8999</v>
      </c>
      <c r="GU39" s="164">
        <v>-24.393599999999999</v>
      </c>
      <c r="GV39" s="165"/>
      <c r="GW39" s="164">
        <v>-23.133299999999998</v>
      </c>
      <c r="GX39" s="164">
        <v>10.020099999999999</v>
      </c>
      <c r="GY39" s="164">
        <v>8.9565999999999999</v>
      </c>
      <c r="GZ39" s="164">
        <v>8.7133000000000003</v>
      </c>
      <c r="HA39" s="164">
        <v>11.466200000000001</v>
      </c>
      <c r="HB39" s="164">
        <v>27.807400000000001</v>
      </c>
      <c r="HC39" s="164">
        <v>29.064900000000002</v>
      </c>
      <c r="HD39" s="165"/>
      <c r="HE39" s="165"/>
      <c r="HF39" s="164">
        <v>-565.74710000000005</v>
      </c>
      <c r="HG39" s="165"/>
      <c r="HH39" s="164">
        <v>2.2850000000000001</v>
      </c>
      <c r="HI39" s="164">
        <v>-29.128799999999998</v>
      </c>
      <c r="HJ39" s="164">
        <v>-28.990100000000002</v>
      </c>
      <c r="HK39" s="164">
        <v>-65.607799999999997</v>
      </c>
      <c r="HL39" s="164">
        <v>-56.3765</v>
      </c>
      <c r="HM39" s="164">
        <v>43.374200000000002</v>
      </c>
      <c r="HN39" s="164">
        <v>41.707299999999996</v>
      </c>
      <c r="HO39" s="164">
        <v>-32.392299999999999</v>
      </c>
      <c r="HP39" s="165"/>
      <c r="HQ39" s="164">
        <v>10.7036</v>
      </c>
      <c r="HR39" s="164">
        <v>10.4619</v>
      </c>
      <c r="HS39" s="164">
        <v>11.100899999999999</v>
      </c>
      <c r="HT39" s="164">
        <v>10.902799999999999</v>
      </c>
      <c r="HU39" s="164">
        <v>25.3</v>
      </c>
      <c r="HV39" s="164">
        <v>25.16</v>
      </c>
      <c r="HW39" s="164">
        <v>11.2</v>
      </c>
      <c r="HX39" s="164">
        <v>10.8</v>
      </c>
      <c r="HY39" s="164">
        <v>21.823</v>
      </c>
      <c r="HZ39" s="164">
        <v>-63.84</v>
      </c>
      <c r="IA39" s="164">
        <v>-262.86900000000003</v>
      </c>
      <c r="IB39" s="164">
        <v>65.320400000000006</v>
      </c>
      <c r="IC39" s="164">
        <v>64.697800000000001</v>
      </c>
      <c r="ID39" s="164">
        <v>9.9</v>
      </c>
      <c r="IE39" s="164">
        <v>-44.5</v>
      </c>
      <c r="IF39" s="164">
        <v>-8.1</v>
      </c>
      <c r="IG39" s="164">
        <v>-7.9</v>
      </c>
      <c r="IH39" s="164">
        <v>1.3877999999999999</v>
      </c>
      <c r="II39" s="164">
        <v>1.1978</v>
      </c>
      <c r="IJ39" s="165"/>
      <c r="IK39" s="164">
        <v>410.82769999999999</v>
      </c>
      <c r="IL39" s="164">
        <v>-44.0413</v>
      </c>
      <c r="IM39" s="164">
        <v>-60.896799999999999</v>
      </c>
      <c r="IN39" s="164">
        <v>117.7878</v>
      </c>
      <c r="IO39" s="165"/>
      <c r="IP39" s="164">
        <v>-72.849100000000007</v>
      </c>
      <c r="IQ39" s="164">
        <v>-103.6675</v>
      </c>
      <c r="IR39" s="164">
        <v>54.7682</v>
      </c>
      <c r="IS39" s="164">
        <v>72.519000000000005</v>
      </c>
      <c r="IT39" s="164">
        <v>181.00450000000001</v>
      </c>
      <c r="IU39" s="164">
        <v>181.69409999999999</v>
      </c>
      <c r="IV39" s="164">
        <v>101.27290000000001</v>
      </c>
      <c r="IW39" s="164">
        <v>48.838000000000001</v>
      </c>
      <c r="IX39" s="164">
        <v>-51.615499999999997</v>
      </c>
      <c r="IY39" s="165"/>
      <c r="IZ39" s="164">
        <v>5.1799999999999999E-2</v>
      </c>
      <c r="JA39" s="164">
        <v>-11.5756</v>
      </c>
      <c r="JB39" s="164">
        <v>8.3170000000000002</v>
      </c>
      <c r="JC39" s="164">
        <v>16.399999999999999</v>
      </c>
      <c r="JD39" s="164">
        <v>0.53300000000000003</v>
      </c>
      <c r="JE39" s="164">
        <v>0.52900000000000003</v>
      </c>
      <c r="JF39" s="164">
        <v>-16.559999999999999</v>
      </c>
      <c r="JG39" s="164">
        <v>-3.84</v>
      </c>
      <c r="JH39" s="165"/>
      <c r="JI39" s="164">
        <v>4.4846000000000004</v>
      </c>
      <c r="JJ39" s="164">
        <v>-15.2056</v>
      </c>
      <c r="JK39" s="164">
        <v>-40.578299999999999</v>
      </c>
      <c r="JL39" s="164">
        <v>23.3</v>
      </c>
      <c r="JM39" s="164">
        <v>53.774999999999999</v>
      </c>
      <c r="JN39" s="164">
        <v>53.429000000000002</v>
      </c>
      <c r="JO39" s="165"/>
      <c r="JP39" s="165"/>
      <c r="JQ39" s="164">
        <v>28.035</v>
      </c>
      <c r="JR39" s="164">
        <v>26.860299999999999</v>
      </c>
      <c r="JS39" s="164">
        <v>27.875399999999999</v>
      </c>
      <c r="JT39" s="165"/>
      <c r="JU39" s="164">
        <v>44.7</v>
      </c>
      <c r="JV39" s="164">
        <v>19.874500000000001</v>
      </c>
      <c r="JW39" s="164">
        <v>7.43</v>
      </c>
      <c r="JX39" s="165"/>
      <c r="JY39" s="164">
        <v>-58.2605</v>
      </c>
      <c r="JZ39" s="164">
        <v>82.956000000000003</v>
      </c>
      <c r="KA39" s="164">
        <v>66.741100000000003</v>
      </c>
      <c r="KB39" s="164">
        <v>-57.582900000000002</v>
      </c>
      <c r="KC39" s="164">
        <v>-82.317899999999995</v>
      </c>
      <c r="KD39" s="164">
        <v>56.320399999999999</v>
      </c>
      <c r="KE39" s="164">
        <v>25.066500000000001</v>
      </c>
      <c r="KF39" s="164">
        <v>-48.8</v>
      </c>
      <c r="KG39" s="164">
        <v>47.4</v>
      </c>
      <c r="KH39" s="164">
        <v>-544.71699999999998</v>
      </c>
      <c r="KI39" s="164">
        <v>723.82349999999997</v>
      </c>
    </row>
    <row r="40" spans="1:295" ht="18" customHeight="1" x14ac:dyDescent="0.3">
      <c r="A40" s="161" t="s">
        <v>45</v>
      </c>
      <c r="B40" s="161" t="s">
        <v>832</v>
      </c>
      <c r="C40" s="166">
        <v>0</v>
      </c>
      <c r="D40" s="167"/>
      <c r="E40" s="167"/>
      <c r="F40" s="166">
        <v>11.163500000000001</v>
      </c>
      <c r="G40" s="166">
        <v>23.788499999999999</v>
      </c>
      <c r="H40" s="167"/>
      <c r="I40" s="166">
        <v>43.726999999999997</v>
      </c>
      <c r="J40" s="166">
        <v>-90.75</v>
      </c>
      <c r="K40" s="166">
        <v>55.433199999999999</v>
      </c>
      <c r="L40" s="166">
        <v>27.995100000000001</v>
      </c>
      <c r="M40" s="166">
        <v>27.384</v>
      </c>
      <c r="N40" s="166">
        <v>15.54</v>
      </c>
      <c r="O40" s="166">
        <v>-63.811</v>
      </c>
      <c r="P40" s="166">
        <v>57.2</v>
      </c>
      <c r="Q40" s="166">
        <v>11.592000000000001</v>
      </c>
      <c r="R40" s="166">
        <v>-55</v>
      </c>
      <c r="S40" s="166">
        <v>11.260400000000001</v>
      </c>
      <c r="T40" s="166">
        <v>51.500599999999999</v>
      </c>
      <c r="U40" s="166">
        <v>12.017200000000001</v>
      </c>
      <c r="V40" s="166">
        <v>12.1805</v>
      </c>
      <c r="W40" s="166">
        <v>20.278300000000002</v>
      </c>
      <c r="X40" s="166">
        <v>16.536799999999999</v>
      </c>
      <c r="Y40" s="166">
        <v>0.54100000000000004</v>
      </c>
      <c r="Z40" s="166">
        <v>7.9283000000000001</v>
      </c>
      <c r="AA40" s="167"/>
      <c r="AB40" s="167"/>
      <c r="AC40" s="166">
        <v>-75.11</v>
      </c>
      <c r="AD40" s="166">
        <v>-75.180000000000007</v>
      </c>
      <c r="AE40" s="167"/>
      <c r="AF40" s="166">
        <v>-15.54</v>
      </c>
      <c r="AG40" s="166">
        <v>63.8</v>
      </c>
      <c r="AH40" s="166">
        <v>19.015999999999998</v>
      </c>
      <c r="AI40" s="166">
        <v>0.24</v>
      </c>
      <c r="AJ40" s="167">
        <v>0</v>
      </c>
      <c r="AK40" s="166">
        <v>-56.59</v>
      </c>
      <c r="AL40" s="166">
        <v>-78.33</v>
      </c>
      <c r="AM40" s="166">
        <v>57.33</v>
      </c>
      <c r="AN40" s="166">
        <v>57.51</v>
      </c>
      <c r="AO40" s="166">
        <v>16.168800000000001</v>
      </c>
      <c r="AP40" s="166">
        <v>6.1029999999999998</v>
      </c>
      <c r="AQ40" s="166">
        <v>59.5563</v>
      </c>
      <c r="AR40" s="166">
        <v>62.260800000000003</v>
      </c>
      <c r="AS40" s="166">
        <v>5.8179999999999996</v>
      </c>
      <c r="AT40" s="166">
        <v>-54.256</v>
      </c>
      <c r="AU40" s="167">
        <v>0</v>
      </c>
      <c r="AV40" s="166">
        <v>7.7954999999999997</v>
      </c>
      <c r="AW40" s="166">
        <v>6.7548000000000004</v>
      </c>
      <c r="AX40" s="166">
        <v>87.942499999999995</v>
      </c>
      <c r="AY40" s="166">
        <v>90.128900000000002</v>
      </c>
      <c r="AZ40" s="166">
        <v>-33.270800000000001</v>
      </c>
      <c r="BA40" s="166">
        <v>-36.152500000000003</v>
      </c>
      <c r="BB40" s="166">
        <v>-291.85860000000002</v>
      </c>
      <c r="BC40" s="166">
        <v>1.7246999999999999</v>
      </c>
      <c r="BD40" s="166">
        <v>-0.2</v>
      </c>
      <c r="BE40" s="166">
        <v>-0.2</v>
      </c>
      <c r="BF40" s="166">
        <v>57.955399999999997</v>
      </c>
      <c r="BG40" s="167"/>
      <c r="BH40" s="166">
        <v>-9.2202999999999999</v>
      </c>
      <c r="BI40" s="167"/>
      <c r="BJ40" s="166">
        <v>-21.472899999999999</v>
      </c>
      <c r="BK40" s="166">
        <v>6.7134</v>
      </c>
      <c r="BL40" s="166">
        <v>7.7516999999999996</v>
      </c>
      <c r="BM40" s="166">
        <v>5.1760000000000002</v>
      </c>
      <c r="BN40" s="166">
        <v>321.32929999999999</v>
      </c>
      <c r="BO40" s="166">
        <v>130.68020000000001</v>
      </c>
      <c r="BP40" s="166">
        <v>129.97829999999999</v>
      </c>
      <c r="BQ40" s="166">
        <v>-33.403399999999998</v>
      </c>
      <c r="BR40" s="166">
        <v>571.02560000000005</v>
      </c>
      <c r="BS40" s="167"/>
      <c r="BT40" s="166">
        <v>-99.324799999999996</v>
      </c>
      <c r="BU40" s="166">
        <v>101.3454</v>
      </c>
      <c r="BV40" s="166">
        <v>92.520399999999995</v>
      </c>
      <c r="BW40" s="166">
        <v>19.59</v>
      </c>
      <c r="BX40" s="166">
        <v>25.74</v>
      </c>
      <c r="BY40" s="166">
        <v>64.900000000000006</v>
      </c>
      <c r="BZ40" s="166">
        <v>75.25</v>
      </c>
      <c r="CA40" s="166">
        <v>-111.85</v>
      </c>
      <c r="CB40" s="166">
        <v>-111.1802</v>
      </c>
      <c r="CC40" s="166">
        <v>184.08459999999999</v>
      </c>
      <c r="CD40" s="166">
        <v>184.28729999999999</v>
      </c>
      <c r="CE40" s="166">
        <v>17.804400000000001</v>
      </c>
      <c r="CF40" s="166">
        <v>-118.9282</v>
      </c>
      <c r="CG40" s="166">
        <v>-119.78879999999999</v>
      </c>
      <c r="CH40" s="166">
        <v>-11.6798</v>
      </c>
      <c r="CI40" s="166">
        <v>-96.276700000000005</v>
      </c>
      <c r="CJ40" s="167"/>
      <c r="CK40" s="167"/>
      <c r="CL40" s="166">
        <v>109.6</v>
      </c>
      <c r="CM40" s="166">
        <v>97.9</v>
      </c>
      <c r="CN40" s="166">
        <v>-15</v>
      </c>
      <c r="CO40" s="166">
        <v>-4.0757000000000003</v>
      </c>
      <c r="CP40" s="166">
        <v>-4.1327999999999996</v>
      </c>
      <c r="CQ40" s="167"/>
      <c r="CR40" s="166">
        <v>66.892099999999999</v>
      </c>
      <c r="CS40" s="166">
        <v>66.392099999999999</v>
      </c>
      <c r="CT40" s="166">
        <v>-15.442</v>
      </c>
      <c r="CU40" s="166">
        <v>-104.6718</v>
      </c>
      <c r="CV40" s="167"/>
      <c r="CW40" s="166">
        <v>12.892899999999999</v>
      </c>
      <c r="CX40" s="167"/>
      <c r="CY40" s="166">
        <v>64.75</v>
      </c>
      <c r="CZ40" s="166">
        <v>42.194800000000001</v>
      </c>
      <c r="DA40" s="166">
        <v>40.287799999999997</v>
      </c>
      <c r="DB40" s="166">
        <v>27.262</v>
      </c>
      <c r="DC40" s="167"/>
      <c r="DD40" s="166">
        <v>97.133700000000005</v>
      </c>
      <c r="DE40" s="166">
        <v>95.959800000000001</v>
      </c>
      <c r="DF40" s="166">
        <v>-39.571300000000001</v>
      </c>
      <c r="DG40" s="167"/>
      <c r="DH40" s="166">
        <v>-14.9221</v>
      </c>
      <c r="DI40" s="166">
        <v>-98.2</v>
      </c>
      <c r="DJ40" s="166">
        <v>-98.5</v>
      </c>
      <c r="DK40" s="166">
        <v>25.111999999999998</v>
      </c>
      <c r="DL40" s="166">
        <v>60.360700000000001</v>
      </c>
      <c r="DM40" s="166">
        <v>44.631100000000004</v>
      </c>
      <c r="DN40" s="167"/>
      <c r="DO40" s="167"/>
      <c r="DP40" s="166">
        <v>-0.5</v>
      </c>
      <c r="DQ40" s="166">
        <v>44.283499999999997</v>
      </c>
      <c r="DR40" s="166">
        <v>39.015999999999998</v>
      </c>
      <c r="DS40" s="166">
        <v>-9.6999999999999993</v>
      </c>
      <c r="DT40" s="166">
        <v>-9.7899999999999991</v>
      </c>
      <c r="DU40" s="167"/>
      <c r="DV40" s="166">
        <v>120.64</v>
      </c>
      <c r="DW40" s="166">
        <v>41.290900000000001</v>
      </c>
      <c r="DX40" s="166">
        <v>40.690899999999999</v>
      </c>
      <c r="DY40" s="166">
        <v>-117.3887</v>
      </c>
      <c r="DZ40" s="166">
        <v>-114.6455</v>
      </c>
      <c r="EA40" s="166">
        <v>112.5076</v>
      </c>
      <c r="EB40" s="166">
        <v>69.682500000000005</v>
      </c>
      <c r="EC40" s="166">
        <v>67.359099999999998</v>
      </c>
      <c r="ED40" s="166">
        <v>69.330299999999994</v>
      </c>
      <c r="EE40" s="166">
        <v>-1.3832</v>
      </c>
      <c r="EF40" s="166">
        <v>-18.502400000000002</v>
      </c>
      <c r="EG40" s="166">
        <v>-31.274999999999999</v>
      </c>
      <c r="EH40" s="166">
        <v>43.221899999999998</v>
      </c>
      <c r="EI40" s="166">
        <v>-357.20749999999998</v>
      </c>
      <c r="EJ40" s="167"/>
      <c r="EK40" s="166">
        <v>-26.6191</v>
      </c>
      <c r="EL40" s="166">
        <v>-23.9802</v>
      </c>
      <c r="EM40" s="166">
        <v>88.8887</v>
      </c>
      <c r="EN40" s="166">
        <v>-28.894500000000001</v>
      </c>
      <c r="EO40" s="166">
        <v>-26.8308</v>
      </c>
      <c r="EP40" s="166">
        <v>18.48</v>
      </c>
      <c r="EQ40" s="166">
        <v>-100.5787</v>
      </c>
      <c r="ER40" s="166">
        <v>-101.2103</v>
      </c>
      <c r="ES40" s="166">
        <v>55.139400000000002</v>
      </c>
      <c r="ET40" s="167"/>
      <c r="EU40" s="166">
        <v>0</v>
      </c>
      <c r="EV40" s="167"/>
      <c r="EW40" s="166">
        <v>17.3841</v>
      </c>
      <c r="EX40" s="166">
        <v>-126.6906</v>
      </c>
      <c r="EY40" s="166">
        <v>-37.158999999999999</v>
      </c>
      <c r="EZ40" s="166">
        <v>-36.304400000000001</v>
      </c>
      <c r="FA40" s="166">
        <v>11.462400000000001</v>
      </c>
      <c r="FB40" s="166">
        <v>21.249500000000001</v>
      </c>
      <c r="FC40" s="166">
        <v>-49.443300000000001</v>
      </c>
      <c r="FD40" s="166">
        <v>21.939900000000002</v>
      </c>
      <c r="FE40" s="166">
        <v>22.020299999999999</v>
      </c>
      <c r="FF40" s="167"/>
      <c r="FG40" s="166">
        <v>39.9953</v>
      </c>
      <c r="FH40" s="166">
        <v>41.3947</v>
      </c>
      <c r="FI40" s="166">
        <v>39.252800000000001</v>
      </c>
      <c r="FJ40" s="166">
        <v>111.52589999999999</v>
      </c>
      <c r="FK40" s="166">
        <v>111.52589999999999</v>
      </c>
      <c r="FL40" s="166">
        <v>-104.15779999999999</v>
      </c>
      <c r="FM40" s="166">
        <v>120.8656</v>
      </c>
      <c r="FN40" s="166">
        <v>120.20229999999999</v>
      </c>
      <c r="FO40" s="166">
        <v>-90.724500000000006</v>
      </c>
      <c r="FP40" s="166">
        <v>-75.147499999999994</v>
      </c>
      <c r="FQ40" s="166">
        <v>-29.529900000000001</v>
      </c>
      <c r="FR40" s="166">
        <v>-42.52</v>
      </c>
      <c r="FS40" s="166">
        <v>9.0632000000000001</v>
      </c>
      <c r="FT40" s="166">
        <v>0.89139999999999997</v>
      </c>
      <c r="FU40" s="166">
        <v>-5.4</v>
      </c>
      <c r="FV40" s="166">
        <v>15.97</v>
      </c>
      <c r="FW40" s="166">
        <v>-30.240200000000002</v>
      </c>
      <c r="FX40" s="167"/>
      <c r="FY40" s="167"/>
      <c r="FZ40" s="166">
        <v>0.56299999999999994</v>
      </c>
      <c r="GA40" s="167"/>
      <c r="GB40" s="166">
        <v>25.64</v>
      </c>
      <c r="GC40" s="166">
        <v>75.972899999999996</v>
      </c>
      <c r="GD40" s="166">
        <v>91.334199999999996</v>
      </c>
      <c r="GE40" s="166">
        <v>15.4</v>
      </c>
      <c r="GF40" s="166">
        <v>80.059299999999993</v>
      </c>
      <c r="GG40" s="166">
        <v>25.6</v>
      </c>
      <c r="GH40" s="166">
        <v>-7.8324999999999996</v>
      </c>
      <c r="GI40" s="166">
        <v>13.6509</v>
      </c>
      <c r="GJ40" s="166">
        <v>14.452400000000001</v>
      </c>
      <c r="GK40" s="166">
        <v>1.7701</v>
      </c>
      <c r="GL40" s="167"/>
      <c r="GM40" s="167"/>
      <c r="GN40" s="166">
        <v>-16.147600000000001</v>
      </c>
      <c r="GO40" s="166">
        <v>-23.239699999999999</v>
      </c>
      <c r="GP40" s="166">
        <v>23.122699999999998</v>
      </c>
      <c r="GQ40" s="166">
        <v>23.8508</v>
      </c>
      <c r="GR40" s="166">
        <v>59.184199999999997</v>
      </c>
      <c r="GS40" s="166">
        <v>59.939599999999999</v>
      </c>
      <c r="GT40" s="166">
        <v>-150.59639999999999</v>
      </c>
      <c r="GU40" s="166">
        <v>-24.232800000000001</v>
      </c>
      <c r="GV40" s="167"/>
      <c r="GW40" s="166">
        <v>-24.198699999999999</v>
      </c>
      <c r="GX40" s="166">
        <v>9.4943000000000008</v>
      </c>
      <c r="GY40" s="166">
        <v>8.9369999999999994</v>
      </c>
      <c r="GZ40" s="166">
        <v>8.6183999999999994</v>
      </c>
      <c r="HA40" s="166">
        <v>10.9924</v>
      </c>
      <c r="HB40" s="166">
        <v>38.225099999999998</v>
      </c>
      <c r="HC40" s="166">
        <v>38.265700000000002</v>
      </c>
      <c r="HD40" s="167"/>
      <c r="HE40" s="167"/>
      <c r="HF40" s="167"/>
      <c r="HG40" s="167"/>
      <c r="HH40" s="166">
        <v>25.3096</v>
      </c>
      <c r="HI40" s="166">
        <v>-36.010899999999999</v>
      </c>
      <c r="HJ40" s="166">
        <v>-33.4925</v>
      </c>
      <c r="HK40" s="166">
        <v>-63.3065</v>
      </c>
      <c r="HL40" s="166">
        <v>-54.372599999999998</v>
      </c>
      <c r="HM40" s="166">
        <v>43.105499999999999</v>
      </c>
      <c r="HN40" s="166">
        <v>41.955300000000001</v>
      </c>
      <c r="HO40" s="167"/>
      <c r="HP40" s="166">
        <v>-34.9343</v>
      </c>
      <c r="HQ40" s="166">
        <v>10.0114</v>
      </c>
      <c r="HR40" s="166">
        <v>9.0556000000000001</v>
      </c>
      <c r="HS40" s="166">
        <v>5.0015000000000001</v>
      </c>
      <c r="HT40" s="166">
        <v>4.9024000000000001</v>
      </c>
      <c r="HU40" s="166">
        <v>30.11</v>
      </c>
      <c r="HV40" s="166">
        <v>29.9</v>
      </c>
      <c r="HW40" s="166">
        <v>12.8</v>
      </c>
      <c r="HX40" s="166">
        <v>13.6</v>
      </c>
      <c r="HY40" s="166">
        <v>21.739699999999999</v>
      </c>
      <c r="HZ40" s="166">
        <v>-54.24</v>
      </c>
      <c r="IA40" s="166">
        <v>-263.95460000000003</v>
      </c>
      <c r="IB40" s="166">
        <v>67.2714</v>
      </c>
      <c r="IC40" s="166">
        <v>67.761300000000006</v>
      </c>
      <c r="ID40" s="166">
        <v>9.9</v>
      </c>
      <c r="IE40" s="166">
        <v>-43.2</v>
      </c>
      <c r="IF40" s="166">
        <v>-8.8000000000000007</v>
      </c>
      <c r="IG40" s="166">
        <v>-8.8000000000000007</v>
      </c>
      <c r="IH40" s="167"/>
      <c r="II40" s="167"/>
      <c r="IJ40" s="166">
        <v>-23.461099999999998</v>
      </c>
      <c r="IK40" s="166">
        <v>377.70639999999997</v>
      </c>
      <c r="IL40" s="166">
        <v>0</v>
      </c>
      <c r="IM40" s="166">
        <v>-37.969099999999997</v>
      </c>
      <c r="IN40" s="166">
        <v>118.2448</v>
      </c>
      <c r="IO40" s="167"/>
      <c r="IP40" s="166">
        <v>-45.161900000000003</v>
      </c>
      <c r="IQ40" s="166">
        <v>-104.03</v>
      </c>
      <c r="IR40" s="166">
        <v>40.673999999999999</v>
      </c>
      <c r="IS40" s="166">
        <v>42.071399999999997</v>
      </c>
      <c r="IT40" s="166">
        <v>182.23750000000001</v>
      </c>
      <c r="IU40" s="166">
        <v>178.96719999999999</v>
      </c>
      <c r="IV40" s="166">
        <v>102.88079999999999</v>
      </c>
      <c r="IW40" s="166">
        <v>21.1995</v>
      </c>
      <c r="IX40" s="166">
        <v>-37.3842</v>
      </c>
      <c r="IY40" s="167"/>
      <c r="IZ40" s="166">
        <v>17.034400000000002</v>
      </c>
      <c r="JA40" s="166">
        <v>-11.7844</v>
      </c>
      <c r="JB40" s="166">
        <v>12.17</v>
      </c>
      <c r="JC40" s="166">
        <v>15.52</v>
      </c>
      <c r="JD40" s="166">
        <v>0.55200000000000005</v>
      </c>
      <c r="JE40" s="166">
        <v>0.54300000000000004</v>
      </c>
      <c r="JF40" s="166">
        <v>-16</v>
      </c>
      <c r="JG40" s="166">
        <v>-4.96</v>
      </c>
      <c r="JH40" s="167"/>
      <c r="JI40" s="166">
        <v>3.8986999999999998</v>
      </c>
      <c r="JJ40" s="166">
        <v>-16.377500000000001</v>
      </c>
      <c r="JK40" s="166">
        <v>-40.401299999999999</v>
      </c>
      <c r="JL40" s="166">
        <v>24.8</v>
      </c>
      <c r="JM40" s="166">
        <v>56.786999999999999</v>
      </c>
      <c r="JN40" s="166">
        <v>55.965000000000003</v>
      </c>
      <c r="JO40" s="167"/>
      <c r="JP40" s="167"/>
      <c r="JQ40" s="166">
        <v>27.969899999999999</v>
      </c>
      <c r="JR40" s="166">
        <v>26.413900000000002</v>
      </c>
      <c r="JS40" s="166">
        <v>27.220500000000001</v>
      </c>
      <c r="JT40" s="167"/>
      <c r="JU40" s="166">
        <v>42.8</v>
      </c>
      <c r="JV40" s="166">
        <v>19.912600000000001</v>
      </c>
      <c r="JW40" s="166">
        <v>7.51</v>
      </c>
      <c r="JX40" s="167"/>
      <c r="JY40" s="166">
        <v>-56.718000000000004</v>
      </c>
      <c r="JZ40" s="166">
        <v>81.765600000000006</v>
      </c>
      <c r="KA40" s="166">
        <v>65.266099999999994</v>
      </c>
      <c r="KB40" s="166">
        <v>-55.637</v>
      </c>
      <c r="KC40" s="166">
        <v>-80.083399999999997</v>
      </c>
      <c r="KD40" s="166">
        <v>54.505800000000001</v>
      </c>
      <c r="KE40" s="166">
        <v>25.2941</v>
      </c>
      <c r="KF40" s="166">
        <v>-46.3</v>
      </c>
      <c r="KG40" s="166">
        <v>47.2</v>
      </c>
      <c r="KH40" s="166">
        <v>-529.95450000000005</v>
      </c>
      <c r="KI40" s="166">
        <v>691.79359999999997</v>
      </c>
    </row>
    <row r="41" spans="1:295" ht="18" customHeight="1" x14ac:dyDescent="0.3">
      <c r="A41" s="161" t="s">
        <v>45</v>
      </c>
      <c r="B41" s="161" t="s">
        <v>833</v>
      </c>
      <c r="C41" s="162">
        <v>0</v>
      </c>
      <c r="D41" s="162">
        <v>16.017900000000001</v>
      </c>
      <c r="E41" s="163"/>
      <c r="F41" s="162">
        <v>10.930400000000001</v>
      </c>
      <c r="G41" s="162">
        <v>23.171900000000001</v>
      </c>
      <c r="H41" s="163"/>
      <c r="I41" s="162">
        <v>42.7515</v>
      </c>
      <c r="J41" s="162">
        <v>-79.837999999999994</v>
      </c>
      <c r="K41" s="162">
        <v>55.235999999999997</v>
      </c>
      <c r="L41" s="162">
        <v>27.9651</v>
      </c>
      <c r="M41" s="162">
        <v>27.409300000000002</v>
      </c>
      <c r="N41" s="162">
        <v>13.32</v>
      </c>
      <c r="O41" s="162">
        <v>-63.994999999999997</v>
      </c>
      <c r="P41" s="162">
        <v>57.2</v>
      </c>
      <c r="Q41" s="163"/>
      <c r="R41" s="162">
        <v>-55</v>
      </c>
      <c r="S41" s="162">
        <v>10.8782</v>
      </c>
      <c r="T41" s="162">
        <v>49.683399999999999</v>
      </c>
      <c r="U41" s="162">
        <v>11.210699999999999</v>
      </c>
      <c r="V41" s="162">
        <v>11.5631</v>
      </c>
      <c r="W41" s="162">
        <v>18.844799999999999</v>
      </c>
      <c r="X41" s="162">
        <v>16.534600000000001</v>
      </c>
      <c r="Y41" s="162">
        <v>0.49080000000000001</v>
      </c>
      <c r="Z41" s="162">
        <v>5.0606</v>
      </c>
      <c r="AA41" s="163"/>
      <c r="AB41" s="163"/>
      <c r="AC41" s="162">
        <v>-70.430000000000007</v>
      </c>
      <c r="AD41" s="162">
        <v>-70.53</v>
      </c>
      <c r="AE41" s="163"/>
      <c r="AF41" s="162">
        <v>-13.32</v>
      </c>
      <c r="AG41" s="162">
        <v>61.6</v>
      </c>
      <c r="AH41" s="162">
        <v>18.670000000000002</v>
      </c>
      <c r="AI41" s="162">
        <v>0.23899999999999999</v>
      </c>
      <c r="AJ41" s="163">
        <v>0</v>
      </c>
      <c r="AK41" s="162">
        <v>-58.18</v>
      </c>
      <c r="AL41" s="162">
        <v>-63.75</v>
      </c>
      <c r="AM41" s="162">
        <v>58.62</v>
      </c>
      <c r="AN41" s="162">
        <v>58.77</v>
      </c>
      <c r="AO41" s="162">
        <v>16.455200000000001</v>
      </c>
      <c r="AP41" s="162">
        <v>5.8926999999999996</v>
      </c>
      <c r="AQ41" s="162">
        <v>62.2761</v>
      </c>
      <c r="AR41" s="162">
        <v>63.375500000000002</v>
      </c>
      <c r="AS41" s="162">
        <v>14.972200000000001</v>
      </c>
      <c r="AT41" s="162">
        <v>-63.507199999999997</v>
      </c>
      <c r="AU41" s="163">
        <v>0</v>
      </c>
      <c r="AV41" s="162">
        <v>28.8368</v>
      </c>
      <c r="AW41" s="162">
        <v>26.7883</v>
      </c>
      <c r="AX41" s="162">
        <v>53.432899999999997</v>
      </c>
      <c r="AY41" s="162">
        <v>55.600900000000003</v>
      </c>
      <c r="AZ41" s="162">
        <v>-15.998200000000001</v>
      </c>
      <c r="BA41" s="162">
        <v>-16.722200000000001</v>
      </c>
      <c r="BB41" s="162">
        <v>-301.71519999999998</v>
      </c>
      <c r="BC41" s="162">
        <v>2.4493999999999998</v>
      </c>
      <c r="BD41" s="162">
        <v>-0.9</v>
      </c>
      <c r="BE41" s="162">
        <v>-0.9</v>
      </c>
      <c r="BF41" s="162">
        <v>67.734999999999999</v>
      </c>
      <c r="BG41" s="163"/>
      <c r="BH41" s="162">
        <v>-8.4181000000000008</v>
      </c>
      <c r="BI41" s="163"/>
      <c r="BJ41" s="162">
        <v>-25.9405</v>
      </c>
      <c r="BK41" s="162">
        <v>8.3390000000000004</v>
      </c>
      <c r="BL41" s="162">
        <v>6.3578000000000001</v>
      </c>
      <c r="BM41" s="162">
        <v>4.3148999999999997</v>
      </c>
      <c r="BN41" s="162">
        <v>329.0505</v>
      </c>
      <c r="BO41" s="162">
        <v>115.72620000000001</v>
      </c>
      <c r="BP41" s="162">
        <v>116.3365</v>
      </c>
      <c r="BQ41" s="162">
        <v>-11.861700000000001</v>
      </c>
      <c r="BR41" s="162">
        <v>562.09050000000002</v>
      </c>
      <c r="BS41" s="163"/>
      <c r="BT41" s="162">
        <v>-115.35899999999999</v>
      </c>
      <c r="BU41" s="162">
        <v>117.6915</v>
      </c>
      <c r="BV41" s="162">
        <v>90.424700000000001</v>
      </c>
      <c r="BW41" s="162">
        <v>18.239999999999998</v>
      </c>
      <c r="BX41" s="162">
        <v>24.17</v>
      </c>
      <c r="BY41" s="162">
        <v>63.54</v>
      </c>
      <c r="BZ41" s="162">
        <v>73.73</v>
      </c>
      <c r="CA41" s="162">
        <v>-113.1896</v>
      </c>
      <c r="CB41" s="162">
        <v>-112.7877</v>
      </c>
      <c r="CC41" s="162">
        <v>188.2782</v>
      </c>
      <c r="CD41" s="162">
        <v>188.10820000000001</v>
      </c>
      <c r="CE41" s="162">
        <v>21.930099999999999</v>
      </c>
      <c r="CF41" s="162">
        <v>-121.5857</v>
      </c>
      <c r="CG41" s="162">
        <v>-121.818</v>
      </c>
      <c r="CH41" s="162">
        <v>-9.8419000000000008</v>
      </c>
      <c r="CI41" s="162">
        <v>-91.477000000000004</v>
      </c>
      <c r="CJ41" s="163"/>
      <c r="CK41" s="163"/>
      <c r="CL41" s="162">
        <v>110.9</v>
      </c>
      <c r="CM41" s="162">
        <v>99.2</v>
      </c>
      <c r="CN41" s="162">
        <v>-15.29</v>
      </c>
      <c r="CO41" s="162">
        <v>-2.3519000000000001</v>
      </c>
      <c r="CP41" s="162">
        <v>-1.9449000000000001</v>
      </c>
      <c r="CQ41" s="163"/>
      <c r="CR41" s="162">
        <v>67.657700000000006</v>
      </c>
      <c r="CS41" s="162">
        <v>66.938500000000005</v>
      </c>
      <c r="CT41" s="162">
        <v>-36.845999999999997</v>
      </c>
      <c r="CU41" s="162">
        <v>-94.025199999999998</v>
      </c>
      <c r="CV41" s="163"/>
      <c r="CW41" s="162">
        <v>12.354799999999999</v>
      </c>
      <c r="CX41" s="162">
        <v>50.02</v>
      </c>
      <c r="CY41" s="162">
        <v>26.75</v>
      </c>
      <c r="CZ41" s="162">
        <v>42.194800000000001</v>
      </c>
      <c r="DA41" s="162">
        <v>40.287799999999997</v>
      </c>
      <c r="DB41" s="162">
        <v>27.174099999999999</v>
      </c>
      <c r="DC41" s="163"/>
      <c r="DD41" s="162">
        <v>92.886600000000001</v>
      </c>
      <c r="DE41" s="162">
        <v>91.143199999999993</v>
      </c>
      <c r="DF41" s="162">
        <v>-35.540900000000001</v>
      </c>
      <c r="DG41" s="163"/>
      <c r="DH41" s="162">
        <v>-14.9062</v>
      </c>
      <c r="DI41" s="162">
        <v>-95.8</v>
      </c>
      <c r="DJ41" s="162">
        <v>-95.4</v>
      </c>
      <c r="DK41" s="162">
        <v>25.968900000000001</v>
      </c>
      <c r="DL41" s="163"/>
      <c r="DM41" s="162">
        <v>40.404200000000003</v>
      </c>
      <c r="DN41" s="163"/>
      <c r="DO41" s="163"/>
      <c r="DP41" s="162">
        <v>1.08</v>
      </c>
      <c r="DQ41" s="162">
        <v>43.616999999999997</v>
      </c>
      <c r="DR41" s="162">
        <v>35.311999999999998</v>
      </c>
      <c r="DS41" s="162">
        <v>-11.84</v>
      </c>
      <c r="DT41" s="162">
        <v>-12.01</v>
      </c>
      <c r="DU41" s="163"/>
      <c r="DV41" s="162">
        <v>120.74</v>
      </c>
      <c r="DW41" s="162">
        <v>35.145499999999998</v>
      </c>
      <c r="DX41" s="162">
        <v>35.4</v>
      </c>
      <c r="DY41" s="162">
        <v>-122.38800000000001</v>
      </c>
      <c r="DZ41" s="162">
        <v>-120.4545</v>
      </c>
      <c r="EA41" s="162">
        <v>106.9119</v>
      </c>
      <c r="EB41" s="162">
        <v>64.699600000000004</v>
      </c>
      <c r="EC41" s="162">
        <v>62.398000000000003</v>
      </c>
      <c r="ED41" s="162">
        <v>63.5137</v>
      </c>
      <c r="EE41" s="162">
        <v>0.374</v>
      </c>
      <c r="EF41" s="162">
        <v>-18.1279</v>
      </c>
      <c r="EG41" s="162">
        <v>-31.722999999999999</v>
      </c>
      <c r="EH41" s="162">
        <v>22.7423</v>
      </c>
      <c r="EI41" s="162">
        <v>-300.90370000000001</v>
      </c>
      <c r="EJ41" s="163"/>
      <c r="EK41" s="162">
        <v>-26.951899999999998</v>
      </c>
      <c r="EL41" s="162">
        <v>-24.325500000000002</v>
      </c>
      <c r="EM41" s="162">
        <v>87.500699999999995</v>
      </c>
      <c r="EN41" s="162">
        <v>-27.510400000000001</v>
      </c>
      <c r="EO41" s="162">
        <v>-25.1358</v>
      </c>
      <c r="EP41" s="162">
        <v>18.48</v>
      </c>
      <c r="EQ41" s="162">
        <v>-99.378399999999999</v>
      </c>
      <c r="ER41" s="162">
        <v>-100.8817</v>
      </c>
      <c r="ES41" s="162">
        <v>54.015000000000001</v>
      </c>
      <c r="ET41" s="163"/>
      <c r="EU41" s="162">
        <v>0</v>
      </c>
      <c r="EV41" s="163"/>
      <c r="EW41" s="162">
        <v>17.202000000000002</v>
      </c>
      <c r="EX41" s="162">
        <v>-122.2667</v>
      </c>
      <c r="EY41" s="162">
        <v>-38.084899999999998</v>
      </c>
      <c r="EZ41" s="162">
        <v>-36.7361</v>
      </c>
      <c r="FA41" s="162">
        <v>10.3942</v>
      </c>
      <c r="FB41" s="162">
        <v>19.996300000000002</v>
      </c>
      <c r="FC41" s="162">
        <v>-48.961199999999998</v>
      </c>
      <c r="FD41" s="162">
        <v>22.175799999999999</v>
      </c>
      <c r="FE41" s="162">
        <v>22.2212</v>
      </c>
      <c r="FF41" s="163"/>
      <c r="FG41" s="162">
        <v>38.761400000000002</v>
      </c>
      <c r="FH41" s="162">
        <v>38.939799999999998</v>
      </c>
      <c r="FI41" s="162">
        <v>37.588299999999997</v>
      </c>
      <c r="FJ41" s="162">
        <v>114.37269999999999</v>
      </c>
      <c r="FK41" s="162">
        <v>115.2099</v>
      </c>
      <c r="FL41" s="162">
        <v>-128.43899999999999</v>
      </c>
      <c r="FM41" s="162">
        <v>125.3849</v>
      </c>
      <c r="FN41" s="162">
        <v>125.5926</v>
      </c>
      <c r="FO41" s="162">
        <v>-104.72880000000001</v>
      </c>
      <c r="FP41" s="162">
        <v>-88.552999999999997</v>
      </c>
      <c r="FQ41" s="162">
        <v>-38.553400000000003</v>
      </c>
      <c r="FR41" s="162">
        <v>-43.16</v>
      </c>
      <c r="FS41" s="162">
        <v>11.3802</v>
      </c>
      <c r="FT41" s="162">
        <v>0.91579999999999995</v>
      </c>
      <c r="FU41" s="162">
        <v>-6.85</v>
      </c>
      <c r="FV41" s="162">
        <v>15.36</v>
      </c>
      <c r="FW41" s="162">
        <v>-39.340200000000003</v>
      </c>
      <c r="FX41" s="163"/>
      <c r="FY41" s="162">
        <v>-14.476000000000001</v>
      </c>
      <c r="FZ41" s="162">
        <v>0.57899999999999996</v>
      </c>
      <c r="GA41" s="163"/>
      <c r="GB41" s="162">
        <v>24.03</v>
      </c>
      <c r="GC41" s="162">
        <v>90.962400000000002</v>
      </c>
      <c r="GD41" s="162">
        <v>107.3762</v>
      </c>
      <c r="GE41" s="162">
        <v>14.9</v>
      </c>
      <c r="GF41" s="162">
        <v>79.716399999999993</v>
      </c>
      <c r="GG41" s="162">
        <v>24.8</v>
      </c>
      <c r="GH41" s="162">
        <v>-8.9810999999999996</v>
      </c>
      <c r="GI41" s="162">
        <v>13.5413</v>
      </c>
      <c r="GJ41" s="162">
        <v>14.6501</v>
      </c>
      <c r="GK41" s="162">
        <v>1.7926</v>
      </c>
      <c r="GL41" s="163"/>
      <c r="GM41" s="163"/>
      <c r="GN41" s="162">
        <v>-16.510400000000001</v>
      </c>
      <c r="GO41" s="162">
        <v>-23.166</v>
      </c>
      <c r="GP41" s="162">
        <v>20.698499999999999</v>
      </c>
      <c r="GQ41" s="162">
        <v>23.7197</v>
      </c>
      <c r="GR41" s="162">
        <v>56.979399999999998</v>
      </c>
      <c r="GS41" s="162">
        <v>59.2211</v>
      </c>
      <c r="GT41" s="162">
        <v>-151.0026</v>
      </c>
      <c r="GU41" s="162">
        <v>-24.0289</v>
      </c>
      <c r="GV41" s="163"/>
      <c r="GW41" s="162">
        <v>-24.123699999999999</v>
      </c>
      <c r="GX41" s="162">
        <v>9.16</v>
      </c>
      <c r="GY41" s="162">
        <v>9.1616999999999997</v>
      </c>
      <c r="GZ41" s="162">
        <v>8.766</v>
      </c>
      <c r="HA41" s="162">
        <v>10.5145</v>
      </c>
      <c r="HB41" s="162">
        <v>49.417700000000004</v>
      </c>
      <c r="HC41" s="162">
        <v>51.556899999999999</v>
      </c>
      <c r="HD41" s="163"/>
      <c r="HE41" s="163"/>
      <c r="HF41" s="162">
        <v>-578.05520000000001</v>
      </c>
      <c r="HG41" s="162">
        <v>575.71140000000003</v>
      </c>
      <c r="HH41" s="162">
        <v>69.540199999999999</v>
      </c>
      <c r="HI41" s="162">
        <v>-51.281999999999996</v>
      </c>
      <c r="HJ41" s="162">
        <v>-49.680900000000001</v>
      </c>
      <c r="HK41" s="162">
        <v>-63.807299999999998</v>
      </c>
      <c r="HL41" s="162">
        <v>-53.478999999999999</v>
      </c>
      <c r="HM41" s="162">
        <v>41.875799999999998</v>
      </c>
      <c r="HN41" s="162">
        <v>39.904000000000003</v>
      </c>
      <c r="HO41" s="162">
        <v>-46.549700000000001</v>
      </c>
      <c r="HP41" s="162">
        <v>-50.309600000000003</v>
      </c>
      <c r="HQ41" s="162">
        <v>15.801299999999999</v>
      </c>
      <c r="HR41" s="162">
        <v>14.8565</v>
      </c>
      <c r="HS41" s="162">
        <v>-6.3677000000000001</v>
      </c>
      <c r="HT41" s="162">
        <v>-6.9564000000000004</v>
      </c>
      <c r="HU41" s="162">
        <v>37.68</v>
      </c>
      <c r="HV41" s="162">
        <v>37.229999999999997</v>
      </c>
      <c r="HW41" s="162">
        <v>12</v>
      </c>
      <c r="HX41" s="162">
        <v>12.4</v>
      </c>
      <c r="HY41" s="162">
        <v>21.5154</v>
      </c>
      <c r="HZ41" s="162">
        <v>-40.64</v>
      </c>
      <c r="IA41" s="162">
        <v>-268.87279999999998</v>
      </c>
      <c r="IB41" s="162">
        <v>73.049599999999998</v>
      </c>
      <c r="IC41" s="162">
        <v>72.810599999999994</v>
      </c>
      <c r="ID41" s="162">
        <v>10.5</v>
      </c>
      <c r="IE41" s="162">
        <v>-44.5</v>
      </c>
      <c r="IF41" s="162">
        <v>-13</v>
      </c>
      <c r="IG41" s="162">
        <v>-13</v>
      </c>
      <c r="IH41" s="163"/>
      <c r="II41" s="162">
        <v>1.3269</v>
      </c>
      <c r="IJ41" s="162">
        <v>-64.496099999999998</v>
      </c>
      <c r="IK41" s="162">
        <v>319.4298</v>
      </c>
      <c r="IL41" s="162">
        <v>42.660600000000002</v>
      </c>
      <c r="IM41" s="162">
        <v>3.6204000000000001</v>
      </c>
      <c r="IN41" s="162">
        <v>114.9269</v>
      </c>
      <c r="IO41" s="163"/>
      <c r="IP41" s="162">
        <v>-3.6027</v>
      </c>
      <c r="IQ41" s="162">
        <v>-108.3163</v>
      </c>
      <c r="IR41" s="162">
        <v>0</v>
      </c>
      <c r="IS41" s="162">
        <v>2.4668999999999999</v>
      </c>
      <c r="IT41" s="162">
        <v>173.7304</v>
      </c>
      <c r="IU41" s="162">
        <v>175.60400000000001</v>
      </c>
      <c r="IV41" s="162">
        <v>108.3156</v>
      </c>
      <c r="IW41" s="162">
        <v>-34.439799999999998</v>
      </c>
      <c r="IX41" s="162">
        <v>-2.2501000000000002</v>
      </c>
      <c r="IY41" s="162">
        <v>-38.606900000000003</v>
      </c>
      <c r="IZ41" s="162">
        <v>38.122599999999998</v>
      </c>
      <c r="JA41" s="162">
        <v>-12.155200000000001</v>
      </c>
      <c r="JB41" s="162">
        <v>20.893999999999998</v>
      </c>
      <c r="JC41" s="162">
        <v>14.96</v>
      </c>
      <c r="JD41" s="162">
        <v>0.49199999999999999</v>
      </c>
      <c r="JE41" s="162">
        <v>0.48299999999999998</v>
      </c>
      <c r="JF41" s="162">
        <v>-14.72</v>
      </c>
      <c r="JG41" s="162">
        <v>-5.84</v>
      </c>
      <c r="JH41" s="163"/>
      <c r="JI41" s="162">
        <v>6.7398999999999996</v>
      </c>
      <c r="JJ41" s="162">
        <v>-17.988900000000001</v>
      </c>
      <c r="JK41" s="162">
        <v>-40.547800000000002</v>
      </c>
      <c r="JL41" s="162">
        <v>22.8</v>
      </c>
      <c r="JM41" s="162">
        <v>56.006999999999998</v>
      </c>
      <c r="JN41" s="162">
        <v>54.773000000000003</v>
      </c>
      <c r="JO41" s="162">
        <v>10.798400000000001</v>
      </c>
      <c r="JP41" s="162">
        <v>12.906000000000001</v>
      </c>
      <c r="JQ41" s="162">
        <v>26.708600000000001</v>
      </c>
      <c r="JR41" s="162">
        <v>26.2973</v>
      </c>
      <c r="JS41" s="162">
        <v>26.418099999999999</v>
      </c>
      <c r="JT41" s="163"/>
      <c r="JU41" s="162">
        <v>45.8</v>
      </c>
      <c r="JV41" s="162">
        <v>20.296600000000002</v>
      </c>
      <c r="JW41" s="162">
        <v>7.48</v>
      </c>
      <c r="JX41" s="163"/>
      <c r="JY41" s="162">
        <v>-55.279899999999998</v>
      </c>
      <c r="JZ41" s="162">
        <v>81.665199999999999</v>
      </c>
      <c r="KA41" s="162">
        <v>65.290899999999993</v>
      </c>
      <c r="KB41" s="162">
        <v>-54.417900000000003</v>
      </c>
      <c r="KC41" s="162">
        <v>-80.826599999999999</v>
      </c>
      <c r="KD41" s="162">
        <v>53.612299999999998</v>
      </c>
      <c r="KE41" s="162">
        <v>26.6188</v>
      </c>
      <c r="KF41" s="162">
        <v>-47.8</v>
      </c>
      <c r="KG41" s="162">
        <v>48.4</v>
      </c>
      <c r="KH41" s="162">
        <v>-495.87670000000003</v>
      </c>
      <c r="KI41" s="162">
        <v>674.4502</v>
      </c>
    </row>
    <row r="42" spans="1:295" ht="18" customHeight="1" x14ac:dyDescent="0.3">
      <c r="A42" s="161" t="s">
        <v>45</v>
      </c>
      <c r="B42" s="161" t="s">
        <v>834</v>
      </c>
      <c r="C42" s="164">
        <v>0</v>
      </c>
      <c r="D42" s="164">
        <v>14.1768</v>
      </c>
      <c r="E42" s="165"/>
      <c r="F42" s="164">
        <v>10.9056</v>
      </c>
      <c r="G42" s="164">
        <v>22.7562</v>
      </c>
      <c r="H42" s="165"/>
      <c r="I42" s="164">
        <v>42.334800000000001</v>
      </c>
      <c r="J42" s="164">
        <v>-73.149100000000004</v>
      </c>
      <c r="K42" s="164">
        <v>54.5092</v>
      </c>
      <c r="L42" s="164">
        <v>27.651199999999999</v>
      </c>
      <c r="M42" s="164">
        <v>27.185400000000001</v>
      </c>
      <c r="N42" s="164">
        <v>19.98</v>
      </c>
      <c r="O42" s="164">
        <v>-33.825000000000003</v>
      </c>
      <c r="P42" s="164">
        <v>26.4</v>
      </c>
      <c r="Q42" s="165"/>
      <c r="R42" s="164">
        <v>-26.4</v>
      </c>
      <c r="S42" s="164">
        <v>11.1532</v>
      </c>
      <c r="T42" s="164">
        <v>50.329599999999999</v>
      </c>
      <c r="U42" s="164">
        <v>12.171900000000001</v>
      </c>
      <c r="V42" s="164">
        <v>12.2712</v>
      </c>
      <c r="W42" s="164">
        <v>20.077500000000001</v>
      </c>
      <c r="X42" s="164">
        <v>16.198499999999999</v>
      </c>
      <c r="Y42" s="164">
        <v>0.5323</v>
      </c>
      <c r="Z42" s="164">
        <v>8.0752000000000006</v>
      </c>
      <c r="AA42" s="165"/>
      <c r="AB42" s="165"/>
      <c r="AC42" s="164">
        <v>-57.01</v>
      </c>
      <c r="AD42" s="164">
        <v>-57.29</v>
      </c>
      <c r="AE42" s="165"/>
      <c r="AF42" s="164">
        <v>-19.98</v>
      </c>
      <c r="AG42" s="164">
        <v>33</v>
      </c>
      <c r="AH42" s="164">
        <v>19.206</v>
      </c>
      <c r="AI42" s="164">
        <v>0.24399999999999999</v>
      </c>
      <c r="AJ42" s="165">
        <v>0</v>
      </c>
      <c r="AK42" s="164">
        <v>-42.34</v>
      </c>
      <c r="AL42" s="164">
        <v>-69.52</v>
      </c>
      <c r="AM42" s="164">
        <v>42.58</v>
      </c>
      <c r="AN42" s="164">
        <v>42.54</v>
      </c>
      <c r="AO42" s="164">
        <v>16.023099999999999</v>
      </c>
      <c r="AP42" s="164">
        <v>5.8879000000000001</v>
      </c>
      <c r="AQ42" s="164">
        <v>61.536700000000003</v>
      </c>
      <c r="AR42" s="164">
        <v>63.6678</v>
      </c>
      <c r="AS42" s="164">
        <v>0.17069999999999999</v>
      </c>
      <c r="AT42" s="164">
        <v>-46.993600000000001</v>
      </c>
      <c r="AU42" s="165">
        <v>0</v>
      </c>
      <c r="AV42" s="164">
        <v>9.0448000000000004</v>
      </c>
      <c r="AW42" s="164">
        <v>10.700699999999999</v>
      </c>
      <c r="AX42" s="164">
        <v>46.754600000000003</v>
      </c>
      <c r="AY42" s="164">
        <v>47.640300000000003</v>
      </c>
      <c r="AZ42" s="164">
        <v>-32.153399999999998</v>
      </c>
      <c r="BA42" s="164">
        <v>-35.126800000000003</v>
      </c>
      <c r="BB42" s="164">
        <v>-206.0018</v>
      </c>
      <c r="BC42" s="164">
        <v>-0.39439999999999997</v>
      </c>
      <c r="BD42" s="164">
        <v>0.4</v>
      </c>
      <c r="BE42" s="164">
        <v>0.5</v>
      </c>
      <c r="BF42" s="164">
        <v>50.573</v>
      </c>
      <c r="BG42" s="165"/>
      <c r="BH42" s="164">
        <v>-5.7744999999999997</v>
      </c>
      <c r="BI42" s="165"/>
      <c r="BJ42" s="164">
        <v>-10.5243</v>
      </c>
      <c r="BK42" s="164">
        <v>6.1387999999999998</v>
      </c>
      <c r="BL42" s="164">
        <v>0</v>
      </c>
      <c r="BM42" s="164">
        <v>1.9216</v>
      </c>
      <c r="BN42" s="164">
        <v>235.32820000000001</v>
      </c>
      <c r="BO42" s="164">
        <v>106.81480000000001</v>
      </c>
      <c r="BP42" s="164">
        <v>106.63160000000001</v>
      </c>
      <c r="BQ42" s="164">
        <v>11.0692</v>
      </c>
      <c r="BR42" s="164">
        <v>490.5446</v>
      </c>
      <c r="BS42" s="165"/>
      <c r="BT42" s="164">
        <v>-114.3074</v>
      </c>
      <c r="BU42" s="164">
        <v>115.366</v>
      </c>
      <c r="BV42" s="164">
        <v>91.6023</v>
      </c>
      <c r="BW42" s="164">
        <v>18.87</v>
      </c>
      <c r="BX42" s="164">
        <v>25.37</v>
      </c>
      <c r="BY42" s="164">
        <v>63.91</v>
      </c>
      <c r="BZ42" s="164">
        <v>73.73</v>
      </c>
      <c r="CA42" s="164">
        <v>-109.84059999999999</v>
      </c>
      <c r="CB42" s="164">
        <v>-109.7067</v>
      </c>
      <c r="CC42" s="164">
        <v>184.4014</v>
      </c>
      <c r="CD42" s="164">
        <v>185.61269999999999</v>
      </c>
      <c r="CE42" s="164">
        <v>22.4024</v>
      </c>
      <c r="CF42" s="164">
        <v>-117.1176</v>
      </c>
      <c r="CG42" s="164">
        <v>-116.41160000000001</v>
      </c>
      <c r="CH42" s="164">
        <v>-9.3760999999999992</v>
      </c>
      <c r="CI42" s="164">
        <v>-88.623999999999995</v>
      </c>
      <c r="CJ42" s="165"/>
      <c r="CK42" s="165"/>
      <c r="CL42" s="164">
        <v>107.8</v>
      </c>
      <c r="CM42" s="164">
        <v>97.1</v>
      </c>
      <c r="CN42" s="164">
        <v>-15.18</v>
      </c>
      <c r="CO42" s="164">
        <v>0</v>
      </c>
      <c r="CP42" s="164">
        <v>0</v>
      </c>
      <c r="CQ42" s="164">
        <v>2.7677</v>
      </c>
      <c r="CR42" s="164">
        <v>73.681299999999993</v>
      </c>
      <c r="CS42" s="164">
        <v>72.307100000000005</v>
      </c>
      <c r="CT42" s="164">
        <v>-36.759599999999999</v>
      </c>
      <c r="CU42" s="164">
        <v>-81.258600000000001</v>
      </c>
      <c r="CV42" s="164">
        <v>-39.616999999999997</v>
      </c>
      <c r="CW42" s="164">
        <v>12.6487</v>
      </c>
      <c r="CX42" s="164">
        <v>48.32</v>
      </c>
      <c r="CY42" s="164">
        <v>26.56</v>
      </c>
      <c r="CZ42" s="164">
        <v>41.726100000000002</v>
      </c>
      <c r="DA42" s="164">
        <v>39.408900000000003</v>
      </c>
      <c r="DB42" s="164">
        <v>26.604500000000002</v>
      </c>
      <c r="DC42" s="165"/>
      <c r="DD42" s="164">
        <v>88.593299999999999</v>
      </c>
      <c r="DE42" s="164">
        <v>88.372200000000007</v>
      </c>
      <c r="DF42" s="164">
        <v>-36.106699999999996</v>
      </c>
      <c r="DG42" s="165"/>
      <c r="DH42" s="164">
        <v>-14.559200000000001</v>
      </c>
      <c r="DI42" s="164">
        <v>-97.5</v>
      </c>
      <c r="DJ42" s="164">
        <v>-96.4</v>
      </c>
      <c r="DK42" s="164">
        <v>26.232600000000001</v>
      </c>
      <c r="DL42" s="165"/>
      <c r="DM42" s="164">
        <v>40.873899999999999</v>
      </c>
      <c r="DN42" s="164">
        <v>84.393299999999996</v>
      </c>
      <c r="DO42" s="164">
        <v>59.76</v>
      </c>
      <c r="DP42" s="164">
        <v>0.93</v>
      </c>
      <c r="DQ42" s="164">
        <v>43.896000000000001</v>
      </c>
      <c r="DR42" s="164">
        <v>35.781999999999996</v>
      </c>
      <c r="DS42" s="164">
        <v>-12.02</v>
      </c>
      <c r="DT42" s="164">
        <v>-12.1</v>
      </c>
      <c r="DU42" s="165"/>
      <c r="DV42" s="164">
        <v>119.08</v>
      </c>
      <c r="DW42" s="164">
        <v>37.381799999999998</v>
      </c>
      <c r="DX42" s="164">
        <v>38.0182</v>
      </c>
      <c r="DY42" s="164">
        <v>-117.00920000000001</v>
      </c>
      <c r="DZ42" s="164">
        <v>-113.6182</v>
      </c>
      <c r="EA42" s="164">
        <v>110.3057</v>
      </c>
      <c r="EB42" s="164">
        <v>67.562799999999996</v>
      </c>
      <c r="EC42" s="164">
        <v>64.684200000000004</v>
      </c>
      <c r="ED42" s="164">
        <v>66.400099999999995</v>
      </c>
      <c r="EE42" s="164">
        <v>8.0495999999999999</v>
      </c>
      <c r="EF42" s="164">
        <v>-10.404500000000001</v>
      </c>
      <c r="EG42" s="164">
        <v>-31.742000000000001</v>
      </c>
      <c r="EH42" s="164">
        <v>-1.5089999999999999</v>
      </c>
      <c r="EI42" s="164">
        <v>-192.40190000000001</v>
      </c>
      <c r="EJ42" s="165"/>
      <c r="EK42" s="164">
        <v>-27.159600000000001</v>
      </c>
      <c r="EL42" s="164">
        <v>-24.606100000000001</v>
      </c>
      <c r="EM42" s="164">
        <v>81.184100000000001</v>
      </c>
      <c r="EN42" s="164">
        <v>-17.9514</v>
      </c>
      <c r="EO42" s="164">
        <v>-17.193300000000001</v>
      </c>
      <c r="EP42" s="164">
        <v>13.872</v>
      </c>
      <c r="EQ42" s="164">
        <v>-94.704300000000003</v>
      </c>
      <c r="ER42" s="164">
        <v>-96.207099999999997</v>
      </c>
      <c r="ES42" s="164">
        <v>45.932099999999998</v>
      </c>
      <c r="ET42" s="165"/>
      <c r="EU42" s="164">
        <v>0</v>
      </c>
      <c r="EV42" s="165"/>
      <c r="EW42" s="164">
        <v>16.656099999999999</v>
      </c>
      <c r="EX42" s="164">
        <v>-102.34829999999999</v>
      </c>
      <c r="EY42" s="164">
        <v>-38.040300000000002</v>
      </c>
      <c r="EZ42" s="164">
        <v>-37.311300000000003</v>
      </c>
      <c r="FA42" s="164">
        <v>11.676299999999999</v>
      </c>
      <c r="FB42" s="164">
        <v>12.872199999999999</v>
      </c>
      <c r="FC42" s="164">
        <v>-41.732100000000003</v>
      </c>
      <c r="FD42" s="164">
        <v>22.130800000000001</v>
      </c>
      <c r="FE42" s="164">
        <v>21.987200000000001</v>
      </c>
      <c r="FF42" s="165"/>
      <c r="FG42" s="164">
        <v>40.177999999999997</v>
      </c>
      <c r="FH42" s="164">
        <v>40.215499999999999</v>
      </c>
      <c r="FI42" s="164">
        <v>39.1312</v>
      </c>
      <c r="FJ42" s="164">
        <v>110.52119999999999</v>
      </c>
      <c r="FK42" s="164">
        <v>109.85129999999999</v>
      </c>
      <c r="FL42" s="164">
        <v>-144.84970000000001</v>
      </c>
      <c r="FM42" s="164">
        <v>119.64360000000001</v>
      </c>
      <c r="FN42" s="164">
        <v>119.4654</v>
      </c>
      <c r="FO42" s="164">
        <v>-114.3314</v>
      </c>
      <c r="FP42" s="164">
        <v>-97.349100000000007</v>
      </c>
      <c r="FQ42" s="164">
        <v>-45.240600000000001</v>
      </c>
      <c r="FR42" s="164">
        <v>-42.22</v>
      </c>
      <c r="FS42" s="164">
        <v>14.0609</v>
      </c>
      <c r="FT42" s="164">
        <v>0.97440000000000004</v>
      </c>
      <c r="FU42" s="164">
        <v>-8.98</v>
      </c>
      <c r="FV42" s="164">
        <v>15.33</v>
      </c>
      <c r="FW42" s="164">
        <v>-44.813899999999997</v>
      </c>
      <c r="FX42" s="165"/>
      <c r="FY42" s="165"/>
      <c r="FZ42" s="164">
        <v>0.57199999999999995</v>
      </c>
      <c r="GA42" s="165"/>
      <c r="GB42" s="164">
        <v>25.64</v>
      </c>
      <c r="GC42" s="164">
        <v>97.191299999999998</v>
      </c>
      <c r="GD42" s="164">
        <v>113.6776</v>
      </c>
      <c r="GE42" s="164">
        <v>15.77</v>
      </c>
      <c r="GF42" s="164">
        <v>83.555300000000003</v>
      </c>
      <c r="GG42" s="164">
        <v>24.7</v>
      </c>
      <c r="GH42" s="164">
        <v>-18.6372</v>
      </c>
      <c r="GI42" s="164">
        <v>3.3153000000000001</v>
      </c>
      <c r="GJ42" s="164">
        <v>3.766</v>
      </c>
      <c r="GK42" s="164">
        <v>1.8130999999999999</v>
      </c>
      <c r="GL42" s="165"/>
      <c r="GM42" s="165"/>
      <c r="GN42" s="164">
        <v>-15.1228</v>
      </c>
      <c r="GO42" s="164">
        <v>-33.411900000000003</v>
      </c>
      <c r="GP42" s="164">
        <v>19.7027</v>
      </c>
      <c r="GQ42" s="164">
        <v>34.556699999999999</v>
      </c>
      <c r="GR42" s="164">
        <v>54.962600000000002</v>
      </c>
      <c r="GS42" s="164">
        <v>58.138399999999997</v>
      </c>
      <c r="GT42" s="164">
        <v>-152.88550000000001</v>
      </c>
      <c r="GU42" s="164">
        <v>-23.7806</v>
      </c>
      <c r="GV42" s="164">
        <v>32.875599999999999</v>
      </c>
      <c r="GW42" s="164">
        <v>-44.647799999999997</v>
      </c>
      <c r="GX42" s="164">
        <v>9.8741000000000003</v>
      </c>
      <c r="GY42" s="164">
        <v>9.1420999999999992</v>
      </c>
      <c r="GZ42" s="164">
        <v>8.8820999999999994</v>
      </c>
      <c r="HA42" s="164">
        <v>11</v>
      </c>
      <c r="HB42" s="164">
        <v>73.819800000000001</v>
      </c>
      <c r="HC42" s="164">
        <v>75.590699999999998</v>
      </c>
      <c r="HD42" s="165"/>
      <c r="HE42" s="165"/>
      <c r="HF42" s="164">
        <v>-578.81060000000002</v>
      </c>
      <c r="HG42" s="164">
        <v>576.66240000000005</v>
      </c>
      <c r="HH42" s="164">
        <v>140.26230000000001</v>
      </c>
      <c r="HI42" s="164">
        <v>-73.849500000000006</v>
      </c>
      <c r="HJ42" s="164">
        <v>-72.518699999999995</v>
      </c>
      <c r="HK42" s="164">
        <v>-59.573500000000003</v>
      </c>
      <c r="HL42" s="164">
        <v>-49.898699999999998</v>
      </c>
      <c r="HM42" s="164">
        <v>43.57</v>
      </c>
      <c r="HN42" s="164">
        <v>40.453899999999997</v>
      </c>
      <c r="HO42" s="164">
        <v>-65.865899999999996</v>
      </c>
      <c r="HP42" s="165"/>
      <c r="HQ42" s="164">
        <v>21.777999999999999</v>
      </c>
      <c r="HR42" s="164">
        <v>21.525300000000001</v>
      </c>
      <c r="HS42" s="164">
        <v>-22.880800000000001</v>
      </c>
      <c r="HT42" s="164">
        <v>-23.2864</v>
      </c>
      <c r="HU42" s="164">
        <v>55.67</v>
      </c>
      <c r="HV42" s="164">
        <v>55.58</v>
      </c>
      <c r="HW42" s="164">
        <v>12.9</v>
      </c>
      <c r="HX42" s="164">
        <v>13.1</v>
      </c>
      <c r="HY42" s="165"/>
      <c r="HZ42" s="164">
        <v>-8.8800000000000008</v>
      </c>
      <c r="IA42" s="164">
        <v>-290.64089999999999</v>
      </c>
      <c r="IB42" s="164">
        <v>85.805899999999994</v>
      </c>
      <c r="IC42" s="164">
        <v>85.606499999999997</v>
      </c>
      <c r="ID42" s="164">
        <v>12.2</v>
      </c>
      <c r="IE42" s="164">
        <v>-45.6</v>
      </c>
      <c r="IF42" s="164">
        <v>-19.899999999999999</v>
      </c>
      <c r="IG42" s="164">
        <v>-19.899999999999999</v>
      </c>
      <c r="IH42" s="165"/>
      <c r="II42" s="164">
        <v>1.3134999999999999</v>
      </c>
      <c r="IJ42" s="164">
        <v>-134.26439999999999</v>
      </c>
      <c r="IK42" s="164">
        <v>215.0967</v>
      </c>
      <c r="IL42" s="164">
        <v>140.69479999999999</v>
      </c>
      <c r="IM42" s="164">
        <v>82.157300000000006</v>
      </c>
      <c r="IN42" s="164">
        <v>117.6986</v>
      </c>
      <c r="IO42" s="165"/>
      <c r="IP42" s="164">
        <v>72.1571</v>
      </c>
      <c r="IQ42" s="164">
        <v>-144.4949</v>
      </c>
      <c r="IR42" s="164">
        <v>-46.719799999999999</v>
      </c>
      <c r="IS42" s="164">
        <v>-72.395899999999997</v>
      </c>
      <c r="IT42" s="164">
        <v>159.8912</v>
      </c>
      <c r="IU42" s="164">
        <v>158.35990000000001</v>
      </c>
      <c r="IV42" s="164">
        <v>145.3826</v>
      </c>
      <c r="IW42" s="164">
        <v>-144.774</v>
      </c>
      <c r="IX42" s="164">
        <v>47.275399999999998</v>
      </c>
      <c r="IY42" s="164">
        <v>-81.656400000000005</v>
      </c>
      <c r="IZ42" s="164">
        <v>84.058099999999996</v>
      </c>
      <c r="JA42" s="164">
        <v>-12.127700000000001</v>
      </c>
      <c r="JB42" s="164">
        <v>22.538</v>
      </c>
      <c r="JC42" s="164">
        <v>12.32</v>
      </c>
      <c r="JD42" s="164">
        <v>0.374</v>
      </c>
      <c r="JE42" s="164">
        <v>0.36499999999999999</v>
      </c>
      <c r="JF42" s="164">
        <v>-12.16</v>
      </c>
      <c r="JG42" s="164">
        <v>-7.52</v>
      </c>
      <c r="JH42" s="165"/>
      <c r="JI42" s="164">
        <v>8.2933000000000003</v>
      </c>
      <c r="JJ42" s="164">
        <v>-19.453700000000001</v>
      </c>
      <c r="JK42" s="164">
        <v>-40.050400000000003</v>
      </c>
      <c r="JL42" s="164">
        <v>22.4</v>
      </c>
      <c r="JM42" s="164">
        <v>54.356999999999999</v>
      </c>
      <c r="JN42" s="164">
        <v>54.283000000000001</v>
      </c>
      <c r="JO42" s="165"/>
      <c r="JP42" s="165"/>
      <c r="JQ42" s="164">
        <v>28.4819</v>
      </c>
      <c r="JR42" s="164">
        <v>27.6023</v>
      </c>
      <c r="JS42" s="164">
        <v>25.801200000000001</v>
      </c>
      <c r="JT42" s="165"/>
      <c r="JU42" s="164">
        <v>47.3</v>
      </c>
      <c r="JV42" s="164">
        <v>19.560500000000001</v>
      </c>
      <c r="JW42" s="164">
        <v>7.4</v>
      </c>
      <c r="JX42" s="165"/>
      <c r="JY42" s="164">
        <v>-49.765099999999997</v>
      </c>
      <c r="JZ42" s="164">
        <v>79.412800000000004</v>
      </c>
      <c r="KA42" s="164">
        <v>60.071599999999997</v>
      </c>
      <c r="KB42" s="164">
        <v>-48.8202</v>
      </c>
      <c r="KC42" s="164">
        <v>-78.312299999999993</v>
      </c>
      <c r="KD42" s="164">
        <v>49.4786</v>
      </c>
      <c r="KE42" s="164">
        <v>28.2774</v>
      </c>
      <c r="KF42" s="164">
        <v>-50.1</v>
      </c>
      <c r="KG42" s="164">
        <v>49.8</v>
      </c>
      <c r="KH42" s="164">
        <v>-430.39659999999998</v>
      </c>
      <c r="KI42" s="164">
        <v>618.6576</v>
      </c>
    </row>
    <row r="43" spans="1:295" ht="18" customHeight="1" x14ac:dyDescent="0.3">
      <c r="A43" s="161" t="s">
        <v>45</v>
      </c>
      <c r="B43" s="161" t="s">
        <v>835</v>
      </c>
      <c r="C43" s="164">
        <v>0</v>
      </c>
      <c r="D43" s="164">
        <v>13.414999999999999</v>
      </c>
      <c r="E43" s="165"/>
      <c r="F43" s="164">
        <v>11.051</v>
      </c>
      <c r="G43" s="164">
        <v>22.4575</v>
      </c>
      <c r="H43" s="165"/>
      <c r="I43" s="164">
        <v>41.227699999999999</v>
      </c>
      <c r="J43" s="164">
        <v>-38.175699999999999</v>
      </c>
      <c r="K43" s="165"/>
      <c r="L43" s="164">
        <v>27.703199999999999</v>
      </c>
      <c r="M43" s="164">
        <v>26.8477</v>
      </c>
      <c r="N43" s="164">
        <v>55.5</v>
      </c>
      <c r="O43" s="164">
        <v>-41.639000000000003</v>
      </c>
      <c r="P43" s="164">
        <v>35.200000000000003</v>
      </c>
      <c r="Q43" s="165"/>
      <c r="R43" s="164">
        <v>-33</v>
      </c>
      <c r="S43" s="164">
        <v>10.836399999999999</v>
      </c>
      <c r="T43" s="164">
        <v>32.651800000000001</v>
      </c>
      <c r="U43" s="164">
        <v>12.054500000000001</v>
      </c>
      <c r="V43" s="164">
        <v>12.226900000000001</v>
      </c>
      <c r="W43" s="164">
        <v>20.3825</v>
      </c>
      <c r="X43" s="164">
        <v>16.7041</v>
      </c>
      <c r="Y43" s="164">
        <v>0.48259999999999997</v>
      </c>
      <c r="Z43" s="164">
        <v>8.0457000000000001</v>
      </c>
      <c r="AA43" s="165"/>
      <c r="AB43" s="165"/>
      <c r="AC43" s="164">
        <v>-44.21</v>
      </c>
      <c r="AD43" s="164">
        <v>-44.3</v>
      </c>
      <c r="AE43" s="165"/>
      <c r="AF43" s="164">
        <v>-55.5</v>
      </c>
      <c r="AG43" s="164">
        <v>39.6</v>
      </c>
      <c r="AH43" s="164">
        <v>20.715</v>
      </c>
      <c r="AI43" s="164">
        <v>0.248</v>
      </c>
      <c r="AJ43" s="165">
        <v>0</v>
      </c>
      <c r="AK43" s="164">
        <v>-33.200000000000003</v>
      </c>
      <c r="AL43" s="164">
        <v>-63.92</v>
      </c>
      <c r="AM43" s="164">
        <v>33.33</v>
      </c>
      <c r="AN43" s="164">
        <v>33.369999999999997</v>
      </c>
      <c r="AO43" s="164">
        <v>16.123999999999999</v>
      </c>
      <c r="AP43" s="164">
        <v>5.9203999999999999</v>
      </c>
      <c r="AQ43" s="164">
        <v>65.544399999999996</v>
      </c>
      <c r="AR43" s="164">
        <v>68.189300000000003</v>
      </c>
      <c r="AS43" s="164">
        <v>-28.913599999999999</v>
      </c>
      <c r="AT43" s="164">
        <v>-35.429099999999998</v>
      </c>
      <c r="AU43" s="165">
        <v>0</v>
      </c>
      <c r="AV43" s="164">
        <v>26.194900000000001</v>
      </c>
      <c r="AW43" s="164">
        <v>29.462599999999998</v>
      </c>
      <c r="AX43" s="164">
        <v>28.702400000000001</v>
      </c>
      <c r="AY43" s="164">
        <v>31.693100000000001</v>
      </c>
      <c r="AZ43" s="164">
        <v>-12.9496</v>
      </c>
      <c r="BA43" s="164">
        <v>-7.1417000000000002</v>
      </c>
      <c r="BB43" s="164">
        <v>-130.1651</v>
      </c>
      <c r="BC43" s="164">
        <v>2.0421</v>
      </c>
      <c r="BD43" s="164">
        <v>-0.7</v>
      </c>
      <c r="BE43" s="164">
        <v>-0.7</v>
      </c>
      <c r="BF43" s="164">
        <v>38.641199999999998</v>
      </c>
      <c r="BG43" s="165"/>
      <c r="BH43" s="164">
        <v>-5.5</v>
      </c>
      <c r="BI43" s="165"/>
      <c r="BJ43" s="164">
        <v>-2.1741000000000001</v>
      </c>
      <c r="BK43" s="164">
        <v>6.6125999999999996</v>
      </c>
      <c r="BL43" s="165"/>
      <c r="BM43" s="164">
        <v>0</v>
      </c>
      <c r="BN43" s="164">
        <v>154.4846</v>
      </c>
      <c r="BO43" s="164">
        <v>124.485</v>
      </c>
      <c r="BP43" s="164">
        <v>125.2784</v>
      </c>
      <c r="BQ43" s="164">
        <v>18.168500000000002</v>
      </c>
      <c r="BR43" s="164">
        <v>460.67039999999997</v>
      </c>
      <c r="BS43" s="165"/>
      <c r="BT43" s="164">
        <v>-108.922</v>
      </c>
      <c r="BU43" s="164">
        <v>110.3604</v>
      </c>
      <c r="BV43" s="164">
        <v>91.292900000000003</v>
      </c>
      <c r="BW43" s="164">
        <v>18.86</v>
      </c>
      <c r="BX43" s="164">
        <v>24.99</v>
      </c>
      <c r="BY43" s="165"/>
      <c r="BZ43" s="164">
        <v>74.5</v>
      </c>
      <c r="CA43" s="164">
        <v>-113.3235</v>
      </c>
      <c r="CB43" s="164">
        <v>-112.7877</v>
      </c>
      <c r="CC43" s="164">
        <v>188.05760000000001</v>
      </c>
      <c r="CD43" s="164">
        <v>188.75450000000001</v>
      </c>
      <c r="CE43" s="164">
        <v>21.357299999999999</v>
      </c>
      <c r="CF43" s="164">
        <v>-117.9868</v>
      </c>
      <c r="CG43" s="164">
        <v>-118.2615</v>
      </c>
      <c r="CH43" s="164">
        <v>-11.7119</v>
      </c>
      <c r="CI43" s="164">
        <v>-93.302999999999997</v>
      </c>
      <c r="CJ43" s="165"/>
      <c r="CK43" s="165"/>
      <c r="CL43" s="164">
        <v>110.2</v>
      </c>
      <c r="CM43" s="164">
        <v>98.9</v>
      </c>
      <c r="CN43" s="164">
        <v>-15.02</v>
      </c>
      <c r="CO43" s="164">
        <v>0</v>
      </c>
      <c r="CP43" s="164">
        <v>0</v>
      </c>
      <c r="CQ43" s="164">
        <v>0</v>
      </c>
      <c r="CR43" s="164">
        <v>70.0792</v>
      </c>
      <c r="CS43" s="164">
        <v>69.94</v>
      </c>
      <c r="CT43" s="164">
        <v>-40.420699999999997</v>
      </c>
      <c r="CU43" s="164">
        <v>-73.976399999999998</v>
      </c>
      <c r="CV43" s="164">
        <v>-43.731299999999997</v>
      </c>
      <c r="CW43" s="164">
        <v>12.775700000000001</v>
      </c>
      <c r="CX43" s="164">
        <v>45.8</v>
      </c>
      <c r="CY43" s="164">
        <v>25.05</v>
      </c>
      <c r="CZ43" s="164">
        <v>41.726100000000002</v>
      </c>
      <c r="DA43" s="164">
        <v>39.848300000000002</v>
      </c>
      <c r="DB43" s="164">
        <v>27.1022</v>
      </c>
      <c r="DC43" s="165"/>
      <c r="DD43" s="164">
        <v>94.471000000000004</v>
      </c>
      <c r="DE43" s="164">
        <v>93.114500000000007</v>
      </c>
      <c r="DF43" s="164">
        <v>-39.696399999999997</v>
      </c>
      <c r="DG43" s="165"/>
      <c r="DH43" s="164">
        <v>-14.881500000000001</v>
      </c>
      <c r="DI43" s="164">
        <v>-97</v>
      </c>
      <c r="DJ43" s="164">
        <v>-94.9</v>
      </c>
      <c r="DK43" s="164">
        <v>25.6998</v>
      </c>
      <c r="DL43" s="165"/>
      <c r="DM43" s="164">
        <v>40.873899999999999</v>
      </c>
      <c r="DN43" s="164">
        <v>84.393299999999996</v>
      </c>
      <c r="DO43" s="164">
        <v>58.98</v>
      </c>
      <c r="DP43" s="164">
        <v>0.87</v>
      </c>
      <c r="DQ43" s="164">
        <v>41.881</v>
      </c>
      <c r="DR43" s="164">
        <v>39.472200000000001</v>
      </c>
      <c r="DS43" s="164">
        <v>-12.14</v>
      </c>
      <c r="DT43" s="164">
        <v>-12.23</v>
      </c>
      <c r="DU43" s="164">
        <v>70.540000000000006</v>
      </c>
      <c r="DV43" s="164">
        <v>68.14</v>
      </c>
      <c r="DW43" s="164">
        <v>38.890900000000002</v>
      </c>
      <c r="DX43" s="164">
        <v>38.4</v>
      </c>
      <c r="DY43" s="164">
        <v>-119.40730000000001</v>
      </c>
      <c r="DZ43" s="164">
        <v>-116.9727</v>
      </c>
      <c r="EA43" s="164">
        <v>106.3092</v>
      </c>
      <c r="EB43" s="164">
        <v>70.421400000000006</v>
      </c>
      <c r="EC43" s="164">
        <v>67.490300000000005</v>
      </c>
      <c r="ED43" s="164">
        <v>68.897900000000007</v>
      </c>
      <c r="EE43" s="164">
        <v>4.9244000000000003</v>
      </c>
      <c r="EF43" s="164">
        <v>-13.592499999999999</v>
      </c>
      <c r="EG43" s="164">
        <v>-30.896000000000001</v>
      </c>
      <c r="EH43" s="164">
        <v>-5.8571999999999997</v>
      </c>
      <c r="EI43" s="164">
        <v>-127.9</v>
      </c>
      <c r="EJ43" s="165"/>
      <c r="EK43" s="164">
        <v>-28.7681</v>
      </c>
      <c r="EL43" s="164">
        <v>-26.219799999999999</v>
      </c>
      <c r="EM43" s="164">
        <v>80.721299999999999</v>
      </c>
      <c r="EN43" s="164">
        <v>-21.352</v>
      </c>
      <c r="EO43" s="164">
        <v>-20.150700000000001</v>
      </c>
      <c r="EP43" s="164">
        <v>13.872</v>
      </c>
      <c r="EQ43" s="164">
        <v>-96.997900000000001</v>
      </c>
      <c r="ER43" s="164">
        <v>-97.684399999999997</v>
      </c>
      <c r="ES43" s="164">
        <v>48.31</v>
      </c>
      <c r="ET43" s="165"/>
      <c r="EU43" s="164">
        <v>0</v>
      </c>
      <c r="EV43" s="165"/>
      <c r="EW43" s="164">
        <v>16.1295</v>
      </c>
      <c r="EX43" s="164">
        <v>-106.15649999999999</v>
      </c>
      <c r="EY43" s="164">
        <v>-38.372599999999998</v>
      </c>
      <c r="EZ43" s="164">
        <v>-37.055</v>
      </c>
      <c r="FA43" s="164">
        <v>12.1256</v>
      </c>
      <c r="FB43" s="164">
        <v>15.7615</v>
      </c>
      <c r="FC43" s="164">
        <v>-43.126600000000003</v>
      </c>
      <c r="FD43" s="164">
        <v>22.414300000000001</v>
      </c>
      <c r="FE43" s="164">
        <v>21.7712</v>
      </c>
      <c r="FF43" s="165"/>
      <c r="FG43" s="164">
        <v>41.024999999999999</v>
      </c>
      <c r="FH43" s="164">
        <v>41.640099999999997</v>
      </c>
      <c r="FI43" s="164">
        <v>39.981900000000003</v>
      </c>
      <c r="FJ43" s="164">
        <v>113.033</v>
      </c>
      <c r="FK43" s="164">
        <v>113.8703</v>
      </c>
      <c r="FL43" s="164">
        <v>-149.0361</v>
      </c>
      <c r="FM43" s="164">
        <v>122.8931</v>
      </c>
      <c r="FN43" s="164">
        <v>122.32989999999999</v>
      </c>
      <c r="FO43" s="164">
        <v>-115.0599</v>
      </c>
      <c r="FP43" s="164">
        <v>-95.703800000000001</v>
      </c>
      <c r="FQ43" s="164">
        <v>-47.877299999999998</v>
      </c>
      <c r="FR43" s="164">
        <v>-41.09</v>
      </c>
      <c r="FS43" s="164">
        <v>13.970599999999999</v>
      </c>
      <c r="FT43" s="164">
        <v>1.022</v>
      </c>
      <c r="FU43" s="164">
        <v>-9.0299999999999994</v>
      </c>
      <c r="FV43" s="164">
        <v>13.92</v>
      </c>
      <c r="FW43" s="164">
        <v>-48.514600000000002</v>
      </c>
      <c r="FX43" s="165"/>
      <c r="FY43" s="165"/>
      <c r="FZ43" s="164">
        <v>0.53500000000000003</v>
      </c>
      <c r="GA43" s="165"/>
      <c r="GB43" s="164">
        <v>23.82</v>
      </c>
      <c r="GC43" s="164">
        <v>99.077299999999994</v>
      </c>
      <c r="GD43" s="164">
        <v>117.2415</v>
      </c>
      <c r="GE43" s="164">
        <v>15.51</v>
      </c>
      <c r="GF43" s="164">
        <v>81.031400000000005</v>
      </c>
      <c r="GG43" s="164">
        <v>24.5</v>
      </c>
      <c r="GH43" s="164">
        <v>-17.4664</v>
      </c>
      <c r="GI43" s="164">
        <v>2.8460000000000001</v>
      </c>
      <c r="GJ43" s="164">
        <v>3.3372000000000002</v>
      </c>
      <c r="GK43" s="164">
        <v>1.8462000000000001</v>
      </c>
      <c r="GL43" s="165"/>
      <c r="GM43" s="165"/>
      <c r="GN43" s="164">
        <v>-15.416</v>
      </c>
      <c r="GO43" s="164">
        <v>-33.731000000000002</v>
      </c>
      <c r="GP43" s="164">
        <v>20.878499999999999</v>
      </c>
      <c r="GQ43" s="164">
        <v>34.6021</v>
      </c>
      <c r="GR43" s="164">
        <v>56.778399999999998</v>
      </c>
      <c r="GS43" s="164">
        <v>57.436500000000002</v>
      </c>
      <c r="GT43" s="164">
        <v>-144.672</v>
      </c>
      <c r="GU43" s="164">
        <v>-23.784199999999998</v>
      </c>
      <c r="GV43" s="164">
        <v>33.136099999999999</v>
      </c>
      <c r="GW43" s="164">
        <v>-45.593699999999998</v>
      </c>
      <c r="GX43" s="164">
        <v>9.2141999999999999</v>
      </c>
      <c r="GY43" s="164">
        <v>8.1166999999999998</v>
      </c>
      <c r="GZ43" s="164">
        <v>7.8061999999999996</v>
      </c>
      <c r="HA43" s="165"/>
      <c r="HB43" s="164">
        <v>93.593800000000002</v>
      </c>
      <c r="HC43" s="164">
        <v>94.1233</v>
      </c>
      <c r="HD43" s="165"/>
      <c r="HE43" s="164">
        <v>-292.91750000000002</v>
      </c>
      <c r="HF43" s="164">
        <v>-609.86879999999996</v>
      </c>
      <c r="HG43" s="164">
        <v>615.3279</v>
      </c>
      <c r="HH43" s="164">
        <v>192.65190000000001</v>
      </c>
      <c r="HI43" s="164">
        <v>-91.704999999999998</v>
      </c>
      <c r="HJ43" s="164">
        <v>-91.066000000000003</v>
      </c>
      <c r="HK43" s="164">
        <v>-56.941400000000002</v>
      </c>
      <c r="HL43" s="164">
        <v>-47.137999999999998</v>
      </c>
      <c r="HM43" s="164">
        <v>39.071399999999997</v>
      </c>
      <c r="HN43" s="164">
        <v>38.045400000000001</v>
      </c>
      <c r="HO43" s="164">
        <v>-87.782399999999996</v>
      </c>
      <c r="HP43" s="164">
        <v>-71.635199999999998</v>
      </c>
      <c r="HQ43" s="164">
        <v>22.536000000000001</v>
      </c>
      <c r="HR43" s="164">
        <v>22.492100000000001</v>
      </c>
      <c r="HS43" s="164">
        <v>-43.058799999999998</v>
      </c>
      <c r="HT43" s="164">
        <v>-43.351900000000001</v>
      </c>
      <c r="HU43" s="164">
        <v>79.97</v>
      </c>
      <c r="HV43" s="164">
        <v>79.14</v>
      </c>
      <c r="HW43" s="164">
        <v>13.4</v>
      </c>
      <c r="HX43" s="164">
        <v>13.2</v>
      </c>
      <c r="HY43" s="164">
        <v>21.453399999999998</v>
      </c>
      <c r="HZ43" s="164">
        <v>15.92</v>
      </c>
      <c r="IA43" s="164">
        <v>-337.84089999999998</v>
      </c>
      <c r="IB43" s="164">
        <v>99.371300000000005</v>
      </c>
      <c r="IC43" s="164">
        <v>99.566999999999993</v>
      </c>
      <c r="ID43" s="164">
        <v>15.1</v>
      </c>
      <c r="IE43" s="164">
        <v>-44.5</v>
      </c>
      <c r="IF43" s="164">
        <v>-20.7</v>
      </c>
      <c r="IG43" s="164">
        <v>-20.8</v>
      </c>
      <c r="IH43" s="165"/>
      <c r="II43" s="164">
        <v>1.1963999999999999</v>
      </c>
      <c r="IJ43" s="164">
        <v>-189.20840000000001</v>
      </c>
      <c r="IK43" s="164">
        <v>147.42339999999999</v>
      </c>
      <c r="IL43" s="164">
        <v>181.84960000000001</v>
      </c>
      <c r="IM43" s="164">
        <v>129.52459999999999</v>
      </c>
      <c r="IN43" s="164">
        <v>101.56010000000001</v>
      </c>
      <c r="IO43" s="165"/>
      <c r="IP43" s="164">
        <v>122.0706</v>
      </c>
      <c r="IQ43" s="164">
        <v>-67.618099999999998</v>
      </c>
      <c r="IR43" s="164">
        <v>-33.064900000000002</v>
      </c>
      <c r="IS43" s="164">
        <v>-120.1951</v>
      </c>
      <c r="IT43" s="164">
        <v>130.69540000000001</v>
      </c>
      <c r="IU43" s="164">
        <v>129.90870000000001</v>
      </c>
      <c r="IV43" s="164">
        <v>66.310500000000005</v>
      </c>
      <c r="IW43" s="164">
        <v>-175.7235</v>
      </c>
      <c r="IX43" s="164">
        <v>35.037799999999997</v>
      </c>
      <c r="IY43" s="164">
        <v>-142.94200000000001</v>
      </c>
      <c r="IZ43" s="164">
        <v>140.12729999999999</v>
      </c>
      <c r="JA43" s="164">
        <v>-11.732200000000001</v>
      </c>
      <c r="JB43" s="164">
        <v>37.304200000000002</v>
      </c>
      <c r="JC43" s="164">
        <v>9.84</v>
      </c>
      <c r="JD43" s="164">
        <v>0.39100000000000001</v>
      </c>
      <c r="JE43" s="164">
        <v>0.38</v>
      </c>
      <c r="JF43" s="164">
        <v>-10.08</v>
      </c>
      <c r="JG43" s="164">
        <v>-10.48</v>
      </c>
      <c r="JH43" s="165"/>
      <c r="JI43" s="164">
        <v>11.6625</v>
      </c>
      <c r="JJ43" s="164">
        <v>-21.736499999999999</v>
      </c>
      <c r="JK43" s="164">
        <v>-40.1083</v>
      </c>
      <c r="JL43" s="164">
        <v>20.8</v>
      </c>
      <c r="JM43" s="164">
        <v>51.484000000000002</v>
      </c>
      <c r="JN43" s="164">
        <v>51.654000000000003</v>
      </c>
      <c r="JO43" s="164">
        <v>11.1092</v>
      </c>
      <c r="JP43" s="164">
        <v>13.404199999999999</v>
      </c>
      <c r="JQ43" s="164">
        <v>24.645900000000001</v>
      </c>
      <c r="JR43" s="164">
        <v>25.5078</v>
      </c>
      <c r="JS43" s="164">
        <v>26.584599999999998</v>
      </c>
      <c r="JT43" s="165"/>
      <c r="JU43" s="164">
        <v>45.4</v>
      </c>
      <c r="JV43" s="164">
        <v>19.826599999999999</v>
      </c>
      <c r="JW43" s="164">
        <v>7.64</v>
      </c>
      <c r="JX43" s="165"/>
      <c r="JY43" s="164">
        <v>-45.8172</v>
      </c>
      <c r="JZ43" s="164">
        <v>78.4268</v>
      </c>
      <c r="KA43" s="164">
        <v>57.607900000000001</v>
      </c>
      <c r="KB43" s="164">
        <v>-45.484999999999999</v>
      </c>
      <c r="KC43" s="164">
        <v>-77.6203</v>
      </c>
      <c r="KD43" s="164">
        <v>46.5535</v>
      </c>
      <c r="KE43" s="164">
        <v>30.277200000000001</v>
      </c>
      <c r="KF43" s="164">
        <v>-48</v>
      </c>
      <c r="KG43" s="164">
        <v>48.5</v>
      </c>
      <c r="KH43" s="164">
        <v>-407.43810000000002</v>
      </c>
      <c r="KI43" s="164">
        <v>603.25810000000001</v>
      </c>
    </row>
    <row r="44" spans="1:295" ht="18" customHeight="1" x14ac:dyDescent="0.3">
      <c r="A44" s="161" t="s">
        <v>45</v>
      </c>
      <c r="B44" s="161" t="s">
        <v>836</v>
      </c>
      <c r="C44" s="164">
        <v>0</v>
      </c>
      <c r="D44" s="164">
        <v>13.1937</v>
      </c>
      <c r="E44" s="165"/>
      <c r="F44" s="164">
        <v>10.922499999999999</v>
      </c>
      <c r="G44" s="164">
        <v>20.6906</v>
      </c>
      <c r="H44" s="165"/>
      <c r="I44" s="164">
        <v>40.767600000000002</v>
      </c>
      <c r="J44" s="164">
        <v>-36.078899999999997</v>
      </c>
      <c r="K44" s="164">
        <v>53.705100000000002</v>
      </c>
      <c r="L44" s="164">
        <v>27.411200000000001</v>
      </c>
      <c r="M44" s="164">
        <v>26.561599999999999</v>
      </c>
      <c r="N44" s="164">
        <v>57.72</v>
      </c>
      <c r="O44" s="164">
        <v>-45.683</v>
      </c>
      <c r="P44" s="164">
        <v>37.4</v>
      </c>
      <c r="Q44" s="164">
        <v>12.42</v>
      </c>
      <c r="R44" s="164">
        <v>-37.4</v>
      </c>
      <c r="S44" s="164">
        <v>10.7971</v>
      </c>
      <c r="T44" s="164">
        <v>31.907800000000002</v>
      </c>
      <c r="U44" s="164">
        <v>12.076700000000001</v>
      </c>
      <c r="V44" s="164">
        <v>12.276899999999999</v>
      </c>
      <c r="W44" s="164">
        <v>20.312200000000001</v>
      </c>
      <c r="X44" s="164">
        <v>15.741</v>
      </c>
      <c r="Y44" s="164">
        <v>0.57430000000000003</v>
      </c>
      <c r="Z44" s="164">
        <v>7.5054999999999996</v>
      </c>
      <c r="AA44" s="165"/>
      <c r="AB44" s="165"/>
      <c r="AC44" s="164">
        <v>-44.38</v>
      </c>
      <c r="AD44" s="164">
        <v>-44.76</v>
      </c>
      <c r="AE44" s="165"/>
      <c r="AF44" s="164">
        <v>-57.72</v>
      </c>
      <c r="AG44" s="164">
        <v>44</v>
      </c>
      <c r="AH44" s="164">
        <v>18.945</v>
      </c>
      <c r="AI44" s="164">
        <v>0.25</v>
      </c>
      <c r="AJ44" s="165">
        <v>0</v>
      </c>
      <c r="AK44" s="164">
        <v>-20.77</v>
      </c>
      <c r="AL44" s="164">
        <v>-73.58</v>
      </c>
      <c r="AM44" s="164">
        <v>20.72</v>
      </c>
      <c r="AN44" s="164">
        <v>20.82</v>
      </c>
      <c r="AO44" s="164">
        <v>16.727399999999999</v>
      </c>
      <c r="AP44" s="164">
        <v>5.3894000000000002</v>
      </c>
      <c r="AQ44" s="164">
        <v>65.230999999999995</v>
      </c>
      <c r="AR44" s="164">
        <v>67.127399999999994</v>
      </c>
      <c r="AS44" s="164">
        <v>-29.863600000000002</v>
      </c>
      <c r="AT44" s="164">
        <v>-21.515699999999999</v>
      </c>
      <c r="AU44" s="165">
        <v>0</v>
      </c>
      <c r="AV44" s="164">
        <v>7.1485000000000003</v>
      </c>
      <c r="AW44" s="164">
        <v>7.0952000000000002</v>
      </c>
      <c r="AX44" s="164">
        <v>31.4864</v>
      </c>
      <c r="AY44" s="164">
        <v>31.7544</v>
      </c>
      <c r="AZ44" s="164">
        <v>-33.135100000000001</v>
      </c>
      <c r="BA44" s="164">
        <v>-36.067300000000003</v>
      </c>
      <c r="BB44" s="164">
        <v>-95.931700000000006</v>
      </c>
      <c r="BC44" s="164">
        <v>1.0177</v>
      </c>
      <c r="BD44" s="164">
        <v>-0.1</v>
      </c>
      <c r="BE44" s="164">
        <v>-0.1</v>
      </c>
      <c r="BF44" s="164">
        <v>23.8278</v>
      </c>
      <c r="BG44" s="165"/>
      <c r="BH44" s="164">
        <v>-5.4272</v>
      </c>
      <c r="BI44" s="165"/>
      <c r="BJ44" s="164">
        <v>9.4475999999999996</v>
      </c>
      <c r="BK44" s="164">
        <v>5.7369000000000003</v>
      </c>
      <c r="BL44" s="165"/>
      <c r="BM44" s="165"/>
      <c r="BN44" s="164">
        <v>121.18899999999999</v>
      </c>
      <c r="BO44" s="164">
        <v>144.81030000000001</v>
      </c>
      <c r="BP44" s="164">
        <v>144.47460000000001</v>
      </c>
      <c r="BQ44" s="164">
        <v>-24.9756</v>
      </c>
      <c r="BR44" s="164">
        <v>448.56810000000002</v>
      </c>
      <c r="BS44" s="165"/>
      <c r="BT44" s="164">
        <v>-79.489900000000006</v>
      </c>
      <c r="BU44" s="164">
        <v>82.249200000000002</v>
      </c>
      <c r="BV44" s="164">
        <v>89.227199999999996</v>
      </c>
      <c r="BW44" s="164">
        <v>17.86</v>
      </c>
      <c r="BX44" s="164">
        <v>24.44</v>
      </c>
      <c r="BY44" s="164">
        <v>64.959999999999994</v>
      </c>
      <c r="BZ44" s="164">
        <v>73.760000000000005</v>
      </c>
      <c r="CA44" s="164">
        <v>-111.3142</v>
      </c>
      <c r="CB44" s="164">
        <v>-111.3142</v>
      </c>
      <c r="CC44" s="164">
        <v>185.4949</v>
      </c>
      <c r="CD44" s="164">
        <v>187.89930000000001</v>
      </c>
      <c r="CE44" s="164">
        <v>22.354299999999999</v>
      </c>
      <c r="CF44" s="164">
        <v>-113.6314</v>
      </c>
      <c r="CG44" s="164">
        <v>-114.44459999999999</v>
      </c>
      <c r="CH44" s="164">
        <v>-15.869</v>
      </c>
      <c r="CI44" s="164">
        <v>-90.666799999999995</v>
      </c>
      <c r="CJ44" s="165"/>
      <c r="CK44" s="165"/>
      <c r="CL44" s="164">
        <v>108</v>
      </c>
      <c r="CM44" s="164">
        <v>97.3</v>
      </c>
      <c r="CN44" s="164">
        <v>-15.49</v>
      </c>
      <c r="CO44" s="164">
        <v>2.71</v>
      </c>
      <c r="CP44" s="164">
        <v>2.9249999999999998</v>
      </c>
      <c r="CQ44" s="164">
        <v>3.9403999999999999</v>
      </c>
      <c r="CR44" s="164">
        <v>76.400800000000004</v>
      </c>
      <c r="CS44" s="164">
        <v>77.122200000000007</v>
      </c>
      <c r="CT44" s="164">
        <v>-31.374500000000001</v>
      </c>
      <c r="CU44" s="164">
        <v>-90.026600000000002</v>
      </c>
      <c r="CV44" s="164">
        <v>-34.238599999999998</v>
      </c>
      <c r="CW44" s="164">
        <v>13.0619</v>
      </c>
      <c r="CX44" s="164">
        <v>45.22</v>
      </c>
      <c r="CY44" s="164">
        <v>25</v>
      </c>
      <c r="CZ44" s="164">
        <v>42.194800000000001</v>
      </c>
      <c r="DA44" s="164">
        <v>39.848300000000002</v>
      </c>
      <c r="DB44" s="164">
        <v>27.325700000000001</v>
      </c>
      <c r="DC44" s="165"/>
      <c r="DD44" s="164">
        <v>90.090699999999998</v>
      </c>
      <c r="DE44" s="164">
        <v>90.128100000000003</v>
      </c>
      <c r="DF44" s="164">
        <v>-40.397799999999997</v>
      </c>
      <c r="DG44" s="165"/>
      <c r="DH44" s="164">
        <v>-14.851000000000001</v>
      </c>
      <c r="DI44" s="164">
        <v>-102.3</v>
      </c>
      <c r="DJ44" s="164">
        <v>-101.4</v>
      </c>
      <c r="DK44" s="164">
        <v>25.348199999999999</v>
      </c>
      <c r="DL44" s="164">
        <v>59.4818</v>
      </c>
      <c r="DM44" s="164">
        <v>41.813200000000002</v>
      </c>
      <c r="DN44" s="165"/>
      <c r="DO44" s="165"/>
      <c r="DP44" s="164">
        <v>0.61</v>
      </c>
      <c r="DQ44" s="164">
        <v>41.834499999999998</v>
      </c>
      <c r="DR44" s="164">
        <v>41.079799999999999</v>
      </c>
      <c r="DS44" s="164">
        <v>-12.47</v>
      </c>
      <c r="DT44" s="164">
        <v>-12.59</v>
      </c>
      <c r="DU44" s="164">
        <v>84.92</v>
      </c>
      <c r="DV44" s="164">
        <v>58.39</v>
      </c>
      <c r="DW44" s="164">
        <v>41.836399999999998</v>
      </c>
      <c r="DX44" s="164">
        <v>40.836399999999998</v>
      </c>
      <c r="DY44" s="164">
        <v>-118.2285</v>
      </c>
      <c r="DZ44" s="164">
        <v>-114.5091</v>
      </c>
      <c r="EA44" s="164">
        <v>109.2654</v>
      </c>
      <c r="EB44" s="164">
        <v>73.889700000000005</v>
      </c>
      <c r="EC44" s="164">
        <v>71.062299999999993</v>
      </c>
      <c r="ED44" s="164">
        <v>72.239800000000002</v>
      </c>
      <c r="EE44" s="164">
        <v>9.1283999999999992</v>
      </c>
      <c r="EF44" s="164">
        <v>-8.6910000000000007</v>
      </c>
      <c r="EG44" s="164">
        <v>-30.629000000000001</v>
      </c>
      <c r="EH44" s="164">
        <v>36.026899999999998</v>
      </c>
      <c r="EI44" s="164">
        <v>-115.2118</v>
      </c>
      <c r="EJ44" s="165"/>
      <c r="EK44" s="164">
        <v>-28.530999999999999</v>
      </c>
      <c r="EL44" s="164">
        <v>-26.072900000000001</v>
      </c>
      <c r="EM44" s="164">
        <v>77.499799999999993</v>
      </c>
      <c r="EN44" s="164">
        <v>-13.3085</v>
      </c>
      <c r="EO44" s="164">
        <v>-12.2781</v>
      </c>
      <c r="EP44" s="164">
        <v>13.872</v>
      </c>
      <c r="EQ44" s="164">
        <v>-96.916399999999996</v>
      </c>
      <c r="ER44" s="164">
        <v>-98.602000000000004</v>
      </c>
      <c r="ES44" s="164">
        <v>43.773499999999999</v>
      </c>
      <c r="ET44" s="165"/>
      <c r="EU44" s="164">
        <v>-1.67</v>
      </c>
      <c r="EV44" s="165"/>
      <c r="EW44" s="164">
        <v>15.7674</v>
      </c>
      <c r="EX44" s="164">
        <v>-89.321700000000007</v>
      </c>
      <c r="EY44" s="164">
        <v>-39.126600000000003</v>
      </c>
      <c r="EZ44" s="164">
        <v>-38.294199999999996</v>
      </c>
      <c r="FA44" s="164">
        <v>10.9283</v>
      </c>
      <c r="FB44" s="164">
        <v>10.6195</v>
      </c>
      <c r="FC44" s="164">
        <v>-38.180199999999999</v>
      </c>
      <c r="FD44" s="164">
        <v>23.84</v>
      </c>
      <c r="FE44" s="164">
        <v>23.909300000000002</v>
      </c>
      <c r="FF44" s="165"/>
      <c r="FG44" s="164">
        <v>41.165100000000002</v>
      </c>
      <c r="FH44" s="164">
        <v>41.613500000000002</v>
      </c>
      <c r="FI44" s="164">
        <v>39.923699999999997</v>
      </c>
      <c r="FJ44" s="164">
        <v>111.8608</v>
      </c>
      <c r="FK44" s="164">
        <v>112.36320000000001</v>
      </c>
      <c r="FL44" s="164">
        <v>-143.67750000000001</v>
      </c>
      <c r="FM44" s="164">
        <v>121.02849999999999</v>
      </c>
      <c r="FN44" s="164">
        <v>120.5252</v>
      </c>
      <c r="FO44" s="164">
        <v>-108.4494</v>
      </c>
      <c r="FP44" s="164">
        <v>-90.313500000000005</v>
      </c>
      <c r="FQ44" s="164">
        <v>-46.705399999999997</v>
      </c>
      <c r="FR44" s="164">
        <v>-40.43</v>
      </c>
      <c r="FS44" s="164">
        <v>13.9681</v>
      </c>
      <c r="FT44" s="164">
        <v>1.3613999999999999</v>
      </c>
      <c r="FU44" s="164">
        <v>-8.83</v>
      </c>
      <c r="FV44" s="164">
        <v>14.03</v>
      </c>
      <c r="FW44" s="164">
        <v>-46.604999999999997</v>
      </c>
      <c r="FX44" s="165"/>
      <c r="FY44" s="164">
        <v>-13.986000000000001</v>
      </c>
      <c r="FZ44" s="164">
        <v>0.52600000000000002</v>
      </c>
      <c r="GA44" s="165"/>
      <c r="GB44" s="164">
        <v>23.82</v>
      </c>
      <c r="GC44" s="164">
        <v>92.408100000000005</v>
      </c>
      <c r="GD44" s="164">
        <v>109.065</v>
      </c>
      <c r="GE44" s="164">
        <v>15.27</v>
      </c>
      <c r="GF44" s="164">
        <v>81.084800000000001</v>
      </c>
      <c r="GG44" s="164">
        <v>22.9</v>
      </c>
      <c r="GH44" s="164">
        <v>-16.528500000000001</v>
      </c>
      <c r="GI44" s="164">
        <v>2.7084000000000001</v>
      </c>
      <c r="GJ44" s="164">
        <v>3.0013999999999998</v>
      </c>
      <c r="GK44" s="164">
        <v>1.9791000000000001</v>
      </c>
      <c r="GL44" s="165"/>
      <c r="GM44" s="165"/>
      <c r="GN44" s="165"/>
      <c r="GO44" s="164">
        <v>-33.976599999999998</v>
      </c>
      <c r="GP44" s="164">
        <v>20.363600000000002</v>
      </c>
      <c r="GQ44" s="164">
        <v>35.122799999999998</v>
      </c>
      <c r="GR44" s="164">
        <v>56.800800000000002</v>
      </c>
      <c r="GS44" s="164">
        <v>57.670400000000001</v>
      </c>
      <c r="GT44" s="164">
        <v>-137.7379</v>
      </c>
      <c r="GU44" s="164">
        <v>-24.594100000000001</v>
      </c>
      <c r="GV44" s="164">
        <v>32.086199999999998</v>
      </c>
      <c r="GW44" s="164">
        <v>-48.442999999999998</v>
      </c>
      <c r="GX44" s="164">
        <v>10.115</v>
      </c>
      <c r="GY44" s="164">
        <v>9.2104999999999997</v>
      </c>
      <c r="GZ44" s="164">
        <v>8.8925999999999998</v>
      </c>
      <c r="HA44" s="164">
        <v>12</v>
      </c>
      <c r="HB44" s="164">
        <v>92.280799999999999</v>
      </c>
      <c r="HC44" s="164">
        <v>93.608800000000002</v>
      </c>
      <c r="HD44" s="165"/>
      <c r="HE44" s="164">
        <v>-292.76920000000001</v>
      </c>
      <c r="HF44" s="164">
        <v>-603.7758</v>
      </c>
      <c r="HG44" s="164">
        <v>606.97749999999996</v>
      </c>
      <c r="HH44" s="164">
        <v>191.57599999999999</v>
      </c>
      <c r="HI44" s="164">
        <v>-92.199600000000004</v>
      </c>
      <c r="HJ44" s="164">
        <v>-90.346800000000002</v>
      </c>
      <c r="HK44" s="164">
        <v>-55.782600000000002</v>
      </c>
      <c r="HL44" s="164">
        <v>-44.765999999999998</v>
      </c>
      <c r="HM44" s="164">
        <v>38.103000000000002</v>
      </c>
      <c r="HN44" s="164">
        <v>37.105699999999999</v>
      </c>
      <c r="HO44" s="165"/>
      <c r="HP44" s="164">
        <v>-87.088300000000004</v>
      </c>
      <c r="HQ44" s="164">
        <v>21.613199999999999</v>
      </c>
      <c r="HR44" s="164">
        <v>20.679300000000001</v>
      </c>
      <c r="HS44" s="164">
        <v>-54.728200000000001</v>
      </c>
      <c r="HT44" s="164">
        <v>-54.314799999999998</v>
      </c>
      <c r="HU44" s="164">
        <v>84.12</v>
      </c>
      <c r="HV44" s="164">
        <v>84.67</v>
      </c>
      <c r="HW44" s="164">
        <v>18.100000000000001</v>
      </c>
      <c r="HX44" s="164">
        <v>18.5</v>
      </c>
      <c r="HY44" s="164">
        <v>21.6585</v>
      </c>
      <c r="HZ44" s="164">
        <v>29.92</v>
      </c>
      <c r="IA44" s="164">
        <v>-371.1311</v>
      </c>
      <c r="IB44" s="164">
        <v>107.69759999999999</v>
      </c>
      <c r="IC44" s="164">
        <v>107.4729</v>
      </c>
      <c r="ID44" s="164">
        <v>16.2</v>
      </c>
      <c r="IE44" s="164">
        <v>-37</v>
      </c>
      <c r="IF44" s="164">
        <v>-19</v>
      </c>
      <c r="IG44" s="164">
        <v>-18.3</v>
      </c>
      <c r="IH44" s="165"/>
      <c r="II44" s="165"/>
      <c r="IJ44" s="164">
        <v>-187.20869999999999</v>
      </c>
      <c r="IK44" s="164">
        <v>136.50790000000001</v>
      </c>
      <c r="IL44" s="164">
        <v>183.61109999999999</v>
      </c>
      <c r="IM44" s="164">
        <v>125.5117</v>
      </c>
      <c r="IN44" s="164">
        <v>96.749399999999994</v>
      </c>
      <c r="IO44" s="165"/>
      <c r="IP44" s="164">
        <v>113.07340000000001</v>
      </c>
      <c r="IQ44" s="164">
        <v>-49.637099999999997</v>
      </c>
      <c r="IR44" s="164">
        <v>0</v>
      </c>
      <c r="IS44" s="164">
        <v>-115.91289999999999</v>
      </c>
      <c r="IT44" s="164">
        <v>125.4324</v>
      </c>
      <c r="IU44" s="164">
        <v>125.58320000000001</v>
      </c>
      <c r="IV44" s="164">
        <v>47.104599999999998</v>
      </c>
      <c r="IW44" s="164">
        <v>-179.65799999999999</v>
      </c>
      <c r="IX44" s="164">
        <v>7.6100000000000001E-2</v>
      </c>
      <c r="IY44" s="164">
        <v>-173.4408</v>
      </c>
      <c r="IZ44" s="164">
        <v>177.18029999999999</v>
      </c>
      <c r="JA44" s="164">
        <v>-11.5207</v>
      </c>
      <c r="JB44" s="164">
        <v>40.146000000000001</v>
      </c>
      <c r="JC44" s="164">
        <v>10</v>
      </c>
      <c r="JD44" s="164">
        <v>0.159</v>
      </c>
      <c r="JE44" s="164">
        <v>0.14899999999999999</v>
      </c>
      <c r="JF44" s="164">
        <v>-9.92</v>
      </c>
      <c r="JG44" s="164">
        <v>-10.56</v>
      </c>
      <c r="JH44" s="165"/>
      <c r="JI44" s="164">
        <v>11.311500000000001</v>
      </c>
      <c r="JJ44" s="164">
        <v>-21.181000000000001</v>
      </c>
      <c r="JK44" s="164">
        <v>-37.853099999999998</v>
      </c>
      <c r="JL44" s="164">
        <v>19.3</v>
      </c>
      <c r="JM44" s="164">
        <v>56.25</v>
      </c>
      <c r="JN44" s="164">
        <v>52.301000000000002</v>
      </c>
      <c r="JO44" s="165"/>
      <c r="JP44" s="165"/>
      <c r="JQ44" s="164">
        <v>25.2333</v>
      </c>
      <c r="JR44" s="164">
        <v>23.947199999999999</v>
      </c>
      <c r="JS44" s="164">
        <v>24.069199999999999</v>
      </c>
      <c r="JT44" s="165"/>
      <c r="JU44" s="164">
        <v>36.6</v>
      </c>
      <c r="JV44" s="164">
        <v>18.172899999999998</v>
      </c>
      <c r="JW44" s="164">
        <v>8.23</v>
      </c>
      <c r="JX44" s="165"/>
      <c r="JY44" s="164">
        <v>-43.545400000000001</v>
      </c>
      <c r="JZ44" s="164">
        <v>77.880200000000002</v>
      </c>
      <c r="KA44" s="164">
        <v>55.917900000000003</v>
      </c>
      <c r="KB44" s="164">
        <v>-43.191299999999998</v>
      </c>
      <c r="KC44" s="164">
        <v>-76.370599999999996</v>
      </c>
      <c r="KD44" s="164">
        <v>44.402799999999999</v>
      </c>
      <c r="KE44" s="164">
        <v>31.7105</v>
      </c>
      <c r="KF44" s="164">
        <v>-39.5</v>
      </c>
      <c r="KG44" s="164">
        <v>40.1</v>
      </c>
      <c r="KH44" s="164">
        <v>-402.87709999999998</v>
      </c>
      <c r="KI44" s="164">
        <v>586.71759999999995</v>
      </c>
    </row>
    <row r="45" spans="1:295" ht="18" customHeight="1" x14ac:dyDescent="0.3">
      <c r="A45" s="161" t="s">
        <v>45</v>
      </c>
      <c r="B45" s="161" t="s">
        <v>837</v>
      </c>
      <c r="C45" s="164">
        <v>0</v>
      </c>
      <c r="D45" s="164">
        <v>13.849500000000001</v>
      </c>
      <c r="E45" s="165"/>
      <c r="F45" s="164">
        <v>11.562099999999999</v>
      </c>
      <c r="G45" s="164">
        <v>23.453499999999998</v>
      </c>
      <c r="H45" s="165"/>
      <c r="I45" s="164">
        <v>43.122900000000001</v>
      </c>
      <c r="J45" s="164">
        <v>-39.369500000000002</v>
      </c>
      <c r="K45" s="164">
        <v>57.255299999999998</v>
      </c>
      <c r="L45" s="164">
        <v>28.9331</v>
      </c>
      <c r="M45" s="164">
        <v>28.4133</v>
      </c>
      <c r="N45" s="164">
        <v>53.28</v>
      </c>
      <c r="O45" s="164">
        <v>-67.962000000000003</v>
      </c>
      <c r="P45" s="164">
        <v>59.4</v>
      </c>
      <c r="Q45" s="164">
        <v>15.731999999999999</v>
      </c>
      <c r="R45" s="164">
        <v>-57.2</v>
      </c>
      <c r="S45" s="164">
        <v>11.280799999999999</v>
      </c>
      <c r="T45" s="164">
        <v>32.195599999999999</v>
      </c>
      <c r="U45" s="164">
        <v>13.1389</v>
      </c>
      <c r="V45" s="164">
        <v>13.264699999999999</v>
      </c>
      <c r="W45" s="164">
        <v>22.0989</v>
      </c>
      <c r="X45" s="164">
        <v>15.2096</v>
      </c>
      <c r="Y45" s="164">
        <v>0.52490000000000003</v>
      </c>
      <c r="Z45" s="164">
        <v>8.0833999999999993</v>
      </c>
      <c r="AA45" s="165"/>
      <c r="AB45" s="165"/>
      <c r="AC45" s="164">
        <v>-56.56</v>
      </c>
      <c r="AD45" s="164">
        <v>-56.09</v>
      </c>
      <c r="AE45" s="165"/>
      <c r="AF45" s="164">
        <v>-53.28</v>
      </c>
      <c r="AG45" s="164">
        <v>66</v>
      </c>
      <c r="AH45" s="164">
        <v>20.901</v>
      </c>
      <c r="AI45" s="164">
        <v>0.26</v>
      </c>
      <c r="AJ45" s="165">
        <v>0</v>
      </c>
      <c r="AK45" s="164">
        <v>-24.27</v>
      </c>
      <c r="AL45" s="164">
        <v>-64.02</v>
      </c>
      <c r="AM45" s="164">
        <v>24.44</v>
      </c>
      <c r="AN45" s="164">
        <v>25.01</v>
      </c>
      <c r="AO45" s="164">
        <v>17.419499999999999</v>
      </c>
      <c r="AP45" s="164">
        <v>4.7413999999999996</v>
      </c>
      <c r="AQ45" s="164">
        <v>67.485100000000003</v>
      </c>
      <c r="AR45" s="164">
        <v>69.367400000000004</v>
      </c>
      <c r="AS45" s="164">
        <v>-25.4985</v>
      </c>
      <c r="AT45" s="164">
        <v>-30.143999999999998</v>
      </c>
      <c r="AU45" s="165">
        <v>0</v>
      </c>
      <c r="AV45" s="164">
        <v>28.739000000000001</v>
      </c>
      <c r="AW45" s="164">
        <v>17.647200000000002</v>
      </c>
      <c r="AX45" s="164">
        <v>34.289200000000001</v>
      </c>
      <c r="AY45" s="164">
        <v>32.720500000000001</v>
      </c>
      <c r="AZ45" s="164">
        <v>-15.889799999999999</v>
      </c>
      <c r="BA45" s="164">
        <v>-15.252000000000001</v>
      </c>
      <c r="BB45" s="164">
        <v>-147.3751</v>
      </c>
      <c r="BC45" s="164">
        <v>2.5106000000000002</v>
      </c>
      <c r="BD45" s="164">
        <v>-0.5</v>
      </c>
      <c r="BE45" s="164">
        <v>-0.6</v>
      </c>
      <c r="BF45" s="164">
        <v>32.037399999999998</v>
      </c>
      <c r="BG45" s="165"/>
      <c r="BH45" s="164">
        <v>-6.4252000000000002</v>
      </c>
      <c r="BI45" s="165"/>
      <c r="BJ45" s="164">
        <v>1.6172</v>
      </c>
      <c r="BK45" s="164">
        <v>6.0885999999999996</v>
      </c>
      <c r="BL45" s="165"/>
      <c r="BM45" s="165"/>
      <c r="BN45" s="164">
        <v>181.15780000000001</v>
      </c>
      <c r="BO45" s="164">
        <v>158.84880000000001</v>
      </c>
      <c r="BP45" s="164">
        <v>159.00139999999999</v>
      </c>
      <c r="BQ45" s="164">
        <v>-83.093999999999994</v>
      </c>
      <c r="BR45" s="164">
        <v>495.9264</v>
      </c>
      <c r="BS45" s="165"/>
      <c r="BT45" s="164">
        <v>-88.113500000000002</v>
      </c>
      <c r="BU45" s="164">
        <v>90.046099999999996</v>
      </c>
      <c r="BV45" s="164">
        <v>86.941900000000004</v>
      </c>
      <c r="BW45" s="164">
        <v>19.489999999999998</v>
      </c>
      <c r="BX45" s="164">
        <v>25.47</v>
      </c>
      <c r="BY45" s="164">
        <v>56.27</v>
      </c>
      <c r="BZ45" s="164">
        <v>67.290000000000006</v>
      </c>
      <c r="CA45" s="164">
        <v>-110.7783</v>
      </c>
      <c r="CB45" s="164">
        <v>-110.37649999999999</v>
      </c>
      <c r="CC45" s="164">
        <v>184.16470000000001</v>
      </c>
      <c r="CD45" s="164">
        <v>185.89619999999999</v>
      </c>
      <c r="CE45" s="164">
        <v>19.423500000000001</v>
      </c>
      <c r="CF45" s="164">
        <v>-132.50059999999999</v>
      </c>
      <c r="CG45" s="164">
        <v>-133.22620000000001</v>
      </c>
      <c r="CH45" s="164">
        <v>-13.979900000000001</v>
      </c>
      <c r="CI45" s="164">
        <v>-74.195999999999998</v>
      </c>
      <c r="CJ45" s="165"/>
      <c r="CK45" s="165"/>
      <c r="CL45" s="164">
        <v>62.2</v>
      </c>
      <c r="CM45" s="164">
        <v>148.5</v>
      </c>
      <c r="CN45" s="164">
        <v>-15.57</v>
      </c>
      <c r="CO45" s="164">
        <v>13.220599999999999</v>
      </c>
      <c r="CP45" s="164">
        <v>13.2265</v>
      </c>
      <c r="CQ45" s="164">
        <v>13.5838</v>
      </c>
      <c r="CR45" s="164">
        <v>87.649699999999996</v>
      </c>
      <c r="CS45" s="164">
        <v>87.364400000000003</v>
      </c>
      <c r="CT45" s="164">
        <v>-26.037199999999999</v>
      </c>
      <c r="CU45" s="164">
        <v>-102.1763</v>
      </c>
      <c r="CV45" s="164">
        <v>-29.9346</v>
      </c>
      <c r="CW45" s="164">
        <v>14.935700000000001</v>
      </c>
      <c r="CX45" s="164">
        <v>50.57</v>
      </c>
      <c r="CY45" s="164">
        <v>27.21</v>
      </c>
      <c r="CZ45" s="164">
        <v>45.476100000000002</v>
      </c>
      <c r="DA45" s="164">
        <v>43.363999999999997</v>
      </c>
      <c r="DB45" s="164">
        <v>30.2227</v>
      </c>
      <c r="DC45" s="165"/>
      <c r="DD45" s="164">
        <v>75.505200000000002</v>
      </c>
      <c r="DE45" s="164">
        <v>75.078699999999998</v>
      </c>
      <c r="DF45" s="164">
        <v>-39.527999999999999</v>
      </c>
      <c r="DG45" s="165"/>
      <c r="DH45" s="164">
        <v>-16.4451</v>
      </c>
      <c r="DI45" s="164">
        <v>-102.5</v>
      </c>
      <c r="DJ45" s="164">
        <v>-102.8</v>
      </c>
      <c r="DK45" s="165"/>
      <c r="DL45" s="164">
        <v>62.997399999999999</v>
      </c>
      <c r="DM45" s="164">
        <v>48.857900000000001</v>
      </c>
      <c r="DN45" s="164">
        <v>89.080799999999996</v>
      </c>
      <c r="DO45" s="164">
        <v>62.73</v>
      </c>
      <c r="DP45" s="164">
        <v>-1.05</v>
      </c>
      <c r="DQ45" s="164">
        <v>43.4465</v>
      </c>
      <c r="DR45" s="164">
        <v>38.367199999999997</v>
      </c>
      <c r="DS45" s="164">
        <v>-12.54</v>
      </c>
      <c r="DT45" s="164">
        <v>-12.59</v>
      </c>
      <c r="DU45" s="164">
        <v>92.24</v>
      </c>
      <c r="DV45" s="164">
        <v>63.04</v>
      </c>
      <c r="DW45" s="164">
        <v>37.799999999999997</v>
      </c>
      <c r="DX45" s="164">
        <v>37.145499999999998</v>
      </c>
      <c r="DY45" s="164">
        <v>-115.0531</v>
      </c>
      <c r="DZ45" s="164">
        <v>-113.5091</v>
      </c>
      <c r="EA45" s="164">
        <v>117.36150000000001</v>
      </c>
      <c r="EB45" s="164">
        <v>82.193899999999999</v>
      </c>
      <c r="EC45" s="164">
        <v>79.679400000000001</v>
      </c>
      <c r="ED45" s="164">
        <v>80.015199999999993</v>
      </c>
      <c r="EE45" s="164">
        <v>11.6273</v>
      </c>
      <c r="EF45" s="164">
        <v>-6.8879999999999999</v>
      </c>
      <c r="EG45" s="164">
        <v>-31.329000000000001</v>
      </c>
      <c r="EH45" s="164">
        <v>92.220799999999997</v>
      </c>
      <c r="EI45" s="164">
        <v>-127.2054</v>
      </c>
      <c r="EJ45" s="165"/>
      <c r="EK45" s="164">
        <v>-29.525700000000001</v>
      </c>
      <c r="EL45" s="164">
        <v>-26.552700000000002</v>
      </c>
      <c r="EM45" s="164">
        <v>76.603700000000003</v>
      </c>
      <c r="EN45" s="164">
        <v>-14.929500000000001</v>
      </c>
      <c r="EO45" s="164">
        <v>-14.210599999999999</v>
      </c>
      <c r="EP45" s="164">
        <v>15.407999999999999</v>
      </c>
      <c r="EQ45" s="164">
        <v>-96.046300000000002</v>
      </c>
      <c r="ER45" s="164">
        <v>-97.588099999999997</v>
      </c>
      <c r="ES45" s="164">
        <v>43.272300000000001</v>
      </c>
      <c r="ET45" s="165"/>
      <c r="EU45" s="164">
        <v>-1.66</v>
      </c>
      <c r="EV45" s="165"/>
      <c r="EW45" s="164">
        <v>16.6204</v>
      </c>
      <c r="EX45" s="164">
        <v>-97.249499999999998</v>
      </c>
      <c r="EY45" s="164">
        <v>-40.137700000000002</v>
      </c>
      <c r="EZ45" s="164">
        <v>-39.134500000000003</v>
      </c>
      <c r="FA45" s="164">
        <v>11.2768</v>
      </c>
      <c r="FB45" s="164">
        <v>8.8642000000000003</v>
      </c>
      <c r="FC45" s="164">
        <v>-36.731200000000001</v>
      </c>
      <c r="FD45" s="164">
        <v>24.675899999999999</v>
      </c>
      <c r="FE45" s="164">
        <v>24.2437</v>
      </c>
      <c r="FF45" s="165"/>
      <c r="FG45" s="164">
        <v>39.966299999999997</v>
      </c>
      <c r="FH45" s="164">
        <v>40.099899999999998</v>
      </c>
      <c r="FI45" s="164">
        <v>39.000999999999998</v>
      </c>
      <c r="FJ45" s="164">
        <v>111.3584</v>
      </c>
      <c r="FK45" s="164">
        <v>111.6934</v>
      </c>
      <c r="FL45" s="164">
        <v>-132.29050000000001</v>
      </c>
      <c r="FM45" s="164">
        <v>119.033</v>
      </c>
      <c r="FN45" s="164">
        <v>118.67149999999999</v>
      </c>
      <c r="FO45" s="164">
        <v>-101.3379</v>
      </c>
      <c r="FP45" s="164">
        <v>-83.398700000000005</v>
      </c>
      <c r="FQ45" s="164">
        <v>-44.7498</v>
      </c>
      <c r="FR45" s="164">
        <v>-36.619999999999997</v>
      </c>
      <c r="FS45" s="164">
        <v>13.8729</v>
      </c>
      <c r="FT45" s="164">
        <v>1.4443999999999999</v>
      </c>
      <c r="FU45" s="164">
        <v>-8.89</v>
      </c>
      <c r="FV45" s="164">
        <v>13.42</v>
      </c>
      <c r="FW45" s="164">
        <v>-45.4512</v>
      </c>
      <c r="FX45" s="165"/>
      <c r="FY45" s="164">
        <v>-12.98</v>
      </c>
      <c r="FZ45" s="164">
        <v>0.55900000000000005</v>
      </c>
      <c r="GA45" s="164">
        <v>10.3286</v>
      </c>
      <c r="GB45" s="164">
        <v>25.55</v>
      </c>
      <c r="GC45" s="164">
        <v>85.304900000000004</v>
      </c>
      <c r="GD45" s="164">
        <v>102.8449</v>
      </c>
      <c r="GE45" s="164">
        <v>15.46</v>
      </c>
      <c r="GF45" s="164">
        <v>83.276200000000003</v>
      </c>
      <c r="GG45" s="164">
        <v>21.5</v>
      </c>
      <c r="GH45" s="164">
        <v>-14.798999999999999</v>
      </c>
      <c r="GI45" s="164">
        <v>4.6555999999999997</v>
      </c>
      <c r="GJ45" s="164">
        <v>4.9984000000000002</v>
      </c>
      <c r="GK45" s="164">
        <v>2.4401999999999999</v>
      </c>
      <c r="GL45" s="165"/>
      <c r="GM45" s="165"/>
      <c r="GN45" s="165"/>
      <c r="GO45" s="164">
        <v>-36.010100000000001</v>
      </c>
      <c r="GP45" s="164">
        <v>20.778400000000001</v>
      </c>
      <c r="GQ45" s="164">
        <v>37.725499999999997</v>
      </c>
      <c r="GR45" s="164">
        <v>55.433900000000001</v>
      </c>
      <c r="GS45" s="164">
        <v>55.719499999999996</v>
      </c>
      <c r="GT45" s="164">
        <v>-137.37270000000001</v>
      </c>
      <c r="GU45" s="164">
        <v>-28.367599999999999</v>
      </c>
      <c r="GV45" s="164">
        <v>24.7727</v>
      </c>
      <c r="GW45" s="164">
        <v>-52.419600000000003</v>
      </c>
      <c r="GX45" s="164">
        <v>10.504300000000001</v>
      </c>
      <c r="GY45" s="164">
        <v>12.141500000000001</v>
      </c>
      <c r="GZ45" s="164">
        <v>11.805</v>
      </c>
      <c r="HA45" s="164">
        <v>12</v>
      </c>
      <c r="HB45" s="164">
        <v>89.581699999999998</v>
      </c>
      <c r="HC45" s="164">
        <v>90.511200000000002</v>
      </c>
      <c r="HD45" s="165"/>
      <c r="HE45" s="165"/>
      <c r="HF45" s="164">
        <v>-590.78229999999996</v>
      </c>
      <c r="HG45" s="164">
        <v>594.63810000000001</v>
      </c>
      <c r="HH45" s="164">
        <v>171.37809999999999</v>
      </c>
      <c r="HI45" s="164">
        <v>-87.896500000000003</v>
      </c>
      <c r="HJ45" s="164">
        <v>-87.26</v>
      </c>
      <c r="HK45" s="164">
        <v>-51.145499999999998</v>
      </c>
      <c r="HL45" s="164">
        <v>-38.941299999999998</v>
      </c>
      <c r="HM45" s="164">
        <v>38.952399999999997</v>
      </c>
      <c r="HN45" s="164">
        <v>37.551600000000001</v>
      </c>
      <c r="HO45" s="165"/>
      <c r="HP45" s="165"/>
      <c r="HQ45" s="164">
        <v>20.0641</v>
      </c>
      <c r="HR45" s="164">
        <v>19.9542</v>
      </c>
      <c r="HS45" s="164">
        <v>-55.4602</v>
      </c>
      <c r="HT45" s="164">
        <v>-54.842799999999997</v>
      </c>
      <c r="HU45" s="164">
        <v>74.33</v>
      </c>
      <c r="HV45" s="164">
        <v>73.66</v>
      </c>
      <c r="HW45" s="164">
        <v>19.899999999999999</v>
      </c>
      <c r="HX45" s="164">
        <v>19.7</v>
      </c>
      <c r="HY45" s="165"/>
      <c r="HZ45" s="164">
        <v>37.92</v>
      </c>
      <c r="IA45" s="164">
        <v>-386.76749999999998</v>
      </c>
      <c r="IB45" s="164">
        <v>113.0257</v>
      </c>
      <c r="IC45" s="164">
        <v>112.78530000000001</v>
      </c>
      <c r="ID45" s="164">
        <v>18.5</v>
      </c>
      <c r="IE45" s="164">
        <v>-33.5</v>
      </c>
      <c r="IF45" s="164">
        <v>-19</v>
      </c>
      <c r="IG45" s="164">
        <v>-19.100000000000001</v>
      </c>
      <c r="IH45" s="165"/>
      <c r="II45" s="164">
        <v>1.3605</v>
      </c>
      <c r="IJ45" s="164">
        <v>-167.83879999999999</v>
      </c>
      <c r="IK45" s="164">
        <v>155.8587</v>
      </c>
      <c r="IL45" s="164">
        <v>159.79820000000001</v>
      </c>
      <c r="IM45" s="164">
        <v>91.886399999999995</v>
      </c>
      <c r="IN45" s="164">
        <v>88.183199999999999</v>
      </c>
      <c r="IO45" s="165"/>
      <c r="IP45" s="164">
        <v>80.545699999999997</v>
      </c>
      <c r="IQ45" s="164">
        <v>-85.772800000000004</v>
      </c>
      <c r="IR45" s="164">
        <v>19.572600000000001</v>
      </c>
      <c r="IS45" s="164">
        <v>-81.7928</v>
      </c>
      <c r="IT45" s="164">
        <v>135.63659999999999</v>
      </c>
      <c r="IU45" s="164">
        <v>135.5258</v>
      </c>
      <c r="IV45" s="164">
        <v>85.427599999999998</v>
      </c>
      <c r="IW45" s="164">
        <v>-154.76320000000001</v>
      </c>
      <c r="IX45" s="164">
        <v>-19.235199999999999</v>
      </c>
      <c r="IY45" s="164">
        <v>-174.5172</v>
      </c>
      <c r="IZ45" s="164">
        <v>173.9906</v>
      </c>
      <c r="JA45" s="164">
        <v>-10.916499999999999</v>
      </c>
      <c r="JB45" s="164">
        <v>39.346200000000003</v>
      </c>
      <c r="JC45" s="164">
        <v>13.04</v>
      </c>
      <c r="JD45" s="164">
        <v>-0.68799999999999994</v>
      </c>
      <c r="JE45" s="164">
        <v>-0.69799999999999995</v>
      </c>
      <c r="JF45" s="164">
        <v>-13.2</v>
      </c>
      <c r="JG45" s="164">
        <v>-8</v>
      </c>
      <c r="JH45" s="165"/>
      <c r="JI45" s="164">
        <v>8.6441999999999997</v>
      </c>
      <c r="JJ45" s="164">
        <v>-16.697900000000001</v>
      </c>
      <c r="JK45" s="164">
        <v>-37.206099999999999</v>
      </c>
      <c r="JL45" s="164">
        <v>16.2</v>
      </c>
      <c r="JM45" s="164">
        <v>51.81</v>
      </c>
      <c r="JN45" s="164">
        <v>53.024999999999999</v>
      </c>
      <c r="JO45" s="164">
        <v>10.9255</v>
      </c>
      <c r="JP45" s="164">
        <v>13.0991</v>
      </c>
      <c r="JQ45" s="164">
        <v>24.914899999999999</v>
      </c>
      <c r="JR45" s="164">
        <v>24.082899999999999</v>
      </c>
      <c r="JS45" s="164">
        <v>24.824100000000001</v>
      </c>
      <c r="JT45" s="165"/>
      <c r="JU45" s="164">
        <v>33.299999999999997</v>
      </c>
      <c r="JV45" s="164">
        <v>16.983699999999999</v>
      </c>
      <c r="JW45" s="164">
        <v>9.7799999999999994</v>
      </c>
      <c r="JX45" s="165"/>
      <c r="JY45" s="164">
        <v>-40.384099999999997</v>
      </c>
      <c r="JZ45" s="164">
        <v>77.362200000000001</v>
      </c>
      <c r="KA45" s="164">
        <v>51.255699999999997</v>
      </c>
      <c r="KB45" s="164">
        <v>-39.709400000000002</v>
      </c>
      <c r="KC45" s="164">
        <v>-76.677999999999997</v>
      </c>
      <c r="KD45" s="164">
        <v>38.178199999999997</v>
      </c>
      <c r="KE45" s="164">
        <v>37.843699999999998</v>
      </c>
      <c r="KF45" s="164">
        <v>-37.299999999999997</v>
      </c>
      <c r="KG45" s="164">
        <v>37.200000000000003</v>
      </c>
      <c r="KH45" s="164">
        <v>-415.3793</v>
      </c>
      <c r="KI45" s="164">
        <v>592.63170000000002</v>
      </c>
    </row>
    <row r="46" spans="1:295" ht="18" customHeight="1" x14ac:dyDescent="0.3">
      <c r="A46" s="161" t="s">
        <v>45</v>
      </c>
      <c r="B46" s="161" t="s">
        <v>838</v>
      </c>
      <c r="C46" s="164">
        <v>0</v>
      </c>
      <c r="D46" s="164">
        <v>14.443099999999999</v>
      </c>
      <c r="E46" s="165"/>
      <c r="F46" s="164">
        <v>13.013999999999999</v>
      </c>
      <c r="G46" s="164">
        <v>25.455100000000002</v>
      </c>
      <c r="H46" s="165"/>
      <c r="I46" s="164">
        <v>48.483499999999999</v>
      </c>
      <c r="J46" s="164">
        <v>-51.6736</v>
      </c>
      <c r="K46" s="164">
        <v>64.141599999999997</v>
      </c>
      <c r="L46" s="164">
        <v>32.738999999999997</v>
      </c>
      <c r="M46" s="164">
        <v>32.218899999999998</v>
      </c>
      <c r="N46" s="164">
        <v>39.96</v>
      </c>
      <c r="O46" s="164">
        <v>-76.713999999999999</v>
      </c>
      <c r="P46" s="164">
        <v>66</v>
      </c>
      <c r="Q46" s="164">
        <v>19.044</v>
      </c>
      <c r="R46" s="164">
        <v>-66</v>
      </c>
      <c r="S46" s="164">
        <v>11.1258</v>
      </c>
      <c r="T46" s="164">
        <v>39.837800000000001</v>
      </c>
      <c r="U46" s="164">
        <v>15.5937</v>
      </c>
      <c r="V46" s="164">
        <v>15.756600000000001</v>
      </c>
      <c r="W46" s="164">
        <v>26.5352</v>
      </c>
      <c r="X46" s="164">
        <v>15.018700000000001</v>
      </c>
      <c r="Y46" s="164">
        <v>0.49159999999999998</v>
      </c>
      <c r="Z46" s="164">
        <v>7.8352000000000004</v>
      </c>
      <c r="AA46" s="165"/>
      <c r="AB46" s="165"/>
      <c r="AC46" s="164">
        <v>-70.75</v>
      </c>
      <c r="AD46" s="164">
        <v>-70.7</v>
      </c>
      <c r="AE46" s="165"/>
      <c r="AF46" s="164">
        <v>-39.96</v>
      </c>
      <c r="AG46" s="164">
        <v>77</v>
      </c>
      <c r="AH46" s="164">
        <v>23.593</v>
      </c>
      <c r="AI46" s="164">
        <v>0.27500000000000002</v>
      </c>
      <c r="AJ46" s="165">
        <v>0</v>
      </c>
      <c r="AK46" s="164">
        <v>-27.23</v>
      </c>
      <c r="AL46" s="164">
        <v>-51.67</v>
      </c>
      <c r="AM46" s="164">
        <v>25.92</v>
      </c>
      <c r="AN46" s="164">
        <v>26.39</v>
      </c>
      <c r="AO46" s="164">
        <v>19.830500000000001</v>
      </c>
      <c r="AP46" s="164">
        <v>2.8942999999999999</v>
      </c>
      <c r="AQ46" s="164">
        <v>75.495599999999996</v>
      </c>
      <c r="AR46" s="164">
        <v>78.2363</v>
      </c>
      <c r="AS46" s="164">
        <v>-18.046299999999999</v>
      </c>
      <c r="AT46" s="164">
        <v>-38.814599999999999</v>
      </c>
      <c r="AU46" s="165">
        <v>0</v>
      </c>
      <c r="AV46" s="164">
        <v>31.087900000000001</v>
      </c>
      <c r="AW46" s="164">
        <v>31.045300000000001</v>
      </c>
      <c r="AX46" s="164">
        <v>42.616399999999999</v>
      </c>
      <c r="AY46" s="164">
        <v>42.252000000000002</v>
      </c>
      <c r="AZ46" s="164">
        <v>-13.8276</v>
      </c>
      <c r="BA46" s="164">
        <v>-21.2424</v>
      </c>
      <c r="BB46" s="164">
        <v>-214.22559999999999</v>
      </c>
      <c r="BC46" s="164">
        <v>2.9569000000000001</v>
      </c>
      <c r="BD46" s="164">
        <v>-0.8</v>
      </c>
      <c r="BE46" s="164">
        <v>-0.7</v>
      </c>
      <c r="BF46" s="164">
        <v>44.067700000000002</v>
      </c>
      <c r="BG46" s="165"/>
      <c r="BH46" s="164">
        <v>-7.5663999999999998</v>
      </c>
      <c r="BI46" s="165"/>
      <c r="BJ46" s="164">
        <v>-5.1288999999999998</v>
      </c>
      <c r="BK46" s="164">
        <v>9.9106000000000005</v>
      </c>
      <c r="BL46" s="164">
        <v>5.3292999999999999</v>
      </c>
      <c r="BM46" s="164">
        <v>3.6036000000000001</v>
      </c>
      <c r="BN46" s="164">
        <v>239.96700000000001</v>
      </c>
      <c r="BO46" s="164">
        <v>184.17920000000001</v>
      </c>
      <c r="BP46" s="164">
        <v>183.81290000000001</v>
      </c>
      <c r="BQ46" s="164">
        <v>-124.02889999999999</v>
      </c>
      <c r="BR46" s="164">
        <v>565.28520000000003</v>
      </c>
      <c r="BS46" s="165"/>
      <c r="BT46" s="164">
        <v>-94.026399999999995</v>
      </c>
      <c r="BU46" s="164">
        <v>95.338700000000003</v>
      </c>
      <c r="BV46" s="164">
        <v>102.979</v>
      </c>
      <c r="BW46" s="164">
        <v>25.18</v>
      </c>
      <c r="BX46" s="164">
        <v>32.08</v>
      </c>
      <c r="BY46" s="164">
        <v>65.16</v>
      </c>
      <c r="BZ46" s="164">
        <v>78.010000000000005</v>
      </c>
      <c r="CA46" s="164">
        <v>-118.4139</v>
      </c>
      <c r="CB46" s="164">
        <v>-118.8158</v>
      </c>
      <c r="CC46" s="164">
        <v>190.55420000000001</v>
      </c>
      <c r="CD46" s="164">
        <v>193.0789</v>
      </c>
      <c r="CE46" s="164">
        <v>16.724699999999999</v>
      </c>
      <c r="CF46" s="164">
        <v>-151.51339999999999</v>
      </c>
      <c r="CG46" s="164">
        <v>-151.18879999999999</v>
      </c>
      <c r="CH46" s="164">
        <v>-4.3103999999999996</v>
      </c>
      <c r="CI46" s="164">
        <v>-88.098500000000001</v>
      </c>
      <c r="CJ46" s="165"/>
      <c r="CK46" s="165"/>
      <c r="CL46" s="164">
        <v>58.3</v>
      </c>
      <c r="CM46" s="164">
        <v>175.9</v>
      </c>
      <c r="CN46" s="164">
        <v>-16.53</v>
      </c>
      <c r="CO46" s="164">
        <v>11.000299999999999</v>
      </c>
      <c r="CP46" s="164">
        <v>11.065899999999999</v>
      </c>
      <c r="CQ46" s="164">
        <v>11.6912</v>
      </c>
      <c r="CR46" s="164">
        <v>95.216499999999996</v>
      </c>
      <c r="CS46" s="164">
        <v>95.860100000000003</v>
      </c>
      <c r="CT46" s="164">
        <v>-31.8123</v>
      </c>
      <c r="CU46" s="164">
        <v>-117.44459999999999</v>
      </c>
      <c r="CV46" s="164">
        <v>-30.4102</v>
      </c>
      <c r="CW46" s="164">
        <v>16.338200000000001</v>
      </c>
      <c r="CX46" s="164">
        <v>57.5</v>
      </c>
      <c r="CY46" s="164">
        <v>30.65</v>
      </c>
      <c r="CZ46" s="164">
        <v>47.5854</v>
      </c>
      <c r="DA46" s="164">
        <v>45.414700000000003</v>
      </c>
      <c r="DB46" s="164">
        <v>31.963699999999999</v>
      </c>
      <c r="DC46" s="165"/>
      <c r="DD46" s="164">
        <v>87.592500000000001</v>
      </c>
      <c r="DE46" s="164">
        <v>86.962199999999996</v>
      </c>
      <c r="DF46" s="164">
        <v>-53.0002</v>
      </c>
      <c r="DG46" s="165"/>
      <c r="DH46" s="164">
        <v>-17.460999999999999</v>
      </c>
      <c r="DI46" s="164">
        <v>-112.3</v>
      </c>
      <c r="DJ46" s="164">
        <v>-111.8</v>
      </c>
      <c r="DK46" s="164">
        <v>25.891999999999999</v>
      </c>
      <c r="DL46" s="164">
        <v>64.755200000000002</v>
      </c>
      <c r="DM46" s="164">
        <v>56.372199999999999</v>
      </c>
      <c r="DN46" s="164">
        <v>92.596400000000003</v>
      </c>
      <c r="DO46" s="164">
        <v>64.680000000000007</v>
      </c>
      <c r="DP46" s="164">
        <v>-2.34</v>
      </c>
      <c r="DQ46" s="164">
        <v>45.786999999999999</v>
      </c>
      <c r="DR46" s="164">
        <v>53.4193</v>
      </c>
      <c r="DS46" s="164">
        <v>-12.7</v>
      </c>
      <c r="DT46" s="164">
        <v>-12.8</v>
      </c>
      <c r="DU46" s="164">
        <v>100.22</v>
      </c>
      <c r="DV46" s="164">
        <v>68.22</v>
      </c>
      <c r="DW46" s="164">
        <v>54.636400000000002</v>
      </c>
      <c r="DX46" s="164">
        <v>52.781799999999997</v>
      </c>
      <c r="DY46" s="164">
        <v>-120.35599999999999</v>
      </c>
      <c r="DZ46" s="164">
        <v>-118.0273</v>
      </c>
      <c r="EA46" s="164">
        <v>132.7627</v>
      </c>
      <c r="EB46" s="164">
        <v>93.681200000000004</v>
      </c>
      <c r="EC46" s="164">
        <v>90.472800000000007</v>
      </c>
      <c r="ED46" s="164">
        <v>92.622799999999998</v>
      </c>
      <c r="EE46" s="164">
        <v>8.3513000000000002</v>
      </c>
      <c r="EF46" s="164">
        <v>-13.851100000000001</v>
      </c>
      <c r="EG46" s="164">
        <v>-33.811999999999998</v>
      </c>
      <c r="EH46" s="164">
        <v>134.10489999999999</v>
      </c>
      <c r="EI46" s="164">
        <v>-248.88829999999999</v>
      </c>
      <c r="EJ46" s="165"/>
      <c r="EK46" s="164">
        <v>-30.670400000000001</v>
      </c>
      <c r="EL46" s="164">
        <v>-27.603300000000001</v>
      </c>
      <c r="EM46" s="164">
        <v>87.177000000000007</v>
      </c>
      <c r="EN46" s="164">
        <v>-27.9129</v>
      </c>
      <c r="EO46" s="164">
        <v>-26.382200000000001</v>
      </c>
      <c r="EP46" s="164">
        <v>15.407999999999999</v>
      </c>
      <c r="EQ46" s="164">
        <v>-97.226799999999997</v>
      </c>
      <c r="ER46" s="164">
        <v>-98.969200000000001</v>
      </c>
      <c r="ES46" s="164">
        <v>52.687399999999997</v>
      </c>
      <c r="ET46" s="165"/>
      <c r="EU46" s="164">
        <v>-1.62</v>
      </c>
      <c r="EV46" s="165"/>
      <c r="EW46" s="164">
        <v>17.696899999999999</v>
      </c>
      <c r="EX46" s="164">
        <v>-126.8224</v>
      </c>
      <c r="EY46" s="164">
        <v>-38.164299999999997</v>
      </c>
      <c r="EZ46" s="164">
        <v>-37.353000000000002</v>
      </c>
      <c r="FA46" s="164">
        <v>4.7976000000000001</v>
      </c>
      <c r="FB46" s="164">
        <v>16.217400000000001</v>
      </c>
      <c r="FC46" s="164">
        <v>-42.779200000000003</v>
      </c>
      <c r="FD46" s="164">
        <v>25.143799999999999</v>
      </c>
      <c r="FE46" s="164">
        <v>24.681100000000001</v>
      </c>
      <c r="FF46" s="165"/>
      <c r="FG46" s="164">
        <v>39.886000000000003</v>
      </c>
      <c r="FH46" s="164">
        <v>40.4343</v>
      </c>
      <c r="FI46" s="164">
        <v>38.448</v>
      </c>
      <c r="FJ46" s="164">
        <v>120.06619999999999</v>
      </c>
      <c r="FK46" s="164">
        <v>119.5638</v>
      </c>
      <c r="FL46" s="164">
        <v>-117.8892</v>
      </c>
      <c r="FM46" s="164">
        <v>123.48520000000001</v>
      </c>
      <c r="FN46" s="164">
        <v>123.53579999999999</v>
      </c>
      <c r="FO46" s="164">
        <v>-92.263499999999993</v>
      </c>
      <c r="FP46" s="164">
        <v>-73.248500000000007</v>
      </c>
      <c r="FQ46" s="164">
        <v>-41.387999999999998</v>
      </c>
      <c r="FR46" s="164">
        <v>-35.22</v>
      </c>
      <c r="FS46" s="164">
        <v>13.072100000000001</v>
      </c>
      <c r="FT46" s="164">
        <v>1.4676</v>
      </c>
      <c r="FU46" s="164">
        <v>-8.2899999999999991</v>
      </c>
      <c r="FV46" s="164">
        <v>13.09</v>
      </c>
      <c r="FW46" s="164">
        <v>-41.205500000000001</v>
      </c>
      <c r="FX46" s="165"/>
      <c r="FY46" s="164">
        <v>-12.565</v>
      </c>
      <c r="FZ46" s="164">
        <v>0.52500000000000002</v>
      </c>
      <c r="GA46" s="165"/>
      <c r="GB46" s="164">
        <v>26.45</v>
      </c>
      <c r="GC46" s="164">
        <v>74.983099999999993</v>
      </c>
      <c r="GD46" s="164">
        <v>93.674700000000001</v>
      </c>
      <c r="GE46" s="164">
        <v>16.399999999999999</v>
      </c>
      <c r="GF46" s="164">
        <v>84.095500000000001</v>
      </c>
      <c r="GG46" s="164">
        <v>21.8</v>
      </c>
      <c r="GH46" s="164">
        <v>-16.773800000000001</v>
      </c>
      <c r="GI46" s="164">
        <v>3.0200999999999998</v>
      </c>
      <c r="GJ46" s="164">
        <v>3.4007000000000001</v>
      </c>
      <c r="GK46" s="164">
        <v>2.6549</v>
      </c>
      <c r="GL46" s="165"/>
      <c r="GM46" s="165"/>
      <c r="GN46" s="165"/>
      <c r="GO46" s="164">
        <v>-40.352800000000002</v>
      </c>
      <c r="GP46" s="164">
        <v>21.057200000000002</v>
      </c>
      <c r="GQ46" s="164">
        <v>42.1937</v>
      </c>
      <c r="GR46" s="164">
        <v>53.292000000000002</v>
      </c>
      <c r="GS46" s="164">
        <v>55.313299999999998</v>
      </c>
      <c r="GT46" s="164">
        <v>-144.38820000000001</v>
      </c>
      <c r="GU46" s="164">
        <v>-29.069199999999999</v>
      </c>
      <c r="GV46" s="164">
        <v>28.984100000000002</v>
      </c>
      <c r="GW46" s="164">
        <v>-57.129199999999997</v>
      </c>
      <c r="GX46" s="164">
        <v>10.274900000000001</v>
      </c>
      <c r="GY46" s="164">
        <v>13.821199999999999</v>
      </c>
      <c r="GZ46" s="164">
        <v>13.344799999999999</v>
      </c>
      <c r="HA46" s="164">
        <v>13</v>
      </c>
      <c r="HB46" s="164">
        <v>65.820300000000003</v>
      </c>
      <c r="HC46" s="164">
        <v>66.450400000000002</v>
      </c>
      <c r="HD46" s="165"/>
      <c r="HE46" s="164">
        <v>-293.16370000000001</v>
      </c>
      <c r="HF46" s="164">
        <v>-585.44650000000001</v>
      </c>
      <c r="HG46" s="164">
        <v>589.80650000000003</v>
      </c>
      <c r="HH46" s="164">
        <v>95.006100000000004</v>
      </c>
      <c r="HI46" s="164">
        <v>-64.887799999999999</v>
      </c>
      <c r="HJ46" s="164">
        <v>-66.497699999999995</v>
      </c>
      <c r="HK46" s="164">
        <v>-51.047499999999999</v>
      </c>
      <c r="HL46" s="164">
        <v>-38.2789</v>
      </c>
      <c r="HM46" s="164">
        <v>35.5837</v>
      </c>
      <c r="HN46" s="164">
        <v>36.596899999999998</v>
      </c>
      <c r="HO46" s="164">
        <v>-76.758099999999999</v>
      </c>
      <c r="HP46" s="164">
        <v>-73.741799999999998</v>
      </c>
      <c r="HQ46" s="164">
        <v>10.5608</v>
      </c>
      <c r="HR46" s="164">
        <v>9.7588000000000008</v>
      </c>
      <c r="HS46" s="164">
        <v>-58.285299999999999</v>
      </c>
      <c r="HT46" s="164">
        <v>-58.053199999999997</v>
      </c>
      <c r="HU46" s="164">
        <v>59.32</v>
      </c>
      <c r="HV46" s="164">
        <v>58.59</v>
      </c>
      <c r="HW46" s="164">
        <v>18.2</v>
      </c>
      <c r="HX46" s="164">
        <v>17.8</v>
      </c>
      <c r="HY46" s="164">
        <v>21.6799</v>
      </c>
      <c r="HZ46" s="164">
        <v>39.36</v>
      </c>
      <c r="IA46" s="164">
        <v>-408.15219999999999</v>
      </c>
      <c r="IB46" s="164">
        <v>108.4237</v>
      </c>
      <c r="IC46" s="164">
        <v>108.1609</v>
      </c>
      <c r="ID46" s="164">
        <v>18.5</v>
      </c>
      <c r="IE46" s="164">
        <v>-29.6</v>
      </c>
      <c r="IF46" s="164">
        <v>-8.8000000000000007</v>
      </c>
      <c r="IG46" s="164">
        <v>-8.6999999999999993</v>
      </c>
      <c r="IH46" s="164">
        <v>1.4894000000000001</v>
      </c>
      <c r="II46" s="165"/>
      <c r="IJ46" s="164">
        <v>-91.771500000000003</v>
      </c>
      <c r="IK46" s="164">
        <v>270.50150000000002</v>
      </c>
      <c r="IL46" s="164">
        <v>34.817900000000002</v>
      </c>
      <c r="IM46" s="164">
        <v>-32.385899999999999</v>
      </c>
      <c r="IN46" s="164">
        <v>72.744699999999995</v>
      </c>
      <c r="IO46" s="165"/>
      <c r="IP46" s="164">
        <v>-40.107999999999997</v>
      </c>
      <c r="IQ46" s="164">
        <v>-84.748999999999995</v>
      </c>
      <c r="IR46" s="164">
        <v>140.71629999999999</v>
      </c>
      <c r="IS46" s="164">
        <v>40.527299999999997</v>
      </c>
      <c r="IT46" s="164">
        <v>154.75899999999999</v>
      </c>
      <c r="IU46" s="164">
        <v>155.52080000000001</v>
      </c>
      <c r="IV46" s="164">
        <v>81.9619</v>
      </c>
      <c r="IW46" s="164">
        <v>-28.360299999999999</v>
      </c>
      <c r="IX46" s="164">
        <v>-137.95920000000001</v>
      </c>
      <c r="IY46" s="164">
        <v>-169.23509999999999</v>
      </c>
      <c r="IZ46" s="164">
        <v>169.80199999999999</v>
      </c>
      <c r="JA46" s="164">
        <v>-11.2845</v>
      </c>
      <c r="JB46" s="164">
        <v>40.774900000000002</v>
      </c>
      <c r="JC46" s="164">
        <v>12.72</v>
      </c>
      <c r="JD46" s="164">
        <v>-0.88</v>
      </c>
      <c r="JE46" s="164">
        <v>-0.89800000000000002</v>
      </c>
      <c r="JF46" s="164">
        <v>-12.32</v>
      </c>
      <c r="JG46" s="164">
        <v>-8.8800000000000008</v>
      </c>
      <c r="JH46" s="165"/>
      <c r="JI46" s="164">
        <v>9.3186999999999998</v>
      </c>
      <c r="JJ46" s="164">
        <v>-12.0989</v>
      </c>
      <c r="JK46" s="164">
        <v>-37.618099999999998</v>
      </c>
      <c r="JL46" s="164">
        <v>12.2</v>
      </c>
      <c r="JM46" s="164">
        <v>50.582999999999998</v>
      </c>
      <c r="JN46" s="164">
        <v>48.817</v>
      </c>
      <c r="JO46" s="164">
        <v>11.153499999999999</v>
      </c>
      <c r="JP46" s="164">
        <v>13.107699999999999</v>
      </c>
      <c r="JQ46" s="164">
        <v>24.419899999999998</v>
      </c>
      <c r="JR46" s="164">
        <v>24.136199999999999</v>
      </c>
      <c r="JS46" s="164">
        <v>23.886199999999999</v>
      </c>
      <c r="JT46" s="165"/>
      <c r="JU46" s="164">
        <v>29.7</v>
      </c>
      <c r="JV46" s="164">
        <v>17.421199999999999</v>
      </c>
      <c r="JW46" s="164">
        <v>10.210000000000001</v>
      </c>
      <c r="JX46" s="165"/>
      <c r="JY46" s="164">
        <v>-39.642299999999999</v>
      </c>
      <c r="JZ46" s="164">
        <v>78.658799999999999</v>
      </c>
      <c r="KA46" s="164">
        <v>51.318100000000001</v>
      </c>
      <c r="KB46" s="164">
        <v>-40.423900000000003</v>
      </c>
      <c r="KC46" s="164">
        <v>-77.630499999999998</v>
      </c>
      <c r="KD46" s="164">
        <v>37.980200000000004</v>
      </c>
      <c r="KE46" s="164">
        <v>39.015799999999999</v>
      </c>
      <c r="KF46" s="164">
        <v>-33.200000000000003</v>
      </c>
      <c r="KG46" s="164">
        <v>33.700000000000003</v>
      </c>
      <c r="KH46" s="164">
        <v>-480.33690000000001</v>
      </c>
      <c r="KI46" s="164">
        <v>657.87890000000004</v>
      </c>
    </row>
    <row r="47" spans="1:295" ht="18" customHeight="1" x14ac:dyDescent="0.3">
      <c r="A47" s="161" t="s">
        <v>45</v>
      </c>
      <c r="B47" s="161" t="s">
        <v>839</v>
      </c>
      <c r="C47" s="164">
        <v>0</v>
      </c>
      <c r="D47" s="164">
        <v>11.8978</v>
      </c>
      <c r="E47" s="165"/>
      <c r="F47" s="164">
        <v>13.158799999999999</v>
      </c>
      <c r="G47" s="164">
        <v>28.072199999999999</v>
      </c>
      <c r="H47" s="165"/>
      <c r="I47" s="164">
        <v>49.547600000000003</v>
      </c>
      <c r="J47" s="164">
        <v>-51.290300000000002</v>
      </c>
      <c r="K47" s="164">
        <v>66.629800000000003</v>
      </c>
      <c r="L47" s="164">
        <v>33.750999999999998</v>
      </c>
      <c r="M47" s="164">
        <v>32.966099999999997</v>
      </c>
      <c r="N47" s="164">
        <v>33.299999999999997</v>
      </c>
      <c r="O47" s="164">
        <v>-78.540000000000006</v>
      </c>
      <c r="P47" s="164">
        <v>66</v>
      </c>
      <c r="Q47" s="164">
        <v>19.872</v>
      </c>
      <c r="R47" s="164">
        <v>-66</v>
      </c>
      <c r="S47" s="164">
        <v>11.1676</v>
      </c>
      <c r="T47" s="164">
        <v>38.648800000000001</v>
      </c>
      <c r="U47" s="164">
        <v>16.254200000000001</v>
      </c>
      <c r="V47" s="164">
        <v>16.5044</v>
      </c>
      <c r="W47" s="164">
        <v>27.133600000000001</v>
      </c>
      <c r="X47" s="164">
        <v>14.4413</v>
      </c>
      <c r="Y47" s="164">
        <v>0.62139999999999995</v>
      </c>
      <c r="Z47" s="164">
        <v>7.9634999999999998</v>
      </c>
      <c r="AA47" s="165"/>
      <c r="AB47" s="165"/>
      <c r="AC47" s="164">
        <v>-77.86</v>
      </c>
      <c r="AD47" s="164">
        <v>-77.91</v>
      </c>
      <c r="AE47" s="165"/>
      <c r="AF47" s="164">
        <v>-33.299999999999997</v>
      </c>
      <c r="AG47" s="165"/>
      <c r="AH47" s="164">
        <v>25.367999999999999</v>
      </c>
      <c r="AI47" s="164">
        <v>0.28599999999999998</v>
      </c>
      <c r="AJ47" s="165">
        <v>0</v>
      </c>
      <c r="AK47" s="164">
        <v>-18.260000000000002</v>
      </c>
      <c r="AL47" s="164">
        <v>-49.85</v>
      </c>
      <c r="AM47" s="164">
        <v>18.25</v>
      </c>
      <c r="AN47" s="164">
        <v>18.18</v>
      </c>
      <c r="AO47" s="164">
        <v>21.542899999999999</v>
      </c>
      <c r="AP47" s="164">
        <v>2.4529000000000001</v>
      </c>
      <c r="AQ47" s="164">
        <v>77.019300000000001</v>
      </c>
      <c r="AR47" s="164">
        <v>79.835099999999997</v>
      </c>
      <c r="AS47" s="164">
        <v>-13.179399999999999</v>
      </c>
      <c r="AT47" s="164">
        <v>-37.656199999999998</v>
      </c>
      <c r="AU47" s="165">
        <v>0</v>
      </c>
      <c r="AV47" s="164">
        <v>8.2281999999999993</v>
      </c>
      <c r="AW47" s="164">
        <v>8.0297999999999998</v>
      </c>
      <c r="AX47" s="164">
        <v>45.845399999999998</v>
      </c>
      <c r="AY47" s="164">
        <v>46.404400000000003</v>
      </c>
      <c r="AZ47" s="164">
        <v>-29.165099999999999</v>
      </c>
      <c r="BA47" s="164">
        <v>-31.705200000000001</v>
      </c>
      <c r="BB47" s="164">
        <v>-195.3869</v>
      </c>
      <c r="BC47" s="164">
        <v>0.70050000000000001</v>
      </c>
      <c r="BD47" s="164">
        <v>0</v>
      </c>
      <c r="BE47" s="164">
        <v>0</v>
      </c>
      <c r="BF47" s="164">
        <v>40.748800000000003</v>
      </c>
      <c r="BG47" s="165"/>
      <c r="BH47" s="164">
        <v>-7.8489000000000004</v>
      </c>
      <c r="BI47" s="165"/>
      <c r="BJ47" s="164">
        <v>-3.8368000000000002</v>
      </c>
      <c r="BK47" s="164">
        <v>11.676</v>
      </c>
      <c r="BL47" s="164">
        <v>6.2351999999999999</v>
      </c>
      <c r="BM47" s="164">
        <v>4.1322000000000001</v>
      </c>
      <c r="BN47" s="164">
        <v>222.23570000000001</v>
      </c>
      <c r="BO47" s="164">
        <v>185.43039999999999</v>
      </c>
      <c r="BP47" s="164">
        <v>184.51480000000001</v>
      </c>
      <c r="BQ47" s="164">
        <v>-131.43430000000001</v>
      </c>
      <c r="BR47" s="164">
        <v>552.50300000000004</v>
      </c>
      <c r="BS47" s="165"/>
      <c r="BT47" s="164">
        <v>-103.827</v>
      </c>
      <c r="BU47" s="164">
        <v>106.2492</v>
      </c>
      <c r="BV47" s="164">
        <v>105.1046</v>
      </c>
      <c r="BW47" s="164">
        <v>25.23</v>
      </c>
      <c r="BX47" s="164">
        <v>32.39</v>
      </c>
      <c r="BY47" s="164">
        <v>66.569999999999993</v>
      </c>
      <c r="BZ47" s="164">
        <v>78.83</v>
      </c>
      <c r="CA47" s="164">
        <v>-117.47620000000001</v>
      </c>
      <c r="CB47" s="164">
        <v>-116.4045</v>
      </c>
      <c r="CC47" s="164">
        <v>188.47200000000001</v>
      </c>
      <c r="CD47" s="164">
        <v>189.85740000000001</v>
      </c>
      <c r="CE47" s="164">
        <v>14.4688</v>
      </c>
      <c r="CF47" s="164">
        <v>-153.6343</v>
      </c>
      <c r="CG47" s="164">
        <v>-154.03</v>
      </c>
      <c r="CH47" s="164">
        <v>-1.9661999999999999</v>
      </c>
      <c r="CI47" s="164">
        <v>-86.959100000000007</v>
      </c>
      <c r="CJ47" s="165"/>
      <c r="CK47" s="165"/>
      <c r="CL47" s="164">
        <v>62.1</v>
      </c>
      <c r="CM47" s="164">
        <v>176.1</v>
      </c>
      <c r="CN47" s="164">
        <v>-16.86</v>
      </c>
      <c r="CO47" s="164">
        <v>11.698</v>
      </c>
      <c r="CP47" s="164">
        <v>12.4785</v>
      </c>
      <c r="CQ47" s="164">
        <v>12.955</v>
      </c>
      <c r="CR47" s="164">
        <v>98.230800000000002</v>
      </c>
      <c r="CS47" s="164">
        <v>98.200599999999994</v>
      </c>
      <c r="CT47" s="164">
        <v>-37.287300000000002</v>
      </c>
      <c r="CU47" s="164">
        <v>-115.4072</v>
      </c>
      <c r="CV47" s="164">
        <v>-35.611699999999999</v>
      </c>
      <c r="CW47" s="164">
        <v>17.061</v>
      </c>
      <c r="CX47" s="164">
        <v>59.51</v>
      </c>
      <c r="CY47" s="164">
        <v>32</v>
      </c>
      <c r="CZ47" s="164">
        <v>48.288600000000002</v>
      </c>
      <c r="DA47" s="165"/>
      <c r="DB47" s="164">
        <v>32.258499999999998</v>
      </c>
      <c r="DC47" s="165"/>
      <c r="DD47" s="164">
        <v>87.287499999999994</v>
      </c>
      <c r="DE47" s="164">
        <v>86.299000000000007</v>
      </c>
      <c r="DF47" s="164">
        <v>-48.960900000000002</v>
      </c>
      <c r="DG47" s="165"/>
      <c r="DH47" s="164">
        <v>-17.674700000000001</v>
      </c>
      <c r="DI47" s="164">
        <v>-116.1</v>
      </c>
      <c r="DJ47" s="164">
        <v>-115.4</v>
      </c>
      <c r="DK47" s="164">
        <v>26.177700000000002</v>
      </c>
      <c r="DL47" s="164">
        <v>65.634200000000007</v>
      </c>
      <c r="DM47" s="164">
        <v>57.311500000000002</v>
      </c>
      <c r="DN47" s="165"/>
      <c r="DO47" s="165"/>
      <c r="DP47" s="164">
        <v>-2.5499999999999998</v>
      </c>
      <c r="DQ47" s="164">
        <v>46.608499999999999</v>
      </c>
      <c r="DR47" s="164">
        <v>49.8703</v>
      </c>
      <c r="DS47" s="164">
        <v>-12.46</v>
      </c>
      <c r="DT47" s="164">
        <v>-12.6</v>
      </c>
      <c r="DU47" s="164">
        <v>103.95</v>
      </c>
      <c r="DV47" s="164">
        <v>69.89</v>
      </c>
      <c r="DW47" s="164">
        <v>50.2</v>
      </c>
      <c r="DX47" s="164">
        <v>49.781799999999997</v>
      </c>
      <c r="DY47" s="164">
        <v>-120.4888</v>
      </c>
      <c r="DZ47" s="164">
        <v>-117.5091</v>
      </c>
      <c r="EA47" s="164">
        <v>131.94130000000001</v>
      </c>
      <c r="EB47" s="164">
        <v>93.959199999999996</v>
      </c>
      <c r="EC47" s="164">
        <v>90.501900000000006</v>
      </c>
      <c r="ED47" s="164">
        <v>92.685000000000002</v>
      </c>
      <c r="EE47" s="164">
        <v>6.9368999999999996</v>
      </c>
      <c r="EF47" s="164">
        <v>-15.6591</v>
      </c>
      <c r="EG47" s="164">
        <v>-33.81</v>
      </c>
      <c r="EH47" s="164">
        <v>139.76130000000001</v>
      </c>
      <c r="EI47" s="164">
        <v>-281.03820000000002</v>
      </c>
      <c r="EJ47" s="165"/>
      <c r="EK47" s="164">
        <v>-31.047799999999999</v>
      </c>
      <c r="EL47" s="164">
        <v>-27.891999999999999</v>
      </c>
      <c r="EM47" s="164">
        <v>89.525000000000006</v>
      </c>
      <c r="EN47" s="164">
        <v>-31.3108</v>
      </c>
      <c r="EO47" s="164">
        <v>-29.604800000000001</v>
      </c>
      <c r="EP47" s="164">
        <v>13.872</v>
      </c>
      <c r="EQ47" s="164">
        <v>-98.114199999999997</v>
      </c>
      <c r="ER47" s="164">
        <v>-99.095399999999998</v>
      </c>
      <c r="ES47" s="164">
        <v>55.1068</v>
      </c>
      <c r="ET47" s="165"/>
      <c r="EU47" s="164">
        <v>0</v>
      </c>
      <c r="EV47" s="165"/>
      <c r="EW47" s="164">
        <v>17.886399999999998</v>
      </c>
      <c r="EX47" s="164">
        <v>-133.96639999999999</v>
      </c>
      <c r="EY47" s="164">
        <v>-40.042999999999999</v>
      </c>
      <c r="EZ47" s="164">
        <v>-38.8992</v>
      </c>
      <c r="FA47" s="164">
        <v>8.8358000000000008</v>
      </c>
      <c r="FB47" s="164">
        <v>18.1966</v>
      </c>
      <c r="FC47" s="164">
        <v>-44.638800000000003</v>
      </c>
      <c r="FD47" s="164">
        <v>24.736599999999999</v>
      </c>
      <c r="FE47" s="164">
        <v>24.6175</v>
      </c>
      <c r="FF47" s="165"/>
      <c r="FG47" s="164">
        <v>40.128700000000002</v>
      </c>
      <c r="FH47" s="164">
        <v>40.477699999999999</v>
      </c>
      <c r="FI47" s="164">
        <v>38.673000000000002</v>
      </c>
      <c r="FJ47" s="164">
        <v>117.05200000000001</v>
      </c>
      <c r="FK47" s="164">
        <v>118.2242</v>
      </c>
      <c r="FL47" s="164">
        <v>-114.0378</v>
      </c>
      <c r="FM47" s="164">
        <v>123.9851</v>
      </c>
      <c r="FN47" s="164">
        <v>122.6602</v>
      </c>
      <c r="FO47" s="164">
        <v>-91.697900000000004</v>
      </c>
      <c r="FP47" s="164">
        <v>-75.632300000000001</v>
      </c>
      <c r="FQ47" s="164">
        <v>-35.264800000000001</v>
      </c>
      <c r="FR47" s="164">
        <v>-36.369999999999997</v>
      </c>
      <c r="FS47" s="164">
        <v>10.5745</v>
      </c>
      <c r="FT47" s="164">
        <v>1.4932000000000001</v>
      </c>
      <c r="FU47" s="164">
        <v>-6.54</v>
      </c>
      <c r="FV47" s="164">
        <v>12.86</v>
      </c>
      <c r="FW47" s="164">
        <v>-36.4634</v>
      </c>
      <c r="FX47" s="165"/>
      <c r="FY47" s="164">
        <v>-12.397</v>
      </c>
      <c r="FZ47" s="164">
        <v>0.52500000000000002</v>
      </c>
      <c r="GA47" s="165"/>
      <c r="GB47" s="164">
        <v>28.35</v>
      </c>
      <c r="GC47" s="164">
        <v>77.73</v>
      </c>
      <c r="GD47" s="164">
        <v>92.609499999999997</v>
      </c>
      <c r="GE47" s="164">
        <v>16.12</v>
      </c>
      <c r="GF47" s="164">
        <v>85.385099999999994</v>
      </c>
      <c r="GG47" s="164">
        <v>22.3</v>
      </c>
      <c r="GH47" s="164">
        <v>-15.5525</v>
      </c>
      <c r="GI47" s="164">
        <v>2.2694000000000001</v>
      </c>
      <c r="GJ47" s="164">
        <v>2.4716999999999998</v>
      </c>
      <c r="GK47" s="164">
        <v>2.7322000000000002</v>
      </c>
      <c r="GL47" s="165"/>
      <c r="GM47" s="165"/>
      <c r="GN47" s="164">
        <v>-14.975</v>
      </c>
      <c r="GO47" s="164">
        <v>-39.177500000000002</v>
      </c>
      <c r="GP47" s="164">
        <v>23.5489</v>
      </c>
      <c r="GQ47" s="164">
        <v>40.4084</v>
      </c>
      <c r="GR47" s="164">
        <v>56.4343</v>
      </c>
      <c r="GS47" s="164">
        <v>58.155700000000003</v>
      </c>
      <c r="GT47" s="164">
        <v>-139.38380000000001</v>
      </c>
      <c r="GU47" s="164">
        <v>-28.4316</v>
      </c>
      <c r="GV47" s="164">
        <v>29.930199999999999</v>
      </c>
      <c r="GW47" s="164">
        <v>-57.656799999999997</v>
      </c>
      <c r="GX47" s="164">
        <v>10.001099999999999</v>
      </c>
      <c r="GY47" s="164">
        <v>14.495100000000001</v>
      </c>
      <c r="GZ47" s="164">
        <v>14.0199</v>
      </c>
      <c r="HA47" s="164">
        <v>12</v>
      </c>
      <c r="HB47" s="164">
        <v>60.1676</v>
      </c>
      <c r="HC47" s="164">
        <v>60.238399999999999</v>
      </c>
      <c r="HD47" s="164">
        <v>292.89999999999998</v>
      </c>
      <c r="HE47" s="164">
        <v>-292.94470000000001</v>
      </c>
      <c r="HF47" s="165"/>
      <c r="HG47" s="164">
        <v>590.56010000000003</v>
      </c>
      <c r="HH47" s="164">
        <v>126.44199999999999</v>
      </c>
      <c r="HI47" s="164">
        <v>-60.462899999999998</v>
      </c>
      <c r="HJ47" s="164">
        <v>-59.192399999999999</v>
      </c>
      <c r="HK47" s="164">
        <v>-50.381100000000004</v>
      </c>
      <c r="HL47" s="164">
        <v>-38.2746</v>
      </c>
      <c r="HM47" s="164">
        <v>35.005200000000002</v>
      </c>
      <c r="HN47" s="164">
        <v>35.551099999999998</v>
      </c>
      <c r="HO47" s="164">
        <v>-59.776299999999999</v>
      </c>
      <c r="HP47" s="164">
        <v>-59.402900000000002</v>
      </c>
      <c r="HQ47" s="164">
        <v>5.0125999999999999</v>
      </c>
      <c r="HR47" s="164">
        <v>4.8148</v>
      </c>
      <c r="HS47" s="164">
        <v>-59.527200000000001</v>
      </c>
      <c r="HT47" s="164">
        <v>-59.229199999999999</v>
      </c>
      <c r="HU47" s="164">
        <v>58.52</v>
      </c>
      <c r="HV47" s="164">
        <v>58.19</v>
      </c>
      <c r="HW47" s="164">
        <v>14</v>
      </c>
      <c r="HX47" s="164">
        <v>12.7</v>
      </c>
      <c r="HY47" s="164">
        <v>21.494</v>
      </c>
      <c r="HZ47" s="164">
        <v>40.32</v>
      </c>
      <c r="IA47" s="164">
        <v>-417.7867</v>
      </c>
      <c r="IB47" s="164">
        <v>105.72839999999999</v>
      </c>
      <c r="IC47" s="164">
        <v>105.4569</v>
      </c>
      <c r="ID47" s="164">
        <v>18.5</v>
      </c>
      <c r="IE47" s="164">
        <v>-30.7</v>
      </c>
      <c r="IF47" s="164">
        <v>-4.2</v>
      </c>
      <c r="IG47" s="164">
        <v>-3.6</v>
      </c>
      <c r="IH47" s="165"/>
      <c r="II47" s="165"/>
      <c r="IJ47" s="164">
        <v>-119.33240000000001</v>
      </c>
      <c r="IK47" s="164">
        <v>302.9649</v>
      </c>
      <c r="IL47" s="164">
        <v>0</v>
      </c>
      <c r="IM47" s="164">
        <v>-66.609899999999996</v>
      </c>
      <c r="IN47" s="164">
        <v>44.922800000000002</v>
      </c>
      <c r="IO47" s="165"/>
      <c r="IP47" s="164">
        <v>-71.988600000000005</v>
      </c>
      <c r="IQ47" s="164">
        <v>-53.776499999999999</v>
      </c>
      <c r="IR47" s="164">
        <v>179.2337</v>
      </c>
      <c r="IS47" s="164">
        <v>70.2346</v>
      </c>
      <c r="IT47" s="164">
        <v>154.2311</v>
      </c>
      <c r="IU47" s="164">
        <v>152.64359999999999</v>
      </c>
      <c r="IV47" s="164">
        <v>52.599400000000003</v>
      </c>
      <c r="IW47" s="164">
        <v>9.2585999999999995</v>
      </c>
      <c r="IX47" s="164">
        <v>-181.30629999999999</v>
      </c>
      <c r="IY47" s="164">
        <v>-166.16730000000001</v>
      </c>
      <c r="IZ47" s="164">
        <v>168.37979999999999</v>
      </c>
      <c r="JA47" s="164">
        <v>-10.202299999999999</v>
      </c>
      <c r="JB47" s="164">
        <v>41.788600000000002</v>
      </c>
      <c r="JC47" s="164">
        <v>12.32</v>
      </c>
      <c r="JD47" s="164">
        <v>-0.97499999999999998</v>
      </c>
      <c r="JE47" s="164">
        <v>-0.98499999999999999</v>
      </c>
      <c r="JF47" s="164">
        <v>-12.48</v>
      </c>
      <c r="JG47" s="164">
        <v>-10.08</v>
      </c>
      <c r="JH47" s="165"/>
      <c r="JI47" s="164">
        <v>10.286099999999999</v>
      </c>
      <c r="JJ47" s="164">
        <v>-9.4315999999999995</v>
      </c>
      <c r="JK47" s="164">
        <v>-38.173499999999997</v>
      </c>
      <c r="JL47" s="164">
        <v>7.3</v>
      </c>
      <c r="JM47" s="164">
        <v>43.457000000000001</v>
      </c>
      <c r="JN47" s="164">
        <v>43.96</v>
      </c>
      <c r="JO47" s="164">
        <v>11.1172</v>
      </c>
      <c r="JP47" s="164">
        <v>13.2559</v>
      </c>
      <c r="JQ47" s="164">
        <v>24.327000000000002</v>
      </c>
      <c r="JR47" s="164">
        <v>24.0732</v>
      </c>
      <c r="JS47" s="164">
        <v>23.681999999999999</v>
      </c>
      <c r="JT47" s="165"/>
      <c r="JU47" s="164">
        <v>30.9</v>
      </c>
      <c r="JV47" s="164">
        <v>18.3904</v>
      </c>
      <c r="JW47" s="164">
        <v>10.24</v>
      </c>
      <c r="JX47" s="165"/>
      <c r="JY47" s="164">
        <v>-38.757100000000001</v>
      </c>
      <c r="JZ47" s="164">
        <v>78.129199999999997</v>
      </c>
      <c r="KA47" s="164">
        <v>51.310600000000001</v>
      </c>
      <c r="KB47" s="164">
        <v>-38.9816</v>
      </c>
      <c r="KC47" s="164">
        <v>-76.531499999999994</v>
      </c>
      <c r="KD47" s="164">
        <v>36.977899999999998</v>
      </c>
      <c r="KE47" s="164">
        <v>38.8752</v>
      </c>
      <c r="KF47" s="164">
        <v>-33.200000000000003</v>
      </c>
      <c r="KG47" s="164">
        <v>33.799999999999997</v>
      </c>
      <c r="KH47" s="164">
        <v>-458.30689999999998</v>
      </c>
      <c r="KI47" s="164">
        <v>628.6345</v>
      </c>
    </row>
    <row r="48" spans="1:295" ht="18" customHeight="1" x14ac:dyDescent="0.3">
      <c r="A48" s="161" t="s">
        <v>45</v>
      </c>
      <c r="B48" s="161" t="s">
        <v>840</v>
      </c>
      <c r="C48" s="166">
        <v>0</v>
      </c>
      <c r="D48" s="166">
        <v>11.9099</v>
      </c>
      <c r="E48" s="167"/>
      <c r="F48" s="166">
        <v>13.024800000000001</v>
      </c>
      <c r="G48" s="166">
        <v>26.964300000000001</v>
      </c>
      <c r="H48" s="167"/>
      <c r="I48" s="166">
        <v>49.697000000000003</v>
      </c>
      <c r="J48" s="166">
        <v>-54.2134</v>
      </c>
      <c r="K48" s="167"/>
      <c r="L48" s="167"/>
      <c r="M48" s="166">
        <v>32.979700000000001</v>
      </c>
      <c r="N48" s="166">
        <v>28.86</v>
      </c>
      <c r="O48" s="166">
        <v>-78.085999999999999</v>
      </c>
      <c r="P48" s="166">
        <v>66</v>
      </c>
      <c r="Q48" s="166">
        <v>19.044</v>
      </c>
      <c r="R48" s="167"/>
      <c r="S48" s="166">
        <v>11.4885</v>
      </c>
      <c r="T48" s="166">
        <v>38.947800000000001</v>
      </c>
      <c r="U48" s="166">
        <v>15.9979</v>
      </c>
      <c r="V48" s="166">
        <v>16.475999999999999</v>
      </c>
      <c r="W48" s="166">
        <v>27.261199999999999</v>
      </c>
      <c r="X48" s="166">
        <v>15.7921</v>
      </c>
      <c r="Y48" s="166">
        <v>0.65039999999999998</v>
      </c>
      <c r="Z48" s="166">
        <v>7.5903</v>
      </c>
      <c r="AA48" s="167"/>
      <c r="AB48" s="167"/>
      <c r="AC48" s="166">
        <v>-80.36</v>
      </c>
      <c r="AD48" s="166">
        <v>-80.41</v>
      </c>
      <c r="AE48" s="167"/>
      <c r="AF48" s="166">
        <v>-28.86</v>
      </c>
      <c r="AG48" s="166">
        <v>77</v>
      </c>
      <c r="AH48" s="166">
        <v>25.175999999999998</v>
      </c>
      <c r="AI48" s="166">
        <v>0.28399999999999997</v>
      </c>
      <c r="AJ48" s="167">
        <v>0</v>
      </c>
      <c r="AK48" s="166">
        <v>-24.03</v>
      </c>
      <c r="AL48" s="166">
        <v>-39.51</v>
      </c>
      <c r="AM48" s="166">
        <v>24.29</v>
      </c>
      <c r="AN48" s="166">
        <v>24.1</v>
      </c>
      <c r="AO48" s="166">
        <v>21.5871</v>
      </c>
      <c r="AP48" s="166">
        <v>2.5274999999999999</v>
      </c>
      <c r="AQ48" s="166">
        <v>76.8994</v>
      </c>
      <c r="AR48" s="166">
        <v>80.120999999999995</v>
      </c>
      <c r="AS48" s="166">
        <v>-7.2081999999999997</v>
      </c>
      <c r="AT48" s="166">
        <v>-45.673999999999999</v>
      </c>
      <c r="AU48" s="167">
        <v>0</v>
      </c>
      <c r="AV48" s="166">
        <v>30.7315</v>
      </c>
      <c r="AW48" s="166">
        <v>30.37</v>
      </c>
      <c r="AX48" s="166">
        <v>45.699300000000001</v>
      </c>
      <c r="AY48" s="166">
        <v>46.716299999999997</v>
      </c>
      <c r="AZ48" s="166">
        <v>-9.7972999999999999</v>
      </c>
      <c r="BA48" s="166">
        <v>-13.3847</v>
      </c>
      <c r="BB48" s="166">
        <v>-244.49090000000001</v>
      </c>
      <c r="BC48" s="166">
        <v>1E-3</v>
      </c>
      <c r="BD48" s="166">
        <v>0.4</v>
      </c>
      <c r="BE48" s="166">
        <v>0.4</v>
      </c>
      <c r="BF48" s="166">
        <v>48.406399999999998</v>
      </c>
      <c r="BG48" s="167"/>
      <c r="BH48" s="166">
        <v>-7.9294000000000002</v>
      </c>
      <c r="BI48" s="167"/>
      <c r="BJ48" s="166">
        <v>-7.9292999999999996</v>
      </c>
      <c r="BK48" s="166">
        <v>10.955299999999999</v>
      </c>
      <c r="BL48" s="166">
        <v>6.3714000000000004</v>
      </c>
      <c r="BM48" s="166">
        <v>4.2545999999999999</v>
      </c>
      <c r="BN48" s="166">
        <v>270.79059999999998</v>
      </c>
      <c r="BO48" s="166">
        <v>185.3999</v>
      </c>
      <c r="BP48" s="166">
        <v>185.18629999999999</v>
      </c>
      <c r="BQ48" s="166">
        <v>-141.94380000000001</v>
      </c>
      <c r="BR48" s="166">
        <v>585.11040000000003</v>
      </c>
      <c r="BS48" s="167"/>
      <c r="BT48" s="166">
        <v>-109.7034</v>
      </c>
      <c r="BU48" s="166">
        <v>112.49209999999999</v>
      </c>
      <c r="BV48" s="166">
        <v>107.1704</v>
      </c>
      <c r="BW48" s="166">
        <v>25.87</v>
      </c>
      <c r="BX48" s="166">
        <v>33.08</v>
      </c>
      <c r="BY48" s="166">
        <v>67.239999999999995</v>
      </c>
      <c r="BZ48" s="166">
        <v>79.62</v>
      </c>
      <c r="CA48" s="166">
        <v>-117.7441</v>
      </c>
      <c r="CB48" s="166">
        <v>-117.61020000000001</v>
      </c>
      <c r="CC48" s="166">
        <v>189.17529999999999</v>
      </c>
      <c r="CD48" s="166">
        <v>189.8287</v>
      </c>
      <c r="CE48" s="166">
        <v>15.7751</v>
      </c>
      <c r="CF48" s="166">
        <v>-159.05510000000001</v>
      </c>
      <c r="CG48" s="166">
        <v>-159.07380000000001</v>
      </c>
      <c r="CH48" s="166">
        <v>-7.0773000000000001</v>
      </c>
      <c r="CI48" s="166">
        <v>-90.9572</v>
      </c>
      <c r="CJ48" s="167"/>
      <c r="CK48" s="167"/>
      <c r="CL48" s="166">
        <v>56.9</v>
      </c>
      <c r="CM48" s="166">
        <v>182.8</v>
      </c>
      <c r="CN48" s="166">
        <v>-17.27</v>
      </c>
      <c r="CO48" s="166">
        <v>9.0358000000000001</v>
      </c>
      <c r="CP48" s="166">
        <v>9.4846000000000004</v>
      </c>
      <c r="CQ48" s="166">
        <v>10.090999999999999</v>
      </c>
      <c r="CR48" s="166">
        <v>93.700100000000006</v>
      </c>
      <c r="CS48" s="166">
        <v>92.916300000000007</v>
      </c>
      <c r="CT48" s="166">
        <v>-30.679200000000002</v>
      </c>
      <c r="CU48" s="166">
        <v>-117.6866</v>
      </c>
      <c r="CV48" s="166">
        <v>-28.5245</v>
      </c>
      <c r="CW48" s="166">
        <v>17.226600000000001</v>
      </c>
      <c r="CX48" s="166">
        <v>57.45</v>
      </c>
      <c r="CY48" s="166">
        <v>30.77</v>
      </c>
      <c r="CZ48" s="166">
        <v>47.5854</v>
      </c>
      <c r="DA48" s="166">
        <v>45.414700000000003</v>
      </c>
      <c r="DB48" s="166">
        <v>32.228299999999997</v>
      </c>
      <c r="DC48" s="167"/>
      <c r="DD48" s="166">
        <v>92.014099999999999</v>
      </c>
      <c r="DE48" s="166">
        <v>91.029300000000006</v>
      </c>
      <c r="DF48" s="166">
        <v>-52.831299999999999</v>
      </c>
      <c r="DG48" s="167"/>
      <c r="DH48" s="166">
        <v>-17.642600000000002</v>
      </c>
      <c r="DI48" s="166">
        <v>-113.5</v>
      </c>
      <c r="DJ48" s="166">
        <v>-112.4</v>
      </c>
      <c r="DK48" s="167"/>
      <c r="DL48" s="167"/>
      <c r="DM48" s="166">
        <v>57.311500000000002</v>
      </c>
      <c r="DN48" s="167"/>
      <c r="DO48" s="167"/>
      <c r="DP48" s="166">
        <v>-2.38</v>
      </c>
      <c r="DQ48" s="166">
        <v>47.600499999999997</v>
      </c>
      <c r="DR48" s="166">
        <v>53.129300000000001</v>
      </c>
      <c r="DS48" s="166">
        <v>-12.45</v>
      </c>
      <c r="DT48" s="166">
        <v>-12.63</v>
      </c>
      <c r="DU48" s="166">
        <v>100.42</v>
      </c>
      <c r="DV48" s="167"/>
      <c r="DW48" s="166">
        <v>52.690899999999999</v>
      </c>
      <c r="DX48" s="166">
        <v>52.236400000000003</v>
      </c>
      <c r="DY48" s="166">
        <v>-119.9435</v>
      </c>
      <c r="DZ48" s="166">
        <v>-117.9909</v>
      </c>
      <c r="EA48" s="166">
        <v>134.56039999999999</v>
      </c>
      <c r="EB48" s="166">
        <v>94.4221</v>
      </c>
      <c r="EC48" s="166">
        <v>92.197800000000001</v>
      </c>
      <c r="ED48" s="166">
        <v>94.119299999999996</v>
      </c>
      <c r="EE48" s="166">
        <v>6.4032999999999998</v>
      </c>
      <c r="EF48" s="166">
        <v>-15.670199999999999</v>
      </c>
      <c r="EG48" s="166">
        <v>-33.44</v>
      </c>
      <c r="EH48" s="166">
        <v>152.2456</v>
      </c>
      <c r="EI48" s="166">
        <v>-293.26299999999998</v>
      </c>
      <c r="EJ48" s="167"/>
      <c r="EK48" s="166">
        <v>-30.684200000000001</v>
      </c>
      <c r="EL48" s="166">
        <v>-27.578299999999999</v>
      </c>
      <c r="EM48" s="166">
        <v>91.221599999999995</v>
      </c>
      <c r="EN48" s="166">
        <v>-32.320599999999999</v>
      </c>
      <c r="EO48" s="166">
        <v>-29.707999999999998</v>
      </c>
      <c r="EP48" s="166">
        <v>13.872</v>
      </c>
      <c r="EQ48" s="166">
        <v>-98.198899999999995</v>
      </c>
      <c r="ER48" s="166">
        <v>-99.185400000000001</v>
      </c>
      <c r="ES48" s="166">
        <v>55.2318</v>
      </c>
      <c r="ET48" s="167"/>
      <c r="EU48" s="166">
        <v>0</v>
      </c>
      <c r="EV48" s="167"/>
      <c r="EW48" s="167"/>
      <c r="EX48" s="166">
        <v>-134.46430000000001</v>
      </c>
      <c r="EY48" s="166">
        <v>-41.191099999999999</v>
      </c>
      <c r="EZ48" s="166">
        <v>-39.761699999999998</v>
      </c>
      <c r="FA48" s="166">
        <v>14.1656</v>
      </c>
      <c r="FB48" s="166">
        <v>18.592300000000002</v>
      </c>
      <c r="FC48" s="166">
        <v>-45.6554</v>
      </c>
      <c r="FD48" s="166">
        <v>22.635200000000001</v>
      </c>
      <c r="FE48" s="166">
        <v>22.333100000000002</v>
      </c>
      <c r="FF48" s="167"/>
      <c r="FG48" s="166">
        <v>38.166400000000003</v>
      </c>
      <c r="FH48" s="166">
        <v>38.690100000000001</v>
      </c>
      <c r="FI48" s="166">
        <v>37.160400000000003</v>
      </c>
      <c r="FJ48" s="166">
        <v>118.3916</v>
      </c>
      <c r="FK48" s="166">
        <v>119.3963</v>
      </c>
      <c r="FL48" s="166">
        <v>-111.0235</v>
      </c>
      <c r="FM48" s="166">
        <v>124.1948</v>
      </c>
      <c r="FN48" s="166">
        <v>122.5745</v>
      </c>
      <c r="FO48" s="166">
        <v>-86.313199999999995</v>
      </c>
      <c r="FP48" s="166">
        <v>-68.886200000000002</v>
      </c>
      <c r="FQ48" s="166">
        <v>-39.022199999999998</v>
      </c>
      <c r="FR48" s="166">
        <v>-33.51</v>
      </c>
      <c r="FS48" s="166">
        <v>13.8729</v>
      </c>
      <c r="FT48" s="166">
        <v>1.5152000000000001</v>
      </c>
      <c r="FU48" s="166">
        <v>-8.7899999999999991</v>
      </c>
      <c r="FV48" s="166">
        <v>14.17</v>
      </c>
      <c r="FW48" s="166">
        <v>-39.882599999999996</v>
      </c>
      <c r="FX48" s="167"/>
      <c r="FY48" s="166">
        <v>-12.548</v>
      </c>
      <c r="FZ48" s="166">
        <v>0.56000000000000005</v>
      </c>
      <c r="GA48" s="167"/>
      <c r="GB48" s="166">
        <v>29.27</v>
      </c>
      <c r="GC48" s="166">
        <v>69.966300000000004</v>
      </c>
      <c r="GD48" s="166">
        <v>86.580299999999994</v>
      </c>
      <c r="GE48" s="166">
        <v>16.510000000000002</v>
      </c>
      <c r="GF48" s="166">
        <v>88.502899999999997</v>
      </c>
      <c r="GG48" s="166">
        <v>22.6</v>
      </c>
      <c r="GH48" s="166">
        <v>-16.171900000000001</v>
      </c>
      <c r="GI48" s="166">
        <v>2.5333999999999999</v>
      </c>
      <c r="GJ48" s="166">
        <v>2.9197000000000002</v>
      </c>
      <c r="GK48" s="166">
        <v>2.71</v>
      </c>
      <c r="GL48" s="167"/>
      <c r="GM48" s="167"/>
      <c r="GN48" s="167"/>
      <c r="GO48" s="166">
        <v>-39.188000000000002</v>
      </c>
      <c r="GP48" s="166">
        <v>22.959099999999999</v>
      </c>
      <c r="GQ48" s="166">
        <v>40.841099999999997</v>
      </c>
      <c r="GR48" s="166">
        <v>56.860300000000002</v>
      </c>
      <c r="GS48" s="166">
        <v>57.358899999999998</v>
      </c>
      <c r="GT48" s="166">
        <v>-145.1302</v>
      </c>
      <c r="GU48" s="166">
        <v>-28.807200000000002</v>
      </c>
      <c r="GV48" s="166">
        <v>29.277200000000001</v>
      </c>
      <c r="GW48" s="166">
        <v>-57.799100000000003</v>
      </c>
      <c r="GX48" s="166">
        <v>10.0631</v>
      </c>
      <c r="GY48" s="166">
        <v>14.6416</v>
      </c>
      <c r="GZ48" s="166">
        <v>14.2097</v>
      </c>
      <c r="HA48" s="166">
        <v>12.4795</v>
      </c>
      <c r="HB48" s="166">
        <v>58.718400000000003</v>
      </c>
      <c r="HC48" s="166">
        <v>58.514800000000001</v>
      </c>
      <c r="HD48" s="167"/>
      <c r="HE48" s="167"/>
      <c r="HF48" s="166">
        <v>-592.67269999999996</v>
      </c>
      <c r="HG48" s="167"/>
      <c r="HH48" s="166">
        <v>112.86360000000001</v>
      </c>
      <c r="HI48" s="166">
        <v>-58.185699999999997</v>
      </c>
      <c r="HJ48" s="166">
        <v>-58.066299999999998</v>
      </c>
      <c r="HK48" s="166">
        <v>-50.510899999999999</v>
      </c>
      <c r="HL48" s="166">
        <v>-38.347799999999999</v>
      </c>
      <c r="HM48" s="166">
        <v>39.852400000000003</v>
      </c>
      <c r="HN48" s="166">
        <v>40.360599999999998</v>
      </c>
      <c r="HO48" s="166">
        <v>-47.252499999999998</v>
      </c>
      <c r="HP48" s="166">
        <v>-48.762</v>
      </c>
      <c r="HQ48" s="166">
        <v>2.3868</v>
      </c>
      <c r="HR48" s="166">
        <v>2.1122000000000001</v>
      </c>
      <c r="HS48" s="166">
        <v>-60.286299999999997</v>
      </c>
      <c r="HT48" s="166">
        <v>-60.000399999999999</v>
      </c>
      <c r="HU48" s="166">
        <v>47.34</v>
      </c>
      <c r="HV48" s="166">
        <v>47.33</v>
      </c>
      <c r="HW48" s="166">
        <v>22.1</v>
      </c>
      <c r="HX48" s="166">
        <v>22.3</v>
      </c>
      <c r="HY48" s="166">
        <v>21.5154</v>
      </c>
      <c r="HZ48" s="166">
        <v>40.24</v>
      </c>
      <c r="IA48" s="166">
        <v>-420.4622</v>
      </c>
      <c r="IB48" s="166">
        <v>106.8875</v>
      </c>
      <c r="IC48" s="166">
        <v>105.8605</v>
      </c>
      <c r="ID48" s="166">
        <v>18.5</v>
      </c>
      <c r="IE48" s="166">
        <v>-26.8</v>
      </c>
      <c r="IF48" s="166">
        <v>-1.9</v>
      </c>
      <c r="IG48" s="166">
        <v>-1.9</v>
      </c>
      <c r="IH48" s="166">
        <v>1.6060000000000001</v>
      </c>
      <c r="II48" s="166">
        <v>1.2723</v>
      </c>
      <c r="IJ48" s="166">
        <v>-105.8184</v>
      </c>
      <c r="IK48" s="166">
        <v>318.32080000000002</v>
      </c>
      <c r="IL48" s="166">
        <v>-21.8718</v>
      </c>
      <c r="IM48" s="166">
        <v>-92.995099999999994</v>
      </c>
      <c r="IN48" s="166">
        <v>35.1083</v>
      </c>
      <c r="IO48" s="167"/>
      <c r="IP48" s="166">
        <v>-101.3193</v>
      </c>
      <c r="IQ48" s="166">
        <v>-82.845100000000002</v>
      </c>
      <c r="IR48" s="166">
        <v>200.39570000000001</v>
      </c>
      <c r="IS48" s="166">
        <v>103.7093</v>
      </c>
      <c r="IT48" s="166">
        <v>162.88030000000001</v>
      </c>
      <c r="IU48" s="166">
        <v>163.4726</v>
      </c>
      <c r="IV48" s="166">
        <v>83.231999999999999</v>
      </c>
      <c r="IW48" s="166">
        <v>30.125900000000001</v>
      </c>
      <c r="IX48" s="166">
        <v>-203.05930000000001</v>
      </c>
      <c r="IY48" s="166">
        <v>-169.9469</v>
      </c>
      <c r="IZ48" s="166">
        <v>169.24799999999999</v>
      </c>
      <c r="JA48" s="166">
        <v>-10.098000000000001</v>
      </c>
      <c r="JB48" s="166">
        <v>41.922400000000003</v>
      </c>
      <c r="JC48" s="166">
        <v>13.76</v>
      </c>
      <c r="JD48" s="166">
        <v>-0.99099999999999999</v>
      </c>
      <c r="JE48" s="166">
        <v>-1.006</v>
      </c>
      <c r="JF48" s="166">
        <v>-13.6</v>
      </c>
      <c r="JG48" s="166">
        <v>-7.84</v>
      </c>
      <c r="JH48" s="167"/>
      <c r="JI48" s="166">
        <v>8.1773000000000007</v>
      </c>
      <c r="JJ48" s="166">
        <v>-10.8965</v>
      </c>
      <c r="JK48" s="166">
        <v>-39.024900000000002</v>
      </c>
      <c r="JL48" s="166">
        <v>12.3</v>
      </c>
      <c r="JM48" s="166">
        <v>56.767000000000003</v>
      </c>
      <c r="JN48" s="166">
        <v>55.671999999999997</v>
      </c>
      <c r="JO48" s="167"/>
      <c r="JP48" s="166">
        <v>13.2263</v>
      </c>
      <c r="JQ48" s="166">
        <v>26.520700000000001</v>
      </c>
      <c r="JR48" s="166">
        <v>26.465599999999998</v>
      </c>
      <c r="JS48" s="166">
        <v>23.7182</v>
      </c>
      <c r="JT48" s="167"/>
      <c r="JU48" s="166">
        <v>26.4</v>
      </c>
      <c r="JV48" s="166">
        <v>18.552800000000001</v>
      </c>
      <c r="JW48" s="166">
        <v>10.210000000000001</v>
      </c>
      <c r="JX48" s="167"/>
      <c r="JY48" s="166">
        <v>-39.779000000000003</v>
      </c>
      <c r="JZ48" s="166">
        <v>78.165099999999995</v>
      </c>
      <c r="KA48" s="166">
        <v>51.7864</v>
      </c>
      <c r="KB48" s="166">
        <v>-39.113999999999997</v>
      </c>
      <c r="KC48" s="166">
        <v>-77.480500000000006</v>
      </c>
      <c r="KD48" s="166">
        <v>37.755400000000002</v>
      </c>
      <c r="KE48" s="166">
        <v>39.153700000000001</v>
      </c>
      <c r="KF48" s="166">
        <v>-29.5</v>
      </c>
      <c r="KG48" s="166">
        <v>29.5</v>
      </c>
      <c r="KH48" s="166">
        <v>-471.79790000000003</v>
      </c>
      <c r="KI48" s="166">
        <v>643.69399999999996</v>
      </c>
    </row>
    <row r="49" spans="1:295" ht="18" customHeight="1" x14ac:dyDescent="0.3">
      <c r="A49" s="161" t="s">
        <v>45</v>
      </c>
      <c r="B49" s="161" t="s">
        <v>841</v>
      </c>
      <c r="C49" s="162">
        <v>0</v>
      </c>
      <c r="D49" s="162">
        <v>11.552</v>
      </c>
      <c r="E49" s="163"/>
      <c r="F49" s="162">
        <v>12.86</v>
      </c>
      <c r="G49" s="162">
        <v>25.7194</v>
      </c>
      <c r="H49" s="163"/>
      <c r="I49" s="162">
        <v>48.522300000000001</v>
      </c>
      <c r="J49" s="162">
        <v>-54.132899999999999</v>
      </c>
      <c r="K49" s="162">
        <v>65.810599999999994</v>
      </c>
      <c r="L49" s="162">
        <v>33.389000000000003</v>
      </c>
      <c r="M49" s="162">
        <v>32.458799999999997</v>
      </c>
      <c r="N49" s="162">
        <v>33.299999999999997</v>
      </c>
      <c r="O49" s="162">
        <v>-75.989999999999995</v>
      </c>
      <c r="P49" s="162">
        <v>63.8</v>
      </c>
      <c r="Q49" s="162">
        <v>19.044</v>
      </c>
      <c r="R49" s="162">
        <v>-63.8</v>
      </c>
      <c r="S49" s="162">
        <v>11.367800000000001</v>
      </c>
      <c r="T49" s="162">
        <v>39.505400000000002</v>
      </c>
      <c r="U49" s="162">
        <v>16.254200000000001</v>
      </c>
      <c r="V49" s="162">
        <v>16.284800000000001</v>
      </c>
      <c r="W49" s="162">
        <v>27.040600000000001</v>
      </c>
      <c r="X49" s="162">
        <v>16.8064</v>
      </c>
      <c r="Y49" s="162">
        <v>0.62050000000000005</v>
      </c>
      <c r="Z49" s="162">
        <v>7.8974000000000002</v>
      </c>
      <c r="AA49" s="163"/>
      <c r="AB49" s="163"/>
      <c r="AC49" s="162">
        <v>-75.37</v>
      </c>
      <c r="AD49" s="162">
        <v>-75.34</v>
      </c>
      <c r="AE49" s="163"/>
      <c r="AF49" s="162">
        <v>-33.299999999999997</v>
      </c>
      <c r="AG49" s="162">
        <v>74.8</v>
      </c>
      <c r="AH49" s="162">
        <v>24.131</v>
      </c>
      <c r="AI49" s="162">
        <v>0.28100000000000003</v>
      </c>
      <c r="AJ49" s="163">
        <v>0</v>
      </c>
      <c r="AK49" s="162">
        <v>-28.95</v>
      </c>
      <c r="AL49" s="162">
        <v>-46.49</v>
      </c>
      <c r="AM49" s="162">
        <v>28.99</v>
      </c>
      <c r="AN49" s="162">
        <v>29.3</v>
      </c>
      <c r="AO49" s="162">
        <v>21.9025</v>
      </c>
      <c r="AP49" s="162">
        <v>2.3900999999999999</v>
      </c>
      <c r="AQ49" s="162">
        <v>75.877099999999999</v>
      </c>
      <c r="AR49" s="162">
        <v>78.2517</v>
      </c>
      <c r="AS49" s="162">
        <v>-6.7938000000000001</v>
      </c>
      <c r="AT49" s="162">
        <v>-46.436500000000002</v>
      </c>
      <c r="AU49" s="163">
        <v>0</v>
      </c>
      <c r="AV49" s="162">
        <v>30.1038</v>
      </c>
      <c r="AW49" s="162">
        <v>31.3034</v>
      </c>
      <c r="AX49" s="162">
        <v>45.153199999999998</v>
      </c>
      <c r="AY49" s="162">
        <v>46.1355</v>
      </c>
      <c r="AZ49" s="162">
        <v>-10.649800000000001</v>
      </c>
      <c r="BA49" s="162">
        <v>-13.7447</v>
      </c>
      <c r="BB49" s="162">
        <v>-246.97040000000001</v>
      </c>
      <c r="BC49" s="162">
        <v>0.62350000000000005</v>
      </c>
      <c r="BD49" s="162">
        <v>0</v>
      </c>
      <c r="BE49" s="162">
        <v>0.2</v>
      </c>
      <c r="BF49" s="162">
        <v>49.015500000000003</v>
      </c>
      <c r="BG49" s="163"/>
      <c r="BH49" s="162">
        <v>-7.9888000000000003</v>
      </c>
      <c r="BI49" s="163"/>
      <c r="BJ49" s="162">
        <v>-11.0914</v>
      </c>
      <c r="BK49" s="162">
        <v>10.9381</v>
      </c>
      <c r="BL49" s="162">
        <v>6.1441999999999997</v>
      </c>
      <c r="BM49" s="162">
        <v>4.2839</v>
      </c>
      <c r="BN49" s="162">
        <v>268.25760000000002</v>
      </c>
      <c r="BO49" s="162">
        <v>182.4091</v>
      </c>
      <c r="BP49" s="162">
        <v>183.11099999999999</v>
      </c>
      <c r="BQ49" s="162">
        <v>-143.37440000000001</v>
      </c>
      <c r="BR49" s="162">
        <v>582.03420000000006</v>
      </c>
      <c r="BS49" s="163"/>
      <c r="BT49" s="162">
        <v>-113.873</v>
      </c>
      <c r="BU49" s="162">
        <v>116.5682</v>
      </c>
      <c r="BV49" s="163"/>
      <c r="BW49" s="162">
        <v>25.65</v>
      </c>
      <c r="BX49" s="162">
        <v>32.75</v>
      </c>
      <c r="BY49" s="163"/>
      <c r="BZ49" s="163"/>
      <c r="CA49" s="162">
        <v>-115.3329</v>
      </c>
      <c r="CB49" s="162">
        <v>-115.19889999999999</v>
      </c>
      <c r="CC49" s="162">
        <v>187.2056</v>
      </c>
      <c r="CD49" s="162">
        <v>187.4879</v>
      </c>
      <c r="CE49" s="162">
        <v>15.751099999999999</v>
      </c>
      <c r="CF49" s="162">
        <v>-158.9564</v>
      </c>
      <c r="CG49" s="162">
        <v>-159.09559999999999</v>
      </c>
      <c r="CH49" s="162">
        <v>-6.1893000000000002</v>
      </c>
      <c r="CI49" s="162">
        <v>-91.700100000000006</v>
      </c>
      <c r="CJ49" s="163"/>
      <c r="CK49" s="163"/>
      <c r="CL49" s="162">
        <v>59.7</v>
      </c>
      <c r="CM49" s="162">
        <v>184.5</v>
      </c>
      <c r="CN49" s="162">
        <v>-17.27</v>
      </c>
      <c r="CO49" s="162">
        <v>8.8518000000000008</v>
      </c>
      <c r="CP49" s="162">
        <v>9.7289999999999992</v>
      </c>
      <c r="CQ49" s="162">
        <v>10.2423</v>
      </c>
      <c r="CR49" s="162">
        <v>93.123400000000004</v>
      </c>
      <c r="CS49" s="162">
        <v>93.382800000000003</v>
      </c>
      <c r="CT49" s="162">
        <v>-32.046100000000003</v>
      </c>
      <c r="CU49" s="162">
        <v>-115.9436</v>
      </c>
      <c r="CV49" s="162">
        <v>-30.057600000000001</v>
      </c>
      <c r="CW49" s="162">
        <v>16.991099999999999</v>
      </c>
      <c r="CX49" s="162">
        <v>57.41</v>
      </c>
      <c r="CY49" s="162">
        <v>30.73</v>
      </c>
      <c r="CZ49" s="163"/>
      <c r="DA49" s="163"/>
      <c r="DB49" s="162">
        <v>32.237900000000003</v>
      </c>
      <c r="DC49" s="163"/>
      <c r="DD49" s="162">
        <v>92.464600000000004</v>
      </c>
      <c r="DE49" s="162">
        <v>91.365300000000005</v>
      </c>
      <c r="DF49" s="162">
        <v>-51.869900000000001</v>
      </c>
      <c r="DG49" s="163"/>
      <c r="DH49" s="162">
        <v>-17.623899999999999</v>
      </c>
      <c r="DI49" s="162">
        <v>-113.8</v>
      </c>
      <c r="DJ49" s="162">
        <v>-113.1</v>
      </c>
      <c r="DK49" s="163"/>
      <c r="DL49" s="162">
        <v>64.755200000000002</v>
      </c>
      <c r="DM49" s="162">
        <v>56.372199999999999</v>
      </c>
      <c r="DN49" s="162">
        <v>91.424599999999998</v>
      </c>
      <c r="DO49" s="162">
        <v>64.03</v>
      </c>
      <c r="DP49" s="162">
        <v>-2.57</v>
      </c>
      <c r="DQ49" s="162">
        <v>47.027000000000001</v>
      </c>
      <c r="DR49" s="162">
        <v>52.908000000000001</v>
      </c>
      <c r="DS49" s="162">
        <v>-12.2</v>
      </c>
      <c r="DT49" s="162">
        <v>-12.18</v>
      </c>
      <c r="DU49" s="162">
        <v>101.03</v>
      </c>
      <c r="DV49" s="163"/>
      <c r="DW49" s="162">
        <v>52.418199999999999</v>
      </c>
      <c r="DX49" s="162">
        <v>52</v>
      </c>
      <c r="DY49" s="162">
        <v>-117.6058</v>
      </c>
      <c r="DZ49" s="162">
        <v>-115.2364</v>
      </c>
      <c r="EA49" s="162">
        <v>134.48099999999999</v>
      </c>
      <c r="EB49" s="162">
        <v>95.119100000000003</v>
      </c>
      <c r="EC49" s="162">
        <v>92.478999999999999</v>
      </c>
      <c r="ED49" s="162">
        <v>93.305499999999995</v>
      </c>
      <c r="EE49" s="162">
        <v>7.6890999999999998</v>
      </c>
      <c r="EF49" s="162">
        <v>-13.5626</v>
      </c>
      <c r="EG49" s="162">
        <v>-33.802999999999997</v>
      </c>
      <c r="EH49" s="162">
        <v>151.13820000000001</v>
      </c>
      <c r="EI49" s="162">
        <v>-286.29230000000001</v>
      </c>
      <c r="EJ49" s="163"/>
      <c r="EK49" s="163"/>
      <c r="EL49" s="162">
        <v>-27.005800000000001</v>
      </c>
      <c r="EM49" s="162">
        <v>88.811000000000007</v>
      </c>
      <c r="EN49" s="162">
        <v>-29.148499999999999</v>
      </c>
      <c r="EO49" s="162">
        <v>-27.3383</v>
      </c>
      <c r="EP49" s="162">
        <v>15.407999999999999</v>
      </c>
      <c r="EQ49" s="163"/>
      <c r="ER49" s="162">
        <v>-100.1203</v>
      </c>
      <c r="ES49" s="162">
        <v>54.005899999999997</v>
      </c>
      <c r="ET49" s="163"/>
      <c r="EU49" s="162">
        <v>-1.56</v>
      </c>
      <c r="EV49" s="163"/>
      <c r="EW49" s="163"/>
      <c r="EX49" s="162">
        <v>-128.4615</v>
      </c>
      <c r="EY49" s="162">
        <v>-41.411200000000001</v>
      </c>
      <c r="EZ49" s="162">
        <v>-39.770099999999999</v>
      </c>
      <c r="FA49" s="162">
        <v>13.6722</v>
      </c>
      <c r="FB49" s="162">
        <v>16.779</v>
      </c>
      <c r="FC49" s="162">
        <v>-44.238999999999997</v>
      </c>
      <c r="FD49" s="162">
        <v>22.787500000000001</v>
      </c>
      <c r="FE49" s="162">
        <v>22.553699999999999</v>
      </c>
      <c r="FF49" s="163"/>
      <c r="FG49" s="162">
        <v>41.171100000000003</v>
      </c>
      <c r="FH49" s="162">
        <v>41.906100000000002</v>
      </c>
      <c r="FI49" s="162">
        <v>40.1708</v>
      </c>
      <c r="FJ49" s="162">
        <v>115.5449</v>
      </c>
      <c r="FK49" s="162">
        <v>115.0425</v>
      </c>
      <c r="FL49" s="162">
        <v>-108.67910000000001</v>
      </c>
      <c r="FM49" s="162">
        <v>120.893</v>
      </c>
      <c r="FN49" s="162">
        <v>120.5936</v>
      </c>
      <c r="FO49" s="162">
        <v>-87.840599999999995</v>
      </c>
      <c r="FP49" s="162">
        <v>-69.127200000000002</v>
      </c>
      <c r="FQ49" s="162">
        <v>-37.066600000000001</v>
      </c>
      <c r="FR49" s="162">
        <v>-33.79</v>
      </c>
      <c r="FS49" s="162">
        <v>13.8729</v>
      </c>
      <c r="FT49" s="162">
        <v>1.4907999999999999</v>
      </c>
      <c r="FU49" s="162">
        <v>-8.8699999999999992</v>
      </c>
      <c r="FV49" s="162">
        <v>15.56</v>
      </c>
      <c r="FW49" s="162">
        <v>-37.439100000000003</v>
      </c>
      <c r="FX49" s="163"/>
      <c r="FY49" s="162">
        <v>-12.531000000000001</v>
      </c>
      <c r="FZ49" s="162">
        <v>0.51200000000000001</v>
      </c>
      <c r="GA49" s="163"/>
      <c r="GB49" s="162">
        <v>30.32</v>
      </c>
      <c r="GC49" s="162">
        <v>71.120999999999995</v>
      </c>
      <c r="GD49" s="162">
        <v>89.109800000000007</v>
      </c>
      <c r="GE49" s="162">
        <v>16.87</v>
      </c>
      <c r="GF49" s="162">
        <v>89.636600000000001</v>
      </c>
      <c r="GG49" s="162">
        <v>22.6</v>
      </c>
      <c r="GH49" s="162">
        <v>-15.3468</v>
      </c>
      <c r="GI49" s="162">
        <v>2.7725</v>
      </c>
      <c r="GJ49" s="162">
        <v>3.0508999999999999</v>
      </c>
      <c r="GK49" s="162">
        <v>2.6515</v>
      </c>
      <c r="GL49" s="163"/>
      <c r="GM49" s="163"/>
      <c r="GN49" s="162">
        <v>-16.395900000000001</v>
      </c>
      <c r="GO49" s="162">
        <v>-38.159999999999997</v>
      </c>
      <c r="GP49" s="162">
        <v>21.694299999999998</v>
      </c>
      <c r="GQ49" s="162">
        <v>39.605899999999998</v>
      </c>
      <c r="GR49" s="162">
        <v>55.689100000000003</v>
      </c>
      <c r="GS49" s="162">
        <v>57.4343</v>
      </c>
      <c r="GT49" s="162">
        <v>-147.06280000000001</v>
      </c>
      <c r="GU49" s="162">
        <v>-28.497</v>
      </c>
      <c r="GV49" s="162">
        <v>28.3856</v>
      </c>
      <c r="GW49" s="162">
        <v>-56.566499999999998</v>
      </c>
      <c r="GX49" s="162">
        <v>9.0868000000000002</v>
      </c>
      <c r="GY49" s="162">
        <v>14.4267</v>
      </c>
      <c r="GZ49" s="162">
        <v>13.8828</v>
      </c>
      <c r="HA49" s="162">
        <v>11.2653</v>
      </c>
      <c r="HB49" s="162">
        <v>57.626800000000003</v>
      </c>
      <c r="HC49" s="162">
        <v>56.687600000000003</v>
      </c>
      <c r="HD49" s="163"/>
      <c r="HE49" s="163"/>
      <c r="HF49" s="162">
        <v>-592.75850000000003</v>
      </c>
      <c r="HG49" s="162">
        <v>596.69590000000005</v>
      </c>
      <c r="HH49" s="162">
        <v>125.3365</v>
      </c>
      <c r="HI49" s="162">
        <v>-56.071399999999997</v>
      </c>
      <c r="HJ49" s="162">
        <v>-57.384599999999999</v>
      </c>
      <c r="HK49" s="162">
        <v>-57.097999999999999</v>
      </c>
      <c r="HL49" s="162">
        <v>-45.255699999999997</v>
      </c>
      <c r="HM49" s="162">
        <v>40.593400000000003</v>
      </c>
      <c r="HN49" s="162">
        <v>41.132599999999996</v>
      </c>
      <c r="HO49" s="163"/>
      <c r="HP49" s="163"/>
      <c r="HQ49" s="162">
        <v>4.7929000000000004</v>
      </c>
      <c r="HR49" s="162">
        <v>3.8919999999999999</v>
      </c>
      <c r="HS49" s="162">
        <v>-60.008699999999997</v>
      </c>
      <c r="HT49" s="162">
        <v>-59.947699999999998</v>
      </c>
      <c r="HU49" s="162">
        <v>51.64</v>
      </c>
      <c r="HV49" s="162">
        <v>51.43</v>
      </c>
      <c r="HW49" s="162">
        <v>18.600000000000001</v>
      </c>
      <c r="HX49" s="162">
        <v>18.8</v>
      </c>
      <c r="HY49" s="162">
        <v>21.577300000000001</v>
      </c>
      <c r="HZ49" s="162">
        <v>41.04</v>
      </c>
      <c r="IA49" s="162">
        <v>-424.16919999999999</v>
      </c>
      <c r="IB49" s="162">
        <v>109.21899999999999</v>
      </c>
      <c r="IC49" s="162">
        <v>109.5284</v>
      </c>
      <c r="ID49" s="162">
        <v>17.899999999999999</v>
      </c>
      <c r="IE49" s="162">
        <v>-26.8</v>
      </c>
      <c r="IF49" s="162">
        <v>-3.7</v>
      </c>
      <c r="IG49" s="162">
        <v>-3.6</v>
      </c>
      <c r="IH49" s="162">
        <v>1.5081</v>
      </c>
      <c r="II49" s="163"/>
      <c r="IJ49" s="162">
        <v>-119.2527</v>
      </c>
      <c r="IK49" s="162">
        <v>305.84710000000001</v>
      </c>
      <c r="IL49" s="162">
        <v>-28.6953</v>
      </c>
      <c r="IM49" s="162">
        <v>-91.117699999999999</v>
      </c>
      <c r="IN49" s="162">
        <v>26.1982</v>
      </c>
      <c r="IO49" s="163"/>
      <c r="IP49" s="162">
        <v>-106.1917</v>
      </c>
      <c r="IQ49" s="162">
        <v>-83.841700000000003</v>
      </c>
      <c r="IR49" s="162">
        <v>198.68170000000001</v>
      </c>
      <c r="IS49" s="162">
        <v>101.9495</v>
      </c>
      <c r="IT49" s="162">
        <v>162.8022</v>
      </c>
      <c r="IU49" s="162">
        <v>162.76580000000001</v>
      </c>
      <c r="IV49" s="162">
        <v>85.634600000000006</v>
      </c>
      <c r="IW49" s="162">
        <v>33.5944</v>
      </c>
      <c r="IX49" s="162">
        <v>-201.7397</v>
      </c>
      <c r="IY49" s="162">
        <v>-162.12880000000001</v>
      </c>
      <c r="IZ49" s="162">
        <v>165.1105</v>
      </c>
      <c r="JA49" s="162">
        <v>-10.520899999999999</v>
      </c>
      <c r="JB49" s="162">
        <v>41.892000000000003</v>
      </c>
      <c r="JC49" s="162">
        <v>13.68</v>
      </c>
      <c r="JD49" s="162">
        <v>-0.89600000000000002</v>
      </c>
      <c r="JE49" s="162">
        <v>-0.91100000000000003</v>
      </c>
      <c r="JF49" s="162">
        <v>-13.36</v>
      </c>
      <c r="JG49" s="162">
        <v>-9.36</v>
      </c>
      <c r="JH49" s="163"/>
      <c r="JI49" s="162">
        <v>9.7887000000000004</v>
      </c>
      <c r="JJ49" s="162">
        <v>-15.9655</v>
      </c>
      <c r="JK49" s="162">
        <v>-39.024900000000002</v>
      </c>
      <c r="JL49" s="162">
        <v>15.4</v>
      </c>
      <c r="JM49" s="162">
        <v>54.323</v>
      </c>
      <c r="JN49" s="162">
        <v>54.127000000000002</v>
      </c>
      <c r="JO49" s="162">
        <v>3.4510000000000001</v>
      </c>
      <c r="JP49" s="162">
        <v>4.1063000000000001</v>
      </c>
      <c r="JQ49" s="162">
        <v>25.570399999999999</v>
      </c>
      <c r="JR49" s="162">
        <v>26.886199999999999</v>
      </c>
      <c r="JS49" s="162">
        <v>24.973199999999999</v>
      </c>
      <c r="JT49" s="163"/>
      <c r="JU49" s="162">
        <v>30.7</v>
      </c>
      <c r="JV49" s="162">
        <v>18.5776</v>
      </c>
      <c r="JW49" s="162">
        <v>10.07</v>
      </c>
      <c r="JX49" s="163"/>
      <c r="JY49" s="162">
        <v>-48.616500000000002</v>
      </c>
      <c r="JZ49" s="162">
        <v>80.621399999999994</v>
      </c>
      <c r="KA49" s="162">
        <v>57.183999999999997</v>
      </c>
      <c r="KB49" s="162">
        <v>-48.258400000000002</v>
      </c>
      <c r="KC49" s="162">
        <v>-79.730199999999996</v>
      </c>
      <c r="KD49" s="162">
        <v>45.2806</v>
      </c>
      <c r="KE49" s="162">
        <v>33.1845</v>
      </c>
      <c r="KF49" s="162">
        <v>-32.6</v>
      </c>
      <c r="KG49" s="162">
        <v>33.9</v>
      </c>
      <c r="KH49" s="162">
        <v>-461.03160000000003</v>
      </c>
      <c r="KI49" s="162">
        <v>638.77760000000001</v>
      </c>
    </row>
    <row r="50" spans="1:295" ht="18" customHeight="1" x14ac:dyDescent="0.3">
      <c r="A50" s="161" t="s">
        <v>45</v>
      </c>
      <c r="B50" s="161" t="s">
        <v>842</v>
      </c>
      <c r="C50" s="164">
        <v>0</v>
      </c>
      <c r="D50" s="164">
        <v>11.253500000000001</v>
      </c>
      <c r="E50" s="165"/>
      <c r="F50" s="164">
        <v>12.6853</v>
      </c>
      <c r="G50" s="164">
        <v>26.9438</v>
      </c>
      <c r="H50" s="165"/>
      <c r="I50" s="164">
        <v>47.429299999999998</v>
      </c>
      <c r="J50" s="164">
        <v>-51.2729</v>
      </c>
      <c r="K50" s="164">
        <v>64.944900000000004</v>
      </c>
      <c r="L50" s="164">
        <v>32.680999999999997</v>
      </c>
      <c r="M50" s="164">
        <v>31.8919</v>
      </c>
      <c r="N50" s="164">
        <v>39.96</v>
      </c>
      <c r="O50" s="164">
        <v>-73.817999999999998</v>
      </c>
      <c r="P50" s="164">
        <v>61.6</v>
      </c>
      <c r="Q50" s="164">
        <v>18.216000000000001</v>
      </c>
      <c r="R50" s="164">
        <v>-61.6</v>
      </c>
      <c r="S50" s="164">
        <v>11.2525</v>
      </c>
      <c r="T50" s="164">
        <v>37.909599999999998</v>
      </c>
      <c r="U50" s="164">
        <v>15.6304</v>
      </c>
      <c r="V50" s="164">
        <v>15.628299999999999</v>
      </c>
      <c r="W50" s="164">
        <v>26.416699999999999</v>
      </c>
      <c r="X50" s="164">
        <v>16.873100000000001</v>
      </c>
      <c r="Y50" s="164">
        <v>0.5403</v>
      </c>
      <c r="Z50" s="164">
        <v>7.8537999999999997</v>
      </c>
      <c r="AA50" s="165"/>
      <c r="AB50" s="165"/>
      <c r="AC50" s="164">
        <v>-67.06</v>
      </c>
      <c r="AD50" s="164">
        <v>-67.22</v>
      </c>
      <c r="AE50" s="165"/>
      <c r="AF50" s="164">
        <v>-37.74</v>
      </c>
      <c r="AG50" s="164">
        <v>72.599999999999994</v>
      </c>
      <c r="AH50" s="164">
        <v>23.715</v>
      </c>
      <c r="AI50" s="164">
        <v>0.27900000000000003</v>
      </c>
      <c r="AJ50" s="165">
        <v>0</v>
      </c>
      <c r="AK50" s="164">
        <v>-35.4</v>
      </c>
      <c r="AL50" s="164">
        <v>-55.59</v>
      </c>
      <c r="AM50" s="164">
        <v>35.200000000000003</v>
      </c>
      <c r="AN50" s="164">
        <v>35.799999999999997</v>
      </c>
      <c r="AO50" s="164">
        <v>21.8233</v>
      </c>
      <c r="AP50" s="164">
        <v>2.4899</v>
      </c>
      <c r="AQ50" s="164">
        <v>74.958699999999993</v>
      </c>
      <c r="AR50" s="164">
        <v>76.6267</v>
      </c>
      <c r="AS50" s="164">
        <v>-9.3180999999999994</v>
      </c>
      <c r="AT50" s="164">
        <v>-41.2224</v>
      </c>
      <c r="AU50" s="165">
        <v>0</v>
      </c>
      <c r="AV50" s="164">
        <v>13.6729</v>
      </c>
      <c r="AW50" s="164">
        <v>13.7813</v>
      </c>
      <c r="AX50" s="164">
        <v>47.341700000000003</v>
      </c>
      <c r="AY50" s="164">
        <v>47.397100000000002</v>
      </c>
      <c r="AZ50" s="164">
        <v>-20.4864</v>
      </c>
      <c r="BA50" s="164">
        <v>-13.8055</v>
      </c>
      <c r="BB50" s="164">
        <v>-232.328</v>
      </c>
      <c r="BC50" s="164">
        <v>2.7624</v>
      </c>
      <c r="BD50" s="164">
        <v>-0.8</v>
      </c>
      <c r="BE50" s="164">
        <v>-0.9</v>
      </c>
      <c r="BF50" s="164">
        <v>46.327800000000003</v>
      </c>
      <c r="BG50" s="165"/>
      <c r="BH50" s="164">
        <v>-7.8505000000000003</v>
      </c>
      <c r="BI50" s="165"/>
      <c r="BJ50" s="164">
        <v>-11.7363</v>
      </c>
      <c r="BK50" s="164">
        <v>10.8559</v>
      </c>
      <c r="BL50" s="164">
        <v>6.0265000000000004</v>
      </c>
      <c r="BM50" s="164">
        <v>4.0444000000000004</v>
      </c>
      <c r="BN50" s="164">
        <v>261.32990000000001</v>
      </c>
      <c r="BO50" s="164">
        <v>179.57089999999999</v>
      </c>
      <c r="BP50" s="164">
        <v>179.32669999999999</v>
      </c>
      <c r="BQ50" s="164">
        <v>-136.28450000000001</v>
      </c>
      <c r="BR50" s="164">
        <v>566.94979999999998</v>
      </c>
      <c r="BS50" s="165"/>
      <c r="BT50" s="164">
        <v>-115.4727</v>
      </c>
      <c r="BU50" s="164">
        <v>117.7381</v>
      </c>
      <c r="BV50" s="165"/>
      <c r="BW50" s="164">
        <v>25.63</v>
      </c>
      <c r="BX50" s="164">
        <v>32.659999999999997</v>
      </c>
      <c r="BY50" s="164">
        <v>66.56</v>
      </c>
      <c r="BZ50" s="164">
        <v>78.66</v>
      </c>
      <c r="CA50" s="164">
        <v>-115.3329</v>
      </c>
      <c r="CB50" s="164">
        <v>-114.3952</v>
      </c>
      <c r="CC50" s="165"/>
      <c r="CD50" s="165"/>
      <c r="CE50" s="164">
        <v>15.7011</v>
      </c>
      <c r="CF50" s="164">
        <v>-156.94</v>
      </c>
      <c r="CG50" s="164">
        <v>-157.04140000000001</v>
      </c>
      <c r="CH50" s="164">
        <v>-6.8567999999999998</v>
      </c>
      <c r="CI50" s="164">
        <v>-90.343100000000007</v>
      </c>
      <c r="CJ50" s="165"/>
      <c r="CK50" s="165"/>
      <c r="CL50" s="164">
        <v>57.1</v>
      </c>
      <c r="CM50" s="164">
        <v>180.6</v>
      </c>
      <c r="CN50" s="164">
        <v>-17.07</v>
      </c>
      <c r="CO50" s="164">
        <v>8.9591999999999992</v>
      </c>
      <c r="CP50" s="164">
        <v>9.2285000000000004</v>
      </c>
      <c r="CQ50" s="164">
        <v>9.7827000000000002</v>
      </c>
      <c r="CR50" s="164">
        <v>93.942999999999998</v>
      </c>
      <c r="CS50" s="164">
        <v>92.014700000000005</v>
      </c>
      <c r="CT50" s="164">
        <v>-32.7898</v>
      </c>
      <c r="CU50" s="164">
        <v>-115.1183</v>
      </c>
      <c r="CV50" s="164">
        <v>-30.507999999999999</v>
      </c>
      <c r="CW50" s="164">
        <v>16.739799999999999</v>
      </c>
      <c r="CX50" s="164">
        <v>58.64</v>
      </c>
      <c r="CY50" s="164">
        <v>31.27</v>
      </c>
      <c r="CZ50" s="164">
        <v>46.882300000000001</v>
      </c>
      <c r="DA50" s="164">
        <v>44.242899999999999</v>
      </c>
      <c r="DB50" s="164">
        <v>31.581800000000001</v>
      </c>
      <c r="DC50" s="165"/>
      <c r="DD50" s="164">
        <v>90.905000000000001</v>
      </c>
      <c r="DE50" s="164">
        <v>90.130399999999995</v>
      </c>
      <c r="DF50" s="164">
        <v>-52.007599999999996</v>
      </c>
      <c r="DG50" s="165"/>
      <c r="DH50" s="164">
        <v>-17.411899999999999</v>
      </c>
      <c r="DI50" s="164">
        <v>-109.6</v>
      </c>
      <c r="DJ50" s="164">
        <v>-111.4</v>
      </c>
      <c r="DK50" s="165"/>
      <c r="DL50" s="164">
        <v>62.997399999999999</v>
      </c>
      <c r="DM50" s="164">
        <v>56.372199999999999</v>
      </c>
      <c r="DN50" s="164">
        <v>89.080799999999996</v>
      </c>
      <c r="DO50" s="164">
        <v>62.7</v>
      </c>
      <c r="DP50" s="164">
        <v>-2.57</v>
      </c>
      <c r="DQ50" s="164">
        <v>47.011499999999998</v>
      </c>
      <c r="DR50" s="164">
        <v>52.004199999999997</v>
      </c>
      <c r="DS50" s="164">
        <v>-9.06</v>
      </c>
      <c r="DT50" s="164">
        <v>-9.06</v>
      </c>
      <c r="DU50" s="164">
        <v>94.6</v>
      </c>
      <c r="DV50" s="165"/>
      <c r="DW50" s="164">
        <v>52.4</v>
      </c>
      <c r="DX50" s="164">
        <v>51.709099999999999</v>
      </c>
      <c r="DY50" s="164">
        <v>-117.16970000000001</v>
      </c>
      <c r="DZ50" s="164">
        <v>-115.2273</v>
      </c>
      <c r="EA50" s="164">
        <v>130.93049999999999</v>
      </c>
      <c r="EB50" s="164">
        <v>92.497900000000001</v>
      </c>
      <c r="EC50" s="164">
        <v>88.683499999999995</v>
      </c>
      <c r="ED50" s="164">
        <v>90.403999999999996</v>
      </c>
      <c r="EE50" s="164">
        <v>10.1219</v>
      </c>
      <c r="EF50" s="164">
        <v>-11.0101</v>
      </c>
      <c r="EG50" s="164">
        <v>-33.466999999999999</v>
      </c>
      <c r="EH50" s="164">
        <v>145.87540000000001</v>
      </c>
      <c r="EI50" s="164">
        <v>-266.86529999999999</v>
      </c>
      <c r="EJ50" s="165"/>
      <c r="EK50" s="164">
        <v>-29.664400000000001</v>
      </c>
      <c r="EL50" s="164">
        <v>-26.333100000000002</v>
      </c>
      <c r="EM50" s="164">
        <v>85.391000000000005</v>
      </c>
      <c r="EN50" s="164">
        <v>-22.339500000000001</v>
      </c>
      <c r="EO50" s="164">
        <v>-20.784800000000001</v>
      </c>
      <c r="EP50" s="165"/>
      <c r="EQ50" s="164">
        <v>-100.351</v>
      </c>
      <c r="ER50" s="164">
        <v>-101.2235</v>
      </c>
      <c r="ES50" s="164">
        <v>50.7761</v>
      </c>
      <c r="ET50" s="165"/>
      <c r="EU50" s="164">
        <v>0</v>
      </c>
      <c r="EV50" s="165"/>
      <c r="EW50" s="164">
        <v>17.703299999999999</v>
      </c>
      <c r="EX50" s="164">
        <v>-115.07250000000001</v>
      </c>
      <c r="EY50" s="164">
        <v>-45.0428</v>
      </c>
      <c r="EZ50" s="164">
        <v>-43.833300000000001</v>
      </c>
      <c r="FA50" s="164">
        <v>14.755100000000001</v>
      </c>
      <c r="FB50" s="164">
        <v>13.3535</v>
      </c>
      <c r="FC50" s="164">
        <v>-42.164099999999998</v>
      </c>
      <c r="FD50" s="164">
        <v>25.757400000000001</v>
      </c>
      <c r="FE50" s="164">
        <v>25.5077</v>
      </c>
      <c r="FF50" s="165"/>
      <c r="FG50" s="164">
        <v>40.494999999999997</v>
      </c>
      <c r="FH50" s="164">
        <v>41.512300000000003</v>
      </c>
      <c r="FI50" s="164">
        <v>39.969499999999996</v>
      </c>
      <c r="FJ50" s="164">
        <v>115.37739999999999</v>
      </c>
      <c r="FK50" s="164">
        <v>115.2099</v>
      </c>
      <c r="FL50" s="164">
        <v>-111.191</v>
      </c>
      <c r="FM50" s="164">
        <v>120.4808</v>
      </c>
      <c r="FN50" s="164">
        <v>121.1198</v>
      </c>
      <c r="FO50" s="164">
        <v>-90.592399999999998</v>
      </c>
      <c r="FP50" s="164">
        <v>-71.932699999999997</v>
      </c>
      <c r="FQ50" s="164">
        <v>-37.344900000000003</v>
      </c>
      <c r="FR50" s="164">
        <v>-34</v>
      </c>
      <c r="FS50" s="164">
        <v>13.9657</v>
      </c>
      <c r="FT50" s="164">
        <v>1.42</v>
      </c>
      <c r="FU50" s="164">
        <v>-8.7899999999999991</v>
      </c>
      <c r="FV50" s="164">
        <v>15.11</v>
      </c>
      <c r="FW50" s="164">
        <v>-37.390799999999999</v>
      </c>
      <c r="FX50" s="165"/>
      <c r="FY50" s="164">
        <v>-12.683999999999999</v>
      </c>
      <c r="FZ50" s="164">
        <v>0.55800000000000005</v>
      </c>
      <c r="GA50" s="165"/>
      <c r="GB50" s="164">
        <v>30.35</v>
      </c>
      <c r="GC50" s="164">
        <v>74.052700000000002</v>
      </c>
      <c r="GD50" s="164">
        <v>90.263000000000005</v>
      </c>
      <c r="GE50" s="165"/>
      <c r="GF50" s="164">
        <v>88.929699999999997</v>
      </c>
      <c r="GG50" s="164">
        <v>23.6</v>
      </c>
      <c r="GH50" s="164">
        <v>-16.0046</v>
      </c>
      <c r="GI50" s="164">
        <v>3.3527</v>
      </c>
      <c r="GJ50" s="164">
        <v>3.8700999999999999</v>
      </c>
      <c r="GK50" s="164">
        <v>2.5947</v>
      </c>
      <c r="GL50" s="165"/>
      <c r="GM50" s="165"/>
      <c r="GN50" s="164">
        <v>-15.9513</v>
      </c>
      <c r="GO50" s="164">
        <v>-37.378900000000002</v>
      </c>
      <c r="GP50" s="164">
        <v>21.124600000000001</v>
      </c>
      <c r="GQ50" s="164">
        <v>38.548099999999998</v>
      </c>
      <c r="GR50" s="164">
        <v>56.566899999999997</v>
      </c>
      <c r="GS50" s="164">
        <v>57.984299999999998</v>
      </c>
      <c r="GT50" s="164">
        <v>-148.75479999999999</v>
      </c>
      <c r="GU50" s="164">
        <v>-27.862400000000001</v>
      </c>
      <c r="GV50" s="164">
        <v>27.9222</v>
      </c>
      <c r="GW50" s="164">
        <v>-53.787500000000001</v>
      </c>
      <c r="GX50" s="165"/>
      <c r="GY50" s="164">
        <v>13.704000000000001</v>
      </c>
      <c r="GZ50" s="164">
        <v>13.3765</v>
      </c>
      <c r="HA50" s="165"/>
      <c r="HB50" s="164">
        <v>57.174999999999997</v>
      </c>
      <c r="HC50" s="164">
        <v>57.487900000000003</v>
      </c>
      <c r="HD50" s="165"/>
      <c r="HE50" s="165"/>
      <c r="HF50" s="165"/>
      <c r="HG50" s="165"/>
      <c r="HH50" s="164">
        <v>138.63239999999999</v>
      </c>
      <c r="HI50" s="164">
        <v>-56.060200000000002</v>
      </c>
      <c r="HJ50" s="164">
        <v>-54.948799999999999</v>
      </c>
      <c r="HK50" s="164">
        <v>-57.521700000000003</v>
      </c>
      <c r="HL50" s="164">
        <v>-47.4786</v>
      </c>
      <c r="HM50" s="164">
        <v>39.685099999999998</v>
      </c>
      <c r="HN50" s="164">
        <v>36.755800000000001</v>
      </c>
      <c r="HO50" s="165"/>
      <c r="HP50" s="165"/>
      <c r="HQ50" s="164">
        <v>7.3967000000000001</v>
      </c>
      <c r="HR50" s="164">
        <v>7.2209000000000003</v>
      </c>
      <c r="HS50" s="164">
        <v>-57.883699999999997</v>
      </c>
      <c r="HT50" s="164">
        <v>-57.428699999999999</v>
      </c>
      <c r="HU50" s="164">
        <v>51.33</v>
      </c>
      <c r="HV50" s="164">
        <v>51.34</v>
      </c>
      <c r="HW50" s="164">
        <v>19</v>
      </c>
      <c r="HX50" s="164">
        <v>18</v>
      </c>
      <c r="HY50" s="164">
        <v>22.0473</v>
      </c>
      <c r="HZ50" s="164">
        <v>40.24</v>
      </c>
      <c r="IA50" s="164">
        <v>-428.93099999999998</v>
      </c>
      <c r="IB50" s="164">
        <v>108.2123</v>
      </c>
      <c r="IC50" s="164">
        <v>107.9265</v>
      </c>
      <c r="ID50" s="164">
        <v>17.3</v>
      </c>
      <c r="IE50" s="164">
        <v>-32.9</v>
      </c>
      <c r="IF50" s="164">
        <v>-6.2</v>
      </c>
      <c r="IG50" s="164">
        <v>-5.4</v>
      </c>
      <c r="IH50" s="164">
        <v>1.6664000000000001</v>
      </c>
      <c r="II50" s="164">
        <v>1.3789</v>
      </c>
      <c r="IJ50" s="164">
        <v>-132.5703</v>
      </c>
      <c r="IK50" s="164">
        <v>289.89550000000003</v>
      </c>
      <c r="IL50" s="164">
        <v>-34.249099999999999</v>
      </c>
      <c r="IM50" s="164">
        <v>-99.494200000000006</v>
      </c>
      <c r="IN50" s="164">
        <v>10.187099999999999</v>
      </c>
      <c r="IO50" s="165"/>
      <c r="IP50" s="164">
        <v>-107.7197</v>
      </c>
      <c r="IQ50" s="164">
        <v>-85.106300000000005</v>
      </c>
      <c r="IR50" s="164">
        <v>198.74469999999999</v>
      </c>
      <c r="IS50" s="164">
        <v>105.3081</v>
      </c>
      <c r="IT50" s="164">
        <v>159.65219999999999</v>
      </c>
      <c r="IU50" s="164">
        <v>161.20920000000001</v>
      </c>
      <c r="IV50" s="164">
        <v>82.638400000000004</v>
      </c>
      <c r="IW50" s="164">
        <v>43.044899999999998</v>
      </c>
      <c r="IX50" s="164">
        <v>-197.55199999999999</v>
      </c>
      <c r="IY50" s="164">
        <v>-153.5736</v>
      </c>
      <c r="IZ50" s="164">
        <v>154.4973</v>
      </c>
      <c r="JA50" s="164">
        <v>-11.020799999999999</v>
      </c>
      <c r="JB50" s="164">
        <v>41.299900000000001</v>
      </c>
      <c r="JC50" s="164">
        <v>13.12</v>
      </c>
      <c r="JD50" s="164">
        <v>-0.83399999999999996</v>
      </c>
      <c r="JE50" s="164">
        <v>-0.85</v>
      </c>
      <c r="JF50" s="164">
        <v>-12.96</v>
      </c>
      <c r="JG50" s="164">
        <v>-9.6</v>
      </c>
      <c r="JH50" s="165"/>
      <c r="JI50" s="164">
        <v>10.695</v>
      </c>
      <c r="JJ50" s="164">
        <v>-16.9635</v>
      </c>
      <c r="JK50" s="164">
        <v>-39.113399999999999</v>
      </c>
      <c r="JL50" s="164">
        <v>16.899999999999999</v>
      </c>
      <c r="JM50" s="164">
        <v>53.167999999999999</v>
      </c>
      <c r="JN50" s="164">
        <v>52.631999999999998</v>
      </c>
      <c r="JO50" s="164">
        <v>3.0068999999999999</v>
      </c>
      <c r="JP50" s="164">
        <v>3.5158999999999998</v>
      </c>
      <c r="JQ50" s="164">
        <v>25.636299999999999</v>
      </c>
      <c r="JR50" s="164">
        <v>25.146999999999998</v>
      </c>
      <c r="JS50" s="164">
        <v>25.1831</v>
      </c>
      <c r="JT50" s="165"/>
      <c r="JU50" s="164">
        <v>32.1</v>
      </c>
      <c r="JV50" s="164">
        <v>19.203700000000001</v>
      </c>
      <c r="JW50" s="164">
        <v>9.7100000000000009</v>
      </c>
      <c r="JX50" s="165"/>
      <c r="JY50" s="164">
        <v>-48.5062</v>
      </c>
      <c r="JZ50" s="164">
        <v>81.206199999999995</v>
      </c>
      <c r="KA50" s="164">
        <v>58.674399999999999</v>
      </c>
      <c r="KB50" s="164">
        <v>-47.951099999999997</v>
      </c>
      <c r="KC50" s="164">
        <v>-79.590900000000005</v>
      </c>
      <c r="KD50" s="164">
        <v>46.302399999999999</v>
      </c>
      <c r="KE50" s="164">
        <v>31.955100000000002</v>
      </c>
      <c r="KF50" s="164">
        <v>-35</v>
      </c>
      <c r="KG50" s="164">
        <v>35.200000000000003</v>
      </c>
      <c r="KH50" s="164">
        <v>-455.90179999999998</v>
      </c>
      <c r="KI50" s="164">
        <v>631.01660000000004</v>
      </c>
    </row>
    <row r="51" spans="1:295" ht="18" customHeight="1" x14ac:dyDescent="0.3">
      <c r="A51" s="161" t="s">
        <v>45</v>
      </c>
      <c r="B51" s="161" t="s">
        <v>843</v>
      </c>
      <c r="C51" s="164">
        <v>0</v>
      </c>
      <c r="D51" s="164">
        <v>10.886200000000001</v>
      </c>
      <c r="E51" s="165"/>
      <c r="F51" s="164">
        <v>12.6433</v>
      </c>
      <c r="G51" s="164">
        <v>22.659600000000001</v>
      </c>
      <c r="H51" s="165"/>
      <c r="I51" s="164">
        <v>46.393099999999997</v>
      </c>
      <c r="J51" s="164">
        <v>-70.5304</v>
      </c>
      <c r="K51" s="164">
        <v>62.475299999999997</v>
      </c>
      <c r="L51" s="164">
        <v>31.940999999999999</v>
      </c>
      <c r="M51" s="164">
        <v>30.926400000000001</v>
      </c>
      <c r="N51" s="164">
        <v>33.299999999999997</v>
      </c>
      <c r="O51" s="164">
        <v>-69.981999999999999</v>
      </c>
      <c r="P51" s="164">
        <v>59.4</v>
      </c>
      <c r="Q51" s="164">
        <v>16.559999999999999</v>
      </c>
      <c r="R51" s="164">
        <v>-59.4</v>
      </c>
      <c r="S51" s="164">
        <v>10.494</v>
      </c>
      <c r="T51" s="164">
        <v>52.709000000000003</v>
      </c>
      <c r="U51" s="164">
        <v>14.6685</v>
      </c>
      <c r="V51" s="164">
        <v>14.9374</v>
      </c>
      <c r="W51" s="164">
        <v>24.838799999999999</v>
      </c>
      <c r="X51" s="164">
        <v>16.834499999999998</v>
      </c>
      <c r="Y51" s="164">
        <v>0.57099999999999995</v>
      </c>
      <c r="Z51" s="164">
        <v>7.9873000000000003</v>
      </c>
      <c r="AA51" s="165"/>
      <c r="AB51" s="165"/>
      <c r="AC51" s="164">
        <v>-70.12</v>
      </c>
      <c r="AD51" s="164">
        <v>-70.12</v>
      </c>
      <c r="AE51" s="165"/>
      <c r="AF51" s="164">
        <v>-33.299999999999997</v>
      </c>
      <c r="AG51" s="164">
        <v>68.2</v>
      </c>
      <c r="AH51" s="164">
        <v>24.268000000000001</v>
      </c>
      <c r="AI51" s="164">
        <v>0.27600000000000002</v>
      </c>
      <c r="AJ51" s="165">
        <v>0</v>
      </c>
      <c r="AK51" s="164">
        <v>-34.49</v>
      </c>
      <c r="AL51" s="164">
        <v>-61.73</v>
      </c>
      <c r="AM51" s="164">
        <v>34.729999999999997</v>
      </c>
      <c r="AN51" s="164">
        <v>34.44</v>
      </c>
      <c r="AO51" s="164">
        <v>20.6189</v>
      </c>
      <c r="AP51" s="164">
        <v>3.7555999999999998</v>
      </c>
      <c r="AQ51" s="164">
        <v>73.661000000000001</v>
      </c>
      <c r="AR51" s="164">
        <v>76.164599999999993</v>
      </c>
      <c r="AS51" s="164">
        <v>-2.016</v>
      </c>
      <c r="AT51" s="164">
        <v>-42.655099999999997</v>
      </c>
      <c r="AU51" s="165">
        <v>0</v>
      </c>
      <c r="AV51" s="164">
        <v>7.94</v>
      </c>
      <c r="AW51" s="164">
        <v>7.3437000000000001</v>
      </c>
      <c r="AX51" s="164">
        <v>51.065600000000003</v>
      </c>
      <c r="AY51" s="164">
        <v>51.946300000000001</v>
      </c>
      <c r="AZ51" s="164">
        <v>-29.101600000000001</v>
      </c>
      <c r="BA51" s="164">
        <v>-29.813099999999999</v>
      </c>
      <c r="BB51" s="164">
        <v>-245.4511</v>
      </c>
      <c r="BC51" s="164">
        <v>1.2806999999999999</v>
      </c>
      <c r="BD51" s="164">
        <v>0</v>
      </c>
      <c r="BE51" s="164">
        <v>0</v>
      </c>
      <c r="BF51" s="164">
        <v>45.962499999999999</v>
      </c>
      <c r="BG51" s="165"/>
      <c r="BH51" s="164">
        <v>-7.5090000000000003</v>
      </c>
      <c r="BI51" s="165"/>
      <c r="BJ51" s="164">
        <v>-10.128500000000001</v>
      </c>
      <c r="BK51" s="164">
        <v>10.295</v>
      </c>
      <c r="BL51" s="164">
        <v>5.7004999999999999</v>
      </c>
      <c r="BM51" s="164">
        <v>3.9323000000000001</v>
      </c>
      <c r="BN51" s="164">
        <v>272.65230000000003</v>
      </c>
      <c r="BO51" s="164">
        <v>179.35720000000001</v>
      </c>
      <c r="BP51" s="164">
        <v>180.02860000000001</v>
      </c>
      <c r="BQ51" s="164">
        <v>-141.11619999999999</v>
      </c>
      <c r="BR51" s="164">
        <v>568.70190000000002</v>
      </c>
      <c r="BS51" s="165"/>
      <c r="BT51" s="164">
        <v>-103.2265</v>
      </c>
      <c r="BU51" s="164">
        <v>105.4658</v>
      </c>
      <c r="BV51" s="164">
        <v>103.977</v>
      </c>
      <c r="BW51" s="164">
        <v>25.09</v>
      </c>
      <c r="BX51" s="164">
        <v>31.92</v>
      </c>
      <c r="BY51" s="164">
        <v>65.19</v>
      </c>
      <c r="BZ51" s="164">
        <v>77.87</v>
      </c>
      <c r="CA51" s="164">
        <v>-115.19889999999999</v>
      </c>
      <c r="CB51" s="164">
        <v>-116.0027</v>
      </c>
      <c r="CC51" s="164">
        <v>186.95769999999999</v>
      </c>
      <c r="CD51" s="164">
        <v>187.822</v>
      </c>
      <c r="CE51" s="164">
        <v>16.452200000000001</v>
      </c>
      <c r="CF51" s="164">
        <v>-155.226</v>
      </c>
      <c r="CG51" s="164">
        <v>-154.59549999999999</v>
      </c>
      <c r="CH51" s="164">
        <v>-8.4939999999999998</v>
      </c>
      <c r="CI51" s="164">
        <v>-91.241900000000001</v>
      </c>
      <c r="CJ51" s="165"/>
      <c r="CK51" s="165"/>
      <c r="CL51" s="164">
        <v>53.9</v>
      </c>
      <c r="CM51" s="164">
        <v>180.4</v>
      </c>
      <c r="CN51" s="164">
        <v>-17.07</v>
      </c>
      <c r="CO51" s="164">
        <v>9.1016999999999992</v>
      </c>
      <c r="CP51" s="164">
        <v>9.3925999999999998</v>
      </c>
      <c r="CQ51" s="164">
        <v>10.040800000000001</v>
      </c>
      <c r="CR51" s="164">
        <v>92.081599999999995</v>
      </c>
      <c r="CS51" s="164">
        <v>91.409400000000005</v>
      </c>
      <c r="CT51" s="164">
        <v>-28.444099999999999</v>
      </c>
      <c r="CU51" s="164">
        <v>-116.1374</v>
      </c>
      <c r="CV51" s="164">
        <v>-27.9939</v>
      </c>
      <c r="CW51" s="164">
        <v>16.659800000000001</v>
      </c>
      <c r="CX51" s="164">
        <v>58.55</v>
      </c>
      <c r="CY51" s="164">
        <v>30.83</v>
      </c>
      <c r="CZ51" s="164">
        <v>46.179200000000002</v>
      </c>
      <c r="DA51" s="165"/>
      <c r="DB51" s="165"/>
      <c r="DC51" s="165"/>
      <c r="DD51" s="164">
        <v>91.031999999999996</v>
      </c>
      <c r="DE51" s="164">
        <v>90.286199999999994</v>
      </c>
      <c r="DF51" s="164">
        <v>-57.160400000000003</v>
      </c>
      <c r="DG51" s="165"/>
      <c r="DH51" s="164">
        <v>-17.2319</v>
      </c>
      <c r="DI51" s="164">
        <v>-109.5</v>
      </c>
      <c r="DJ51" s="164">
        <v>-109.1</v>
      </c>
      <c r="DK51" s="165"/>
      <c r="DL51" s="164">
        <v>61.239600000000003</v>
      </c>
      <c r="DM51" s="164">
        <v>55.432899999999997</v>
      </c>
      <c r="DN51" s="164">
        <v>86.737099999999998</v>
      </c>
      <c r="DO51" s="164">
        <v>60.81</v>
      </c>
      <c r="DP51" s="164">
        <v>-2.5</v>
      </c>
      <c r="DQ51" s="164">
        <v>45.6785</v>
      </c>
      <c r="DR51" s="164">
        <v>56.320700000000002</v>
      </c>
      <c r="DS51" s="164">
        <v>-6.17</v>
      </c>
      <c r="DT51" s="164">
        <v>-6.19</v>
      </c>
      <c r="DU51" s="164">
        <v>86.11</v>
      </c>
      <c r="DV51" s="164">
        <v>69.150000000000006</v>
      </c>
      <c r="DW51" s="164">
        <v>56.6</v>
      </c>
      <c r="DX51" s="164">
        <v>55.109099999999998</v>
      </c>
      <c r="DY51" s="164">
        <v>-116.4173</v>
      </c>
      <c r="DZ51" s="164">
        <v>-113.4727</v>
      </c>
      <c r="EA51" s="164">
        <v>129.41470000000001</v>
      </c>
      <c r="EB51" s="164">
        <v>90.519900000000007</v>
      </c>
      <c r="EC51" s="164">
        <v>87.139700000000005</v>
      </c>
      <c r="ED51" s="164">
        <v>89.240499999999997</v>
      </c>
      <c r="EE51" s="164">
        <v>11.2614</v>
      </c>
      <c r="EF51" s="164">
        <v>-8.6838999999999995</v>
      </c>
      <c r="EG51" s="164">
        <v>-33.118000000000002</v>
      </c>
      <c r="EH51" s="164">
        <v>151.3058</v>
      </c>
      <c r="EI51" s="164">
        <v>-272.77670000000001</v>
      </c>
      <c r="EJ51" s="165"/>
      <c r="EK51" s="164">
        <v>-29.350899999999999</v>
      </c>
      <c r="EL51" s="164">
        <v>-25.775500000000001</v>
      </c>
      <c r="EM51" s="164">
        <v>84.308599999999998</v>
      </c>
      <c r="EN51" s="164">
        <v>-17.122800000000002</v>
      </c>
      <c r="EO51" s="164">
        <v>-15.564299999999999</v>
      </c>
      <c r="EP51" s="165"/>
      <c r="EQ51" s="164">
        <v>-101.37430000000001</v>
      </c>
      <c r="ER51" s="164">
        <v>-103.3057</v>
      </c>
      <c r="ES51" s="164">
        <v>47.978200000000001</v>
      </c>
      <c r="ET51" s="165"/>
      <c r="EU51" s="164">
        <v>0</v>
      </c>
      <c r="EV51" s="165"/>
      <c r="EW51" s="164">
        <v>17.337700000000002</v>
      </c>
      <c r="EX51" s="164">
        <v>-103.81270000000001</v>
      </c>
      <c r="EY51" s="164">
        <v>-44.060600000000001</v>
      </c>
      <c r="EZ51" s="164">
        <v>-43.289499999999997</v>
      </c>
      <c r="FA51" s="164">
        <v>14.0565</v>
      </c>
      <c r="FB51" s="164">
        <v>10.7699</v>
      </c>
      <c r="FC51" s="164">
        <v>-40.892099999999999</v>
      </c>
      <c r="FD51" s="164">
        <v>26.448</v>
      </c>
      <c r="FE51" s="164">
        <v>25.8856</v>
      </c>
      <c r="FF51" s="165"/>
      <c r="FG51" s="164">
        <v>40.827800000000003</v>
      </c>
      <c r="FH51" s="164">
        <v>40.874299999999998</v>
      </c>
      <c r="FI51" s="164">
        <v>39.446800000000003</v>
      </c>
      <c r="FJ51" s="164">
        <v>116.8845</v>
      </c>
      <c r="FK51" s="164">
        <v>115.7123</v>
      </c>
      <c r="FL51" s="164">
        <v>-112.8656</v>
      </c>
      <c r="FM51" s="164">
        <v>119.5826</v>
      </c>
      <c r="FN51" s="164">
        <v>119.2538</v>
      </c>
      <c r="FO51" s="164">
        <v>-87.590800000000002</v>
      </c>
      <c r="FP51" s="164">
        <v>-71.011200000000002</v>
      </c>
      <c r="FQ51" s="164">
        <v>-37.6965</v>
      </c>
      <c r="FR51" s="164">
        <v>-34.520000000000003</v>
      </c>
      <c r="FS51" s="164">
        <v>13.8729</v>
      </c>
      <c r="FT51" s="164">
        <v>1.3613999999999999</v>
      </c>
      <c r="FU51" s="164">
        <v>-8.7899999999999991</v>
      </c>
      <c r="FV51" s="164">
        <v>15.64</v>
      </c>
      <c r="FW51" s="164">
        <v>-37.089799999999997</v>
      </c>
      <c r="FX51" s="165"/>
      <c r="FY51" s="164">
        <v>-12.956</v>
      </c>
      <c r="FZ51" s="164">
        <v>0.56599999999999995</v>
      </c>
      <c r="GA51" s="164">
        <v>12.272500000000001</v>
      </c>
      <c r="GB51" s="164">
        <v>28.98</v>
      </c>
      <c r="GC51" s="164">
        <v>70.930000000000007</v>
      </c>
      <c r="GD51" s="164">
        <v>88.397000000000006</v>
      </c>
      <c r="GE51" s="165"/>
      <c r="GF51" s="164">
        <v>86.008399999999995</v>
      </c>
      <c r="GG51" s="164">
        <v>23.4</v>
      </c>
      <c r="GH51" s="164">
        <v>-15.284700000000001</v>
      </c>
      <c r="GI51" s="164">
        <v>3.8222</v>
      </c>
      <c r="GJ51" s="164">
        <v>4.2725999999999997</v>
      </c>
      <c r="GK51" s="164">
        <v>2.4982000000000002</v>
      </c>
      <c r="GL51" s="165"/>
      <c r="GM51" s="165"/>
      <c r="GN51" s="164">
        <v>-16.2105</v>
      </c>
      <c r="GO51" s="164">
        <v>-34.873399999999997</v>
      </c>
      <c r="GP51" s="164">
        <v>21.167000000000002</v>
      </c>
      <c r="GQ51" s="164">
        <v>36.326300000000003</v>
      </c>
      <c r="GR51" s="164">
        <v>55.560600000000001</v>
      </c>
      <c r="GS51" s="164">
        <v>57.654200000000003</v>
      </c>
      <c r="GT51" s="164">
        <v>-145.29810000000001</v>
      </c>
      <c r="GU51" s="164">
        <v>-26.619800000000001</v>
      </c>
      <c r="GV51" s="164">
        <v>26.439699999999998</v>
      </c>
      <c r="GW51" s="164">
        <v>-50.134900000000002</v>
      </c>
      <c r="GX51" s="164">
        <v>8.9849999999999994</v>
      </c>
      <c r="GY51" s="164">
        <v>12.7372</v>
      </c>
      <c r="GZ51" s="164">
        <v>12.353400000000001</v>
      </c>
      <c r="HA51" s="164">
        <v>11</v>
      </c>
      <c r="HB51" s="164">
        <v>54.820799999999998</v>
      </c>
      <c r="HC51" s="164">
        <v>56.5871</v>
      </c>
      <c r="HD51" s="165"/>
      <c r="HE51" s="165"/>
      <c r="HF51" s="164">
        <v>-593.78380000000004</v>
      </c>
      <c r="HG51" s="164">
        <v>597.69479999999999</v>
      </c>
      <c r="HH51" s="164">
        <v>130.9529</v>
      </c>
      <c r="HI51" s="164">
        <v>-56.246299999999998</v>
      </c>
      <c r="HJ51" s="164">
        <v>-54.894599999999997</v>
      </c>
      <c r="HK51" s="164">
        <v>-56.178800000000003</v>
      </c>
      <c r="HL51" s="164">
        <v>-45.501800000000003</v>
      </c>
      <c r="HM51" s="164">
        <v>36.388199999999998</v>
      </c>
      <c r="HN51" s="164">
        <v>35.4816</v>
      </c>
      <c r="HO51" s="164">
        <v>-55.389600000000002</v>
      </c>
      <c r="HP51" s="164">
        <v>-53.793100000000003</v>
      </c>
      <c r="HQ51" s="164">
        <v>6.5945999999999998</v>
      </c>
      <c r="HR51" s="164">
        <v>6.4958</v>
      </c>
      <c r="HS51" s="164">
        <v>-54.134500000000003</v>
      </c>
      <c r="HT51" s="164">
        <v>-54.243400000000001</v>
      </c>
      <c r="HU51" s="164">
        <v>53.41</v>
      </c>
      <c r="HV51" s="164">
        <v>52.05</v>
      </c>
      <c r="HW51" s="164">
        <v>17.3</v>
      </c>
      <c r="HX51" s="164">
        <v>17.399999999999999</v>
      </c>
      <c r="HY51" s="164">
        <v>21.6585</v>
      </c>
      <c r="HZ51" s="164">
        <v>38.159999999999997</v>
      </c>
      <c r="IA51" s="164">
        <v>-428.47829999999999</v>
      </c>
      <c r="IB51" s="164">
        <v>108.2403</v>
      </c>
      <c r="IC51" s="164">
        <v>109.42489999999999</v>
      </c>
      <c r="ID51" s="164">
        <v>16.899999999999999</v>
      </c>
      <c r="IE51" s="164">
        <v>-31.9</v>
      </c>
      <c r="IF51" s="164">
        <v>-4.5</v>
      </c>
      <c r="IG51" s="164">
        <v>-4.5</v>
      </c>
      <c r="IH51" s="164">
        <v>1.5619000000000001</v>
      </c>
      <c r="II51" s="165"/>
      <c r="IJ51" s="164">
        <v>-125.4252</v>
      </c>
      <c r="IK51" s="164">
        <v>289.63650000000001</v>
      </c>
      <c r="IL51" s="164">
        <v>-36.714700000000001</v>
      </c>
      <c r="IM51" s="164">
        <v>-100.13549999999999</v>
      </c>
      <c r="IN51" s="164">
        <v>8.7742000000000004</v>
      </c>
      <c r="IO51" s="165"/>
      <c r="IP51" s="164">
        <v>-108.7993</v>
      </c>
      <c r="IQ51" s="164">
        <v>-83.881500000000003</v>
      </c>
      <c r="IR51" s="164">
        <v>199.434</v>
      </c>
      <c r="IS51" s="164">
        <v>108.91719999999999</v>
      </c>
      <c r="IT51" s="164">
        <v>160.78469999999999</v>
      </c>
      <c r="IU51" s="164">
        <v>159.95070000000001</v>
      </c>
      <c r="IV51" s="164">
        <v>81.995400000000004</v>
      </c>
      <c r="IW51" s="164">
        <v>42.670200000000001</v>
      </c>
      <c r="IX51" s="164">
        <v>-196.0548</v>
      </c>
      <c r="IY51" s="164">
        <v>-151.81450000000001</v>
      </c>
      <c r="IZ51" s="164">
        <v>151.6336</v>
      </c>
      <c r="JA51" s="164">
        <v>-11.020799999999999</v>
      </c>
      <c r="JB51" s="164">
        <v>40.704999999999998</v>
      </c>
      <c r="JC51" s="164">
        <v>13.36</v>
      </c>
      <c r="JD51" s="164">
        <v>-0.46899999999999997</v>
      </c>
      <c r="JE51" s="164">
        <v>-0.48199999999999998</v>
      </c>
      <c r="JF51" s="164">
        <v>-13.28</v>
      </c>
      <c r="JG51" s="164">
        <v>-9.2799999999999994</v>
      </c>
      <c r="JH51" s="165"/>
      <c r="JI51" s="164">
        <v>10.0206</v>
      </c>
      <c r="JJ51" s="164">
        <v>-15.5566</v>
      </c>
      <c r="JK51" s="164">
        <v>-39.375900000000001</v>
      </c>
      <c r="JL51" s="164">
        <v>15.4</v>
      </c>
      <c r="JM51" s="164">
        <v>52.497</v>
      </c>
      <c r="JN51" s="164">
        <v>53.499000000000002</v>
      </c>
      <c r="JO51" s="164">
        <v>5.3364000000000003</v>
      </c>
      <c r="JP51" s="164">
        <v>6.4412000000000003</v>
      </c>
      <c r="JQ51" s="164">
        <v>24.367999999999999</v>
      </c>
      <c r="JR51" s="164">
        <v>23.502500000000001</v>
      </c>
      <c r="JS51" s="164">
        <v>25.561299999999999</v>
      </c>
      <c r="JT51" s="165"/>
      <c r="JU51" s="164">
        <v>35</v>
      </c>
      <c r="JV51" s="164">
        <v>19.3857</v>
      </c>
      <c r="JW51" s="164">
        <v>9.33</v>
      </c>
      <c r="JX51" s="165"/>
      <c r="JY51" s="164">
        <v>-48.101300000000002</v>
      </c>
      <c r="JZ51" s="164">
        <v>79.372900000000001</v>
      </c>
      <c r="KA51" s="164">
        <v>56.762700000000002</v>
      </c>
      <c r="KB51" s="164">
        <v>-48.041699999999999</v>
      </c>
      <c r="KC51" s="164">
        <v>-78.255300000000005</v>
      </c>
      <c r="KD51" s="164">
        <v>45.5184</v>
      </c>
      <c r="KE51" s="164">
        <v>32.542900000000003</v>
      </c>
      <c r="KF51" s="164">
        <v>-37</v>
      </c>
      <c r="KG51" s="164">
        <v>37.1</v>
      </c>
      <c r="KH51" s="164">
        <v>-455.85039999999998</v>
      </c>
      <c r="KI51" s="164">
        <v>626.56730000000005</v>
      </c>
    </row>
    <row r="52" spans="1:295" ht="18" customHeight="1" x14ac:dyDescent="0.3">
      <c r="A52" s="161" t="s">
        <v>45</v>
      </c>
      <c r="B52" s="161" t="s">
        <v>844</v>
      </c>
      <c r="C52" s="164">
        <v>0</v>
      </c>
      <c r="D52" s="164">
        <v>10.5411</v>
      </c>
      <c r="E52" s="165"/>
      <c r="F52" s="164">
        <v>-26.825299999999999</v>
      </c>
      <c r="G52" s="164">
        <v>19.510200000000001</v>
      </c>
      <c r="H52" s="165"/>
      <c r="I52" s="164">
        <v>43.851500000000001</v>
      </c>
      <c r="J52" s="164">
        <v>-67.1584</v>
      </c>
      <c r="K52" s="164">
        <v>60.099899999999998</v>
      </c>
      <c r="L52" s="164">
        <v>30.4971</v>
      </c>
      <c r="M52" s="164">
        <v>29.738700000000001</v>
      </c>
      <c r="N52" s="164">
        <v>35.520000000000003</v>
      </c>
      <c r="O52" s="164">
        <v>-66.632999999999996</v>
      </c>
      <c r="P52" s="164">
        <v>57.2</v>
      </c>
      <c r="Q52" s="164">
        <v>15.731999999999999</v>
      </c>
      <c r="R52" s="164">
        <v>-57.2</v>
      </c>
      <c r="S52" s="164">
        <v>10.5627</v>
      </c>
      <c r="T52" s="164">
        <v>50.363</v>
      </c>
      <c r="U52" s="164">
        <v>14.1015</v>
      </c>
      <c r="V52" s="164">
        <v>14.070600000000001</v>
      </c>
      <c r="W52" s="164">
        <v>23.259</v>
      </c>
      <c r="X52" s="164">
        <v>16.779199999999999</v>
      </c>
      <c r="Y52" s="164">
        <v>0.442</v>
      </c>
      <c r="Z52" s="164">
        <v>7.1924999999999999</v>
      </c>
      <c r="AA52" s="165"/>
      <c r="AB52" s="165"/>
      <c r="AC52" s="164">
        <v>-65.83</v>
      </c>
      <c r="AD52" s="164">
        <v>-65.58</v>
      </c>
      <c r="AE52" s="165"/>
      <c r="AF52" s="164">
        <v>-35.520000000000003</v>
      </c>
      <c r="AG52" s="164">
        <v>66</v>
      </c>
      <c r="AH52" s="164">
        <v>22.326000000000001</v>
      </c>
      <c r="AI52" s="164">
        <v>0.26600000000000001</v>
      </c>
      <c r="AJ52" s="165">
        <v>0</v>
      </c>
      <c r="AK52" s="164">
        <v>-34.9</v>
      </c>
      <c r="AL52" s="164">
        <v>-55.73</v>
      </c>
      <c r="AM52" s="164">
        <v>35.97</v>
      </c>
      <c r="AN52" s="164">
        <v>35.020000000000003</v>
      </c>
      <c r="AO52" s="164">
        <v>19.343900000000001</v>
      </c>
      <c r="AP52" s="164">
        <v>4.4158999999999997</v>
      </c>
      <c r="AQ52" s="164">
        <v>70.697299999999998</v>
      </c>
      <c r="AR52" s="164">
        <v>72.757000000000005</v>
      </c>
      <c r="AS52" s="164">
        <v>-2.6505000000000001</v>
      </c>
      <c r="AT52" s="164">
        <v>-44.431199999999997</v>
      </c>
      <c r="AU52" s="165">
        <v>0</v>
      </c>
      <c r="AV52" s="164">
        <v>23.380500000000001</v>
      </c>
      <c r="AW52" s="164">
        <v>22.127400000000002</v>
      </c>
      <c r="AX52" s="164">
        <v>46.1252</v>
      </c>
      <c r="AY52" s="164">
        <v>46.920099999999998</v>
      </c>
      <c r="AZ52" s="164">
        <v>-9.7655999999999992</v>
      </c>
      <c r="BA52" s="164">
        <v>-13.4178</v>
      </c>
      <c r="BB52" s="164">
        <v>-248.20660000000001</v>
      </c>
      <c r="BC52" s="164">
        <v>0.7601</v>
      </c>
      <c r="BD52" s="164">
        <v>0.2</v>
      </c>
      <c r="BE52" s="164">
        <v>0.2</v>
      </c>
      <c r="BF52" s="164">
        <v>47.087299999999999</v>
      </c>
      <c r="BG52" s="165"/>
      <c r="BH52" s="164">
        <v>-7.5468000000000002</v>
      </c>
      <c r="BI52" s="165"/>
      <c r="BJ52" s="164">
        <v>-9.4088999999999992</v>
      </c>
      <c r="BK52" s="164">
        <v>9.2575000000000003</v>
      </c>
      <c r="BL52" s="164">
        <v>0</v>
      </c>
      <c r="BM52" s="164">
        <v>3.5750000000000002</v>
      </c>
      <c r="BN52" s="164">
        <v>271.43150000000003</v>
      </c>
      <c r="BO52" s="164">
        <v>175.11519999999999</v>
      </c>
      <c r="BP52" s="164">
        <v>173.98599999999999</v>
      </c>
      <c r="BQ52" s="164">
        <v>-134.8176</v>
      </c>
      <c r="BR52" s="164">
        <v>566.49680000000001</v>
      </c>
      <c r="BS52" s="165"/>
      <c r="BT52" s="164">
        <v>-103.4601</v>
      </c>
      <c r="BU52" s="164">
        <v>104.3737</v>
      </c>
      <c r="BV52" s="164">
        <v>100.8334</v>
      </c>
      <c r="BW52" s="164">
        <v>25.14</v>
      </c>
      <c r="BX52" s="164">
        <v>30.86</v>
      </c>
      <c r="BY52" s="164">
        <v>63.13</v>
      </c>
      <c r="BZ52" s="164">
        <v>77.040000000000006</v>
      </c>
      <c r="CA52" s="164">
        <v>-114.12730000000001</v>
      </c>
      <c r="CB52" s="164">
        <v>-113.0556</v>
      </c>
      <c r="CC52" s="164">
        <v>188.43979999999999</v>
      </c>
      <c r="CD52" s="164">
        <v>188.96170000000001</v>
      </c>
      <c r="CE52" s="164">
        <v>19.0002</v>
      </c>
      <c r="CF52" s="164">
        <v>-152.37909999999999</v>
      </c>
      <c r="CG52" s="164">
        <v>-151.37200000000001</v>
      </c>
      <c r="CH52" s="164">
        <v>-12.6927</v>
      </c>
      <c r="CI52" s="164">
        <v>-88.131100000000004</v>
      </c>
      <c r="CJ52" s="165"/>
      <c r="CK52" s="165"/>
      <c r="CL52" s="164">
        <v>53.4</v>
      </c>
      <c r="CM52" s="164">
        <v>178.3</v>
      </c>
      <c r="CN52" s="164">
        <v>-16.829999999999998</v>
      </c>
      <c r="CO52" s="164">
        <v>7.6981000000000002</v>
      </c>
      <c r="CP52" s="164">
        <v>7.9589999999999996</v>
      </c>
      <c r="CQ52" s="164">
        <v>8.8989999999999991</v>
      </c>
      <c r="CR52" s="164">
        <v>87.968900000000005</v>
      </c>
      <c r="CS52" s="164">
        <v>86.992000000000004</v>
      </c>
      <c r="CT52" s="164">
        <v>-25.973800000000001</v>
      </c>
      <c r="CU52" s="164">
        <v>-114.2975</v>
      </c>
      <c r="CV52" s="164">
        <v>-24.225000000000001</v>
      </c>
      <c r="CW52" s="164">
        <v>15.938800000000001</v>
      </c>
      <c r="CX52" s="164">
        <v>55.81</v>
      </c>
      <c r="CY52" s="164">
        <v>29.58</v>
      </c>
      <c r="CZ52" s="164">
        <v>44.7729</v>
      </c>
      <c r="DA52" s="164">
        <v>42.3386</v>
      </c>
      <c r="DB52" s="164">
        <v>30.313500000000001</v>
      </c>
      <c r="DC52" s="165"/>
      <c r="DD52" s="164">
        <v>88.541200000000003</v>
      </c>
      <c r="DE52" s="164">
        <v>88.483199999999997</v>
      </c>
      <c r="DF52" s="164">
        <v>-52.8874</v>
      </c>
      <c r="DG52" s="165"/>
      <c r="DH52" s="164">
        <v>-16.493200000000002</v>
      </c>
      <c r="DI52" s="164">
        <v>-104.4</v>
      </c>
      <c r="DJ52" s="164">
        <v>-104.8</v>
      </c>
      <c r="DK52" s="165"/>
      <c r="DL52" s="164">
        <v>58.602899999999998</v>
      </c>
      <c r="DM52" s="164">
        <v>51.675699999999999</v>
      </c>
      <c r="DN52" s="164">
        <v>82.049599999999998</v>
      </c>
      <c r="DO52" s="164">
        <v>57.68</v>
      </c>
      <c r="DP52" s="164">
        <v>-1.55</v>
      </c>
      <c r="DQ52" s="164">
        <v>45.756</v>
      </c>
      <c r="DR52" s="164">
        <v>51.617899999999999</v>
      </c>
      <c r="DS52" s="164">
        <v>-5.51</v>
      </c>
      <c r="DT52" s="164">
        <v>-5.52</v>
      </c>
      <c r="DU52" s="164">
        <v>81.739999999999995</v>
      </c>
      <c r="DV52" s="164">
        <v>66.930000000000007</v>
      </c>
      <c r="DW52" s="164">
        <v>53.454500000000003</v>
      </c>
      <c r="DX52" s="164">
        <v>52.872700000000002</v>
      </c>
      <c r="DY52" s="164">
        <v>-115.1087</v>
      </c>
      <c r="DZ52" s="164">
        <v>-113.4455</v>
      </c>
      <c r="EA52" s="164">
        <v>122.71299999999999</v>
      </c>
      <c r="EB52" s="164">
        <v>83.805899999999994</v>
      </c>
      <c r="EC52" s="164">
        <v>80.959699999999998</v>
      </c>
      <c r="ED52" s="164">
        <v>81.945400000000006</v>
      </c>
      <c r="EE52" s="164">
        <v>11.1036</v>
      </c>
      <c r="EF52" s="164">
        <v>-8.3414000000000001</v>
      </c>
      <c r="EG52" s="164">
        <v>-32.966999999999999</v>
      </c>
      <c r="EH52" s="164">
        <v>142.50450000000001</v>
      </c>
      <c r="EI52" s="164">
        <v>-259.22800000000001</v>
      </c>
      <c r="EJ52" s="165"/>
      <c r="EK52" s="164">
        <v>-28.657499999999999</v>
      </c>
      <c r="EL52" s="164">
        <v>-25.436900000000001</v>
      </c>
      <c r="EM52" s="164">
        <v>84.443100000000001</v>
      </c>
      <c r="EN52" s="164">
        <v>-15.694100000000001</v>
      </c>
      <c r="EO52" s="164">
        <v>-14.5688</v>
      </c>
      <c r="EP52" s="164">
        <v>15.407999999999999</v>
      </c>
      <c r="EQ52" s="164">
        <v>-101.27200000000001</v>
      </c>
      <c r="ER52" s="164">
        <v>-103.5157</v>
      </c>
      <c r="ES52" s="164">
        <v>47.717199999999998</v>
      </c>
      <c r="ET52" s="165"/>
      <c r="EU52" s="164">
        <v>-1.56</v>
      </c>
      <c r="EV52" s="165"/>
      <c r="EW52" s="164">
        <v>16.810300000000002</v>
      </c>
      <c r="EX52" s="164">
        <v>-98.831900000000005</v>
      </c>
      <c r="EY52" s="164">
        <v>-41.209499999999998</v>
      </c>
      <c r="EZ52" s="164">
        <v>-40.4116</v>
      </c>
      <c r="FA52" s="164">
        <v>9.1243999999999996</v>
      </c>
      <c r="FB52" s="164">
        <v>10.5953</v>
      </c>
      <c r="FC52" s="164">
        <v>-41.397599999999997</v>
      </c>
      <c r="FD52" s="164">
        <v>25.029299999999999</v>
      </c>
      <c r="FE52" s="164">
        <v>25.134399999999999</v>
      </c>
      <c r="FF52" s="165"/>
      <c r="FG52" s="164">
        <v>41.111899999999999</v>
      </c>
      <c r="FH52" s="164">
        <v>41.644300000000001</v>
      </c>
      <c r="FI52" s="164">
        <v>40.311799999999998</v>
      </c>
      <c r="FJ52" s="164">
        <v>114.7076</v>
      </c>
      <c r="FK52" s="164">
        <v>114.37269999999999</v>
      </c>
      <c r="FL52" s="164">
        <v>-108.5117</v>
      </c>
      <c r="FM52" s="164">
        <v>118.4345</v>
      </c>
      <c r="FN52" s="164">
        <v>118.9508</v>
      </c>
      <c r="FO52" s="164">
        <v>-87.032499999999999</v>
      </c>
      <c r="FP52" s="164">
        <v>-69.173199999999994</v>
      </c>
      <c r="FQ52" s="164">
        <v>-36.51</v>
      </c>
      <c r="FR52" s="164">
        <v>-36.049999999999997</v>
      </c>
      <c r="FS52" s="164">
        <v>13.8729</v>
      </c>
      <c r="FT52" s="164">
        <v>1.2906</v>
      </c>
      <c r="FU52" s="164">
        <v>-8.83</v>
      </c>
      <c r="FV52" s="164">
        <v>17.22</v>
      </c>
      <c r="FW52" s="164">
        <v>-36.828299999999999</v>
      </c>
      <c r="FX52" s="164">
        <v>9.2861999999999991</v>
      </c>
      <c r="FY52" s="164">
        <v>-13.375999999999999</v>
      </c>
      <c r="FZ52" s="164">
        <v>0.52400000000000002</v>
      </c>
      <c r="GA52" s="165"/>
      <c r="GB52" s="164">
        <v>28.95</v>
      </c>
      <c r="GC52" s="164">
        <v>72.246200000000002</v>
      </c>
      <c r="GD52" s="164">
        <v>88.555400000000006</v>
      </c>
      <c r="GE52" s="164">
        <v>16.649999999999999</v>
      </c>
      <c r="GF52" s="164">
        <v>85.724100000000007</v>
      </c>
      <c r="GG52" s="164">
        <v>25.9</v>
      </c>
      <c r="GH52" s="164">
        <v>-14.819100000000001</v>
      </c>
      <c r="GI52" s="164">
        <v>4.2007000000000003</v>
      </c>
      <c r="GJ52" s="164">
        <v>5.0208000000000004</v>
      </c>
      <c r="GK52" s="164">
        <v>2.3776000000000002</v>
      </c>
      <c r="GL52" s="165"/>
      <c r="GM52" s="165"/>
      <c r="GN52" s="164">
        <v>-15.949299999999999</v>
      </c>
      <c r="GO52" s="164">
        <v>-31.945399999999999</v>
      </c>
      <c r="GP52" s="164">
        <v>20.891500000000001</v>
      </c>
      <c r="GQ52" s="164">
        <v>33.395099999999999</v>
      </c>
      <c r="GR52" s="164">
        <v>55.301900000000003</v>
      </c>
      <c r="GS52" s="164">
        <v>55.248600000000003</v>
      </c>
      <c r="GT52" s="164">
        <v>-142.90020000000001</v>
      </c>
      <c r="GU52" s="164">
        <v>-25.198799999999999</v>
      </c>
      <c r="GV52" s="164">
        <v>24.561800000000002</v>
      </c>
      <c r="GW52" s="164">
        <v>-45.773299999999999</v>
      </c>
      <c r="GX52" s="164">
        <v>9.3722999999999992</v>
      </c>
      <c r="GY52" s="164">
        <v>11.204000000000001</v>
      </c>
      <c r="GZ52" s="164">
        <v>10.813499999999999</v>
      </c>
      <c r="HA52" s="165"/>
      <c r="HB52" s="164">
        <v>59.396999999999998</v>
      </c>
      <c r="HC52" s="164">
        <v>61.3917</v>
      </c>
      <c r="HD52" s="165"/>
      <c r="HE52" s="165"/>
      <c r="HF52" s="164">
        <v>-600.14059999999995</v>
      </c>
      <c r="HG52" s="164">
        <v>604.96929999999998</v>
      </c>
      <c r="HH52" s="164">
        <v>144.55510000000001</v>
      </c>
      <c r="HI52" s="164">
        <v>-59.332599999999999</v>
      </c>
      <c r="HJ52" s="164">
        <v>-59.338799999999999</v>
      </c>
      <c r="HK52" s="164">
        <v>-56.615200000000002</v>
      </c>
      <c r="HL52" s="164">
        <v>-45.025599999999997</v>
      </c>
      <c r="HM52" s="164">
        <v>39.673999999999999</v>
      </c>
      <c r="HN52" s="164">
        <v>38.997900000000001</v>
      </c>
      <c r="HO52" s="165"/>
      <c r="HP52" s="165"/>
      <c r="HQ52" s="164">
        <v>8.1876999999999995</v>
      </c>
      <c r="HR52" s="164">
        <v>8.0777999999999999</v>
      </c>
      <c r="HS52" s="164">
        <v>-48.910699999999999</v>
      </c>
      <c r="HT52" s="164">
        <v>-49.736499999999999</v>
      </c>
      <c r="HU52" s="164">
        <v>59.67</v>
      </c>
      <c r="HV52" s="164">
        <v>59.24</v>
      </c>
      <c r="HW52" s="164">
        <v>16.5</v>
      </c>
      <c r="HX52" s="164">
        <v>14.6</v>
      </c>
      <c r="HY52" s="164">
        <v>21.760999999999999</v>
      </c>
      <c r="HZ52" s="164">
        <v>36.24</v>
      </c>
      <c r="IA52" s="164">
        <v>-418.30149999999998</v>
      </c>
      <c r="IB52" s="164">
        <v>110.9121</v>
      </c>
      <c r="IC52" s="164">
        <v>109.5813</v>
      </c>
      <c r="ID52" s="164">
        <v>15.6</v>
      </c>
      <c r="IE52" s="164">
        <v>-35.4</v>
      </c>
      <c r="IF52" s="164">
        <v>-7.1</v>
      </c>
      <c r="IG52" s="164">
        <v>-6.3</v>
      </c>
      <c r="IH52" s="165"/>
      <c r="II52" s="165"/>
      <c r="IJ52" s="164">
        <v>-137.3389</v>
      </c>
      <c r="IK52" s="164">
        <v>278.31099999999998</v>
      </c>
      <c r="IL52" s="164">
        <v>0</v>
      </c>
      <c r="IM52" s="164">
        <v>-74.789699999999996</v>
      </c>
      <c r="IN52" s="164">
        <v>18.019600000000001</v>
      </c>
      <c r="IO52" s="165"/>
      <c r="IP52" s="164">
        <v>-77.631600000000006</v>
      </c>
      <c r="IQ52" s="164">
        <v>-59.593299999999999</v>
      </c>
      <c r="IR52" s="164">
        <v>180.06229999999999</v>
      </c>
      <c r="IS52" s="164">
        <v>83.795400000000001</v>
      </c>
      <c r="IT52" s="164">
        <v>151.51560000000001</v>
      </c>
      <c r="IU52" s="164">
        <v>150.23220000000001</v>
      </c>
      <c r="IV52" s="164">
        <v>57.781199999999998</v>
      </c>
      <c r="IW52" s="164">
        <v>20.603000000000002</v>
      </c>
      <c r="IX52" s="164">
        <v>-176.3287</v>
      </c>
      <c r="IY52" s="164">
        <v>-154.31299999999999</v>
      </c>
      <c r="IZ52" s="164">
        <v>156.3449</v>
      </c>
      <c r="JA52" s="164">
        <v>-11.7075</v>
      </c>
      <c r="JB52" s="164">
        <v>41.345999999999997</v>
      </c>
      <c r="JC52" s="164">
        <v>12.96</v>
      </c>
      <c r="JD52" s="164">
        <v>-0.26900000000000002</v>
      </c>
      <c r="JE52" s="164">
        <v>-0.27800000000000002</v>
      </c>
      <c r="JF52" s="164">
        <v>-13.68</v>
      </c>
      <c r="JG52" s="164">
        <v>-8.9600000000000009</v>
      </c>
      <c r="JH52" s="165"/>
      <c r="JI52" s="164">
        <v>9.4346999999999994</v>
      </c>
      <c r="JJ52" s="164">
        <v>-14.5891</v>
      </c>
      <c r="JK52" s="164">
        <v>-40.547800000000002</v>
      </c>
      <c r="JL52" s="164">
        <v>16.8</v>
      </c>
      <c r="JM52" s="164">
        <v>54.469000000000001</v>
      </c>
      <c r="JN52" s="164">
        <v>54.557000000000002</v>
      </c>
      <c r="JO52" s="164">
        <v>11.275700000000001</v>
      </c>
      <c r="JP52" s="164">
        <v>13.279500000000001</v>
      </c>
      <c r="JQ52" s="164">
        <v>24.6676</v>
      </c>
      <c r="JR52" s="164">
        <v>25.17</v>
      </c>
      <c r="JS52" s="164">
        <v>23.808800000000002</v>
      </c>
      <c r="JT52" s="165"/>
      <c r="JU52" s="164">
        <v>38.1</v>
      </c>
      <c r="JV52" s="164">
        <v>19.8809</v>
      </c>
      <c r="JW52" s="164">
        <v>8.8800000000000008</v>
      </c>
      <c r="JX52" s="165"/>
      <c r="JY52" s="164">
        <v>-47.304600000000001</v>
      </c>
      <c r="JZ52" s="164">
        <v>80.181700000000006</v>
      </c>
      <c r="KA52" s="164">
        <v>57.548999999999999</v>
      </c>
      <c r="KB52" s="164">
        <v>-46.092500000000001</v>
      </c>
      <c r="KC52" s="164">
        <v>-79.525099999999995</v>
      </c>
      <c r="KD52" s="164">
        <v>45.283299999999997</v>
      </c>
      <c r="KE52" s="164">
        <v>33.514299999999999</v>
      </c>
      <c r="KF52" s="164">
        <v>-41.7</v>
      </c>
      <c r="KG52" s="164">
        <v>41.4</v>
      </c>
      <c r="KH52" s="164">
        <v>-443.50810000000001</v>
      </c>
      <c r="KI52" s="164">
        <v>616.71609999999998</v>
      </c>
    </row>
    <row r="53" spans="1:295" ht="18" customHeight="1" x14ac:dyDescent="0.3">
      <c r="A53" s="161" t="s">
        <v>45</v>
      </c>
      <c r="B53" s="161" t="s">
        <v>845</v>
      </c>
      <c r="C53" s="164">
        <v>0</v>
      </c>
      <c r="D53" s="164">
        <v>9.7812999999999999</v>
      </c>
      <c r="E53" s="165"/>
      <c r="F53" s="164">
        <v>-31.469899999999999</v>
      </c>
      <c r="G53" s="164">
        <v>18.884599999999999</v>
      </c>
      <c r="H53" s="165"/>
      <c r="I53" s="164">
        <v>41.402799999999999</v>
      </c>
      <c r="J53" s="164">
        <v>-60.869</v>
      </c>
      <c r="K53" s="164">
        <v>56.768300000000004</v>
      </c>
      <c r="L53" s="164">
        <v>28.603100000000001</v>
      </c>
      <c r="M53" s="164">
        <v>28.1356</v>
      </c>
      <c r="N53" s="164">
        <v>42.18</v>
      </c>
      <c r="O53" s="164">
        <v>-60.869</v>
      </c>
      <c r="P53" s="164">
        <v>52.8</v>
      </c>
      <c r="Q53" s="164">
        <v>14.076000000000001</v>
      </c>
      <c r="R53" s="164">
        <v>-50.6</v>
      </c>
      <c r="S53" s="164">
        <v>10.993600000000001</v>
      </c>
      <c r="T53" s="164">
        <v>47.027999999999999</v>
      </c>
      <c r="U53" s="164">
        <v>12.885999999999999</v>
      </c>
      <c r="V53" s="164">
        <v>13.1769</v>
      </c>
      <c r="W53" s="164">
        <v>21.587800000000001</v>
      </c>
      <c r="X53" s="164">
        <v>16.749199999999998</v>
      </c>
      <c r="Y53" s="164">
        <v>0.42430000000000001</v>
      </c>
      <c r="Z53" s="164">
        <v>8.1013999999999999</v>
      </c>
      <c r="AA53" s="165"/>
      <c r="AB53" s="165"/>
      <c r="AC53" s="164">
        <v>-59.32</v>
      </c>
      <c r="AD53" s="164">
        <v>-59.32</v>
      </c>
      <c r="AE53" s="165"/>
      <c r="AF53" s="164">
        <v>-42.18</v>
      </c>
      <c r="AG53" s="164">
        <v>59.4</v>
      </c>
      <c r="AH53" s="164">
        <v>20.463999999999999</v>
      </c>
      <c r="AI53" s="164">
        <v>0.254</v>
      </c>
      <c r="AJ53" s="165">
        <v>0</v>
      </c>
      <c r="AK53" s="164">
        <v>-28.55</v>
      </c>
      <c r="AL53" s="164">
        <v>-65.599999999999994</v>
      </c>
      <c r="AM53" s="164">
        <v>28.29</v>
      </c>
      <c r="AN53" s="164">
        <v>28.43</v>
      </c>
      <c r="AO53" s="164">
        <v>18.176200000000001</v>
      </c>
      <c r="AP53" s="164">
        <v>5.0888999999999998</v>
      </c>
      <c r="AQ53" s="164">
        <v>68.114999999999995</v>
      </c>
      <c r="AR53" s="164">
        <v>70.370400000000004</v>
      </c>
      <c r="AS53" s="164">
        <v>-9.5989000000000004</v>
      </c>
      <c r="AT53" s="164">
        <v>-33.700299999999999</v>
      </c>
      <c r="AU53" s="165">
        <v>0</v>
      </c>
      <c r="AV53" s="164">
        <v>7.4421999999999997</v>
      </c>
      <c r="AW53" s="164">
        <v>7.3929</v>
      </c>
      <c r="AX53" s="164">
        <v>43.3932</v>
      </c>
      <c r="AY53" s="164">
        <v>44.024299999999997</v>
      </c>
      <c r="AZ53" s="164">
        <v>-30.621099999999998</v>
      </c>
      <c r="BA53" s="164">
        <v>-33.521000000000001</v>
      </c>
      <c r="BB53" s="164">
        <v>-185.3913</v>
      </c>
      <c r="BC53" s="164">
        <v>1.5925</v>
      </c>
      <c r="BD53" s="164">
        <v>-0.1</v>
      </c>
      <c r="BE53" s="164">
        <v>-0.2</v>
      </c>
      <c r="BF53" s="164">
        <v>37.8001</v>
      </c>
      <c r="BG53" s="165"/>
      <c r="BH53" s="164">
        <v>-7.3555999999999999</v>
      </c>
      <c r="BI53" s="165"/>
      <c r="BJ53" s="164">
        <v>-2.8287</v>
      </c>
      <c r="BK53" s="164">
        <v>8.3011999999999997</v>
      </c>
      <c r="BL53" s="164">
        <v>0</v>
      </c>
      <c r="BM53" s="164">
        <v>3.0266999999999999</v>
      </c>
      <c r="BN53" s="164">
        <v>214.88079999999999</v>
      </c>
      <c r="BO53" s="164">
        <v>163.4571</v>
      </c>
      <c r="BP53" s="164">
        <v>164.0675</v>
      </c>
      <c r="BQ53" s="164">
        <v>-110.2598</v>
      </c>
      <c r="BR53" s="164">
        <v>513.45839999999998</v>
      </c>
      <c r="BS53" s="165"/>
      <c r="BT53" s="164">
        <v>-102.29219999999999</v>
      </c>
      <c r="BU53" s="164">
        <v>104.9145</v>
      </c>
      <c r="BV53" s="164">
        <v>96.622</v>
      </c>
      <c r="BW53" s="164">
        <v>24.32</v>
      </c>
      <c r="BX53" s="164">
        <v>29.29</v>
      </c>
      <c r="BY53" s="164">
        <v>59.91</v>
      </c>
      <c r="BZ53" s="164">
        <v>74.709999999999994</v>
      </c>
      <c r="CA53" s="164">
        <v>-107.2955</v>
      </c>
      <c r="CB53" s="164">
        <v>-106.89360000000001</v>
      </c>
      <c r="CC53" s="164">
        <v>181.5394</v>
      </c>
      <c r="CD53" s="164">
        <v>182.24610000000001</v>
      </c>
      <c r="CE53" s="164">
        <v>21.510400000000001</v>
      </c>
      <c r="CF53" s="164">
        <v>-143.822</v>
      </c>
      <c r="CG53" s="164">
        <v>-144.01259999999999</v>
      </c>
      <c r="CH53" s="164">
        <v>-13.6218</v>
      </c>
      <c r="CI53" s="164">
        <v>-84.193799999999996</v>
      </c>
      <c r="CJ53" s="165"/>
      <c r="CK53" s="165"/>
      <c r="CL53" s="164">
        <v>50.9</v>
      </c>
      <c r="CM53" s="164">
        <v>168.6</v>
      </c>
      <c r="CN53" s="164">
        <v>-16.29</v>
      </c>
      <c r="CO53" s="164">
        <v>8.5017999999999994</v>
      </c>
      <c r="CP53" s="164">
        <v>8.6646999999999998</v>
      </c>
      <c r="CQ53" s="164">
        <v>8.7820999999999998</v>
      </c>
      <c r="CR53" s="164">
        <v>84.951899999999995</v>
      </c>
      <c r="CS53" s="164">
        <v>85.739099999999993</v>
      </c>
      <c r="CT53" s="164">
        <v>-26.463100000000001</v>
      </c>
      <c r="CU53" s="164">
        <v>-107.6328</v>
      </c>
      <c r="CV53" s="164">
        <v>-27.274899999999999</v>
      </c>
      <c r="CW53" s="164">
        <v>15.160500000000001</v>
      </c>
      <c r="CX53" s="164">
        <v>50</v>
      </c>
      <c r="CY53" s="164">
        <v>27.24</v>
      </c>
      <c r="CZ53" s="164">
        <v>41.491700000000002</v>
      </c>
      <c r="DA53" s="164">
        <v>39.2624</v>
      </c>
      <c r="DB53" s="164">
        <v>28.1007</v>
      </c>
      <c r="DC53" s="165"/>
      <c r="DD53" s="164">
        <v>85.106899999999996</v>
      </c>
      <c r="DE53" s="164">
        <v>83.935199999999995</v>
      </c>
      <c r="DF53" s="164">
        <v>-46.603299999999997</v>
      </c>
      <c r="DG53" s="165"/>
      <c r="DH53" s="164">
        <v>-15.365</v>
      </c>
      <c r="DI53" s="164">
        <v>-101.1</v>
      </c>
      <c r="DJ53" s="164">
        <v>-102.1</v>
      </c>
      <c r="DK53" s="164">
        <v>25.611899999999999</v>
      </c>
      <c r="DL53" s="164">
        <v>53.622399999999999</v>
      </c>
      <c r="DM53" s="164">
        <v>47.918599999999998</v>
      </c>
      <c r="DN53" s="164">
        <v>76.190200000000004</v>
      </c>
      <c r="DO53" s="164">
        <v>53.66</v>
      </c>
      <c r="DP53" s="164">
        <v>-1.06</v>
      </c>
      <c r="DQ53" s="164">
        <v>44.655500000000004</v>
      </c>
      <c r="DR53" s="164">
        <v>46.693899999999999</v>
      </c>
      <c r="DS53" s="164">
        <v>-5.37</v>
      </c>
      <c r="DT53" s="164">
        <v>-5.38</v>
      </c>
      <c r="DU53" s="164">
        <v>78.98</v>
      </c>
      <c r="DV53" s="164">
        <v>64.760000000000005</v>
      </c>
      <c r="DW53" s="164">
        <v>46.927300000000002</v>
      </c>
      <c r="DX53" s="164">
        <v>46.781799999999997</v>
      </c>
      <c r="DY53" s="164">
        <v>-112.827</v>
      </c>
      <c r="DZ53" s="164">
        <v>-109.0091</v>
      </c>
      <c r="EA53" s="164">
        <v>111.8956</v>
      </c>
      <c r="EB53" s="164">
        <v>75.980099999999993</v>
      </c>
      <c r="EC53" s="164">
        <v>73.301699999999997</v>
      </c>
      <c r="ED53" s="164">
        <v>74.458399999999997</v>
      </c>
      <c r="EE53" s="164">
        <v>14.0527</v>
      </c>
      <c r="EF53" s="164">
        <v>-4.1475999999999997</v>
      </c>
      <c r="EG53" s="164">
        <v>-31.949000000000002</v>
      </c>
      <c r="EH53" s="164">
        <v>121.4811</v>
      </c>
      <c r="EI53" s="164">
        <v>-194.89599999999999</v>
      </c>
      <c r="EJ53" s="165"/>
      <c r="EK53" s="164">
        <v>-27.9497</v>
      </c>
      <c r="EL53" s="164">
        <v>-24.5991</v>
      </c>
      <c r="EM53" s="164">
        <v>78.600399999999993</v>
      </c>
      <c r="EN53" s="164">
        <v>-8.9407999999999994</v>
      </c>
      <c r="EO53" s="164">
        <v>-8.4380000000000006</v>
      </c>
      <c r="EP53" s="164">
        <v>18.48</v>
      </c>
      <c r="EQ53" s="164">
        <v>-100.20910000000001</v>
      </c>
      <c r="ER53" s="164">
        <v>-102.22539999999999</v>
      </c>
      <c r="ES53" s="164">
        <v>42.079300000000003</v>
      </c>
      <c r="ET53" s="165"/>
      <c r="EU53" s="164">
        <v>-1.58</v>
      </c>
      <c r="EV53" s="165"/>
      <c r="EW53" s="164">
        <v>16.130099999999999</v>
      </c>
      <c r="EX53" s="164">
        <v>-83.757599999999996</v>
      </c>
      <c r="EY53" s="164">
        <v>-43.398699999999998</v>
      </c>
      <c r="EZ53" s="164">
        <v>-42.863900000000001</v>
      </c>
      <c r="FA53" s="164">
        <v>14.530099999999999</v>
      </c>
      <c r="FB53" s="164">
        <v>6.7812999999999999</v>
      </c>
      <c r="FC53" s="164">
        <v>-36.568899999999999</v>
      </c>
      <c r="FD53" s="164">
        <v>25.238199999999999</v>
      </c>
      <c r="FE53" s="164">
        <v>25.194900000000001</v>
      </c>
      <c r="FF53" s="165"/>
      <c r="FG53" s="164">
        <v>40.664400000000001</v>
      </c>
      <c r="FH53" s="164">
        <v>42.185899999999997</v>
      </c>
      <c r="FI53" s="164">
        <v>40.029499999999999</v>
      </c>
      <c r="FJ53" s="164">
        <v>107.67440000000001</v>
      </c>
      <c r="FK53" s="164">
        <v>107.172</v>
      </c>
      <c r="FL53" s="164">
        <v>-108.5117</v>
      </c>
      <c r="FM53" s="164">
        <v>114.8096</v>
      </c>
      <c r="FN53" s="164">
        <v>114.5321</v>
      </c>
      <c r="FO53" s="164">
        <v>-94.256900000000002</v>
      </c>
      <c r="FP53" s="164">
        <v>-80.602999999999994</v>
      </c>
      <c r="FQ53" s="164">
        <v>-26.7393</v>
      </c>
      <c r="FR53" s="164">
        <v>-39.950000000000003</v>
      </c>
      <c r="FS53" s="164">
        <v>9.1658000000000008</v>
      </c>
      <c r="FT53" s="164">
        <v>1.2296</v>
      </c>
      <c r="FU53" s="164">
        <v>-5.63</v>
      </c>
      <c r="FV53" s="164">
        <v>16.05</v>
      </c>
      <c r="FW53" s="164">
        <v>-27.278700000000001</v>
      </c>
      <c r="FX53" s="164">
        <v>11.3834</v>
      </c>
      <c r="FY53" s="164">
        <v>-13.893000000000001</v>
      </c>
      <c r="FZ53" s="164">
        <v>0.54500000000000004</v>
      </c>
      <c r="GA53" s="165"/>
      <c r="GB53" s="164">
        <v>30.1</v>
      </c>
      <c r="GC53" s="164">
        <v>81.614900000000006</v>
      </c>
      <c r="GD53" s="164">
        <v>93.123599999999996</v>
      </c>
      <c r="GE53" s="164">
        <v>16.13</v>
      </c>
      <c r="GF53" s="164">
        <v>85.293099999999995</v>
      </c>
      <c r="GG53" s="164">
        <v>24.4</v>
      </c>
      <c r="GH53" s="164">
        <v>-12.5412</v>
      </c>
      <c r="GI53" s="164">
        <v>4.8087</v>
      </c>
      <c r="GJ53" s="164">
        <v>5.1619999999999999</v>
      </c>
      <c r="GK53" s="164">
        <v>2.2082000000000002</v>
      </c>
      <c r="GL53" s="165"/>
      <c r="GM53" s="165"/>
      <c r="GN53" s="164">
        <v>-15.462300000000001</v>
      </c>
      <c r="GO53" s="164">
        <v>-28.595199999999998</v>
      </c>
      <c r="GP53" s="164">
        <v>20.9619</v>
      </c>
      <c r="GQ53" s="164">
        <v>29.982700000000001</v>
      </c>
      <c r="GR53" s="164">
        <v>54.144599999999997</v>
      </c>
      <c r="GS53" s="164">
        <v>57.052799999999998</v>
      </c>
      <c r="GT53" s="164">
        <v>-136.88229999999999</v>
      </c>
      <c r="GU53" s="164">
        <v>-23.514500000000002</v>
      </c>
      <c r="GV53" s="164">
        <v>22.6769</v>
      </c>
      <c r="GW53" s="164">
        <v>-41.676400000000001</v>
      </c>
      <c r="GX53" s="164">
        <v>8.4009999999999998</v>
      </c>
      <c r="GY53" s="164">
        <v>9.4351000000000003</v>
      </c>
      <c r="GZ53" s="164">
        <v>9.0718999999999994</v>
      </c>
      <c r="HA53" s="164">
        <v>10</v>
      </c>
      <c r="HB53" s="164">
        <v>71.786699999999996</v>
      </c>
      <c r="HC53" s="164">
        <v>71.474500000000006</v>
      </c>
      <c r="HD53" s="165"/>
      <c r="HE53" s="165"/>
      <c r="HF53" s="164">
        <v>-607.79420000000005</v>
      </c>
      <c r="HG53" s="164">
        <v>611.40210000000002</v>
      </c>
      <c r="HH53" s="164">
        <v>203.0814</v>
      </c>
      <c r="HI53" s="164">
        <v>-70.617400000000004</v>
      </c>
      <c r="HJ53" s="164">
        <v>-70.299800000000005</v>
      </c>
      <c r="HK53" s="164">
        <v>-56.250700000000002</v>
      </c>
      <c r="HL53" s="164">
        <v>-46.004800000000003</v>
      </c>
      <c r="HM53" s="164">
        <v>38.141399999999997</v>
      </c>
      <c r="HN53" s="164">
        <v>38.073300000000003</v>
      </c>
      <c r="HO53" s="165"/>
      <c r="HP53" s="165"/>
      <c r="HQ53" s="164">
        <v>13.186500000000001</v>
      </c>
      <c r="HR53" s="164">
        <v>13.021699999999999</v>
      </c>
      <c r="HS53" s="164">
        <v>-44.679299999999998</v>
      </c>
      <c r="HT53" s="164">
        <v>-44.677399999999999</v>
      </c>
      <c r="HU53" s="164">
        <v>74.67</v>
      </c>
      <c r="HV53" s="164">
        <v>73.17</v>
      </c>
      <c r="HW53" s="164">
        <v>14.9</v>
      </c>
      <c r="HX53" s="164">
        <v>16.399999999999999</v>
      </c>
      <c r="HY53" s="164">
        <v>21.720500000000001</v>
      </c>
      <c r="HZ53" s="164">
        <v>34.479999999999997</v>
      </c>
      <c r="IA53" s="164">
        <v>-403.47949999999997</v>
      </c>
      <c r="IB53" s="164">
        <v>110.5917</v>
      </c>
      <c r="IC53" s="164">
        <v>109.01479999999999</v>
      </c>
      <c r="ID53" s="164">
        <v>15.1</v>
      </c>
      <c r="IE53" s="164">
        <v>-41</v>
      </c>
      <c r="IF53" s="164">
        <v>-12.2</v>
      </c>
      <c r="IG53" s="164">
        <v>-12.1</v>
      </c>
      <c r="IH53" s="164">
        <v>1.6649</v>
      </c>
      <c r="II53" s="165"/>
      <c r="IJ53" s="164">
        <v>-198.852</v>
      </c>
      <c r="IK53" s="164">
        <v>217.35830000000001</v>
      </c>
      <c r="IL53" s="164">
        <v>61.947899999999997</v>
      </c>
      <c r="IM53" s="164">
        <v>1.5798000000000001</v>
      </c>
      <c r="IN53" s="164">
        <v>30.429600000000001</v>
      </c>
      <c r="IO53" s="165"/>
      <c r="IP53" s="164">
        <v>-6.0303000000000004</v>
      </c>
      <c r="IQ53" s="164">
        <v>-49.3566</v>
      </c>
      <c r="IR53" s="164">
        <v>109.0925</v>
      </c>
      <c r="IS53" s="164">
        <v>3.4411</v>
      </c>
      <c r="IT53" s="164">
        <v>140.08750000000001</v>
      </c>
      <c r="IU53" s="164">
        <v>139.64500000000001</v>
      </c>
      <c r="IV53" s="164">
        <v>49.571300000000001</v>
      </c>
      <c r="IW53" s="164">
        <v>-47.988500000000002</v>
      </c>
      <c r="IX53" s="164">
        <v>-108.78879999999999</v>
      </c>
      <c r="IY53" s="164">
        <v>-157.86359999999999</v>
      </c>
      <c r="IZ53" s="164">
        <v>157.8999</v>
      </c>
      <c r="JA53" s="164">
        <v>-11.627800000000001</v>
      </c>
      <c r="JB53" s="164">
        <v>42.363700000000001</v>
      </c>
      <c r="JC53" s="164">
        <v>12.96</v>
      </c>
      <c r="JD53" s="164">
        <v>0.1</v>
      </c>
      <c r="JE53" s="164">
        <v>9.4E-2</v>
      </c>
      <c r="JF53" s="164">
        <v>-12.72</v>
      </c>
      <c r="JG53" s="164">
        <v>-9.1999999999999993</v>
      </c>
      <c r="JH53" s="165"/>
      <c r="JI53" s="164">
        <v>10.1671</v>
      </c>
      <c r="JJ53" s="164">
        <v>-18.3978</v>
      </c>
      <c r="JK53" s="164">
        <v>-40.752299999999998</v>
      </c>
      <c r="JL53" s="164">
        <v>20.6</v>
      </c>
      <c r="JM53" s="164">
        <v>55.216000000000001</v>
      </c>
      <c r="JN53" s="164">
        <v>51.761000000000003</v>
      </c>
      <c r="JO53" s="165"/>
      <c r="JP53" s="164">
        <v>13.5861</v>
      </c>
      <c r="JQ53" s="164">
        <v>25.881599999999999</v>
      </c>
      <c r="JR53" s="164">
        <v>24.457100000000001</v>
      </c>
      <c r="JS53" s="164">
        <v>24.000800000000002</v>
      </c>
      <c r="JT53" s="165"/>
      <c r="JU53" s="164">
        <v>41.4</v>
      </c>
      <c r="JV53" s="164">
        <v>20.314299999999999</v>
      </c>
      <c r="JW53" s="164">
        <v>8.36</v>
      </c>
      <c r="JX53" s="165"/>
      <c r="JY53" s="164">
        <v>-47.8202</v>
      </c>
      <c r="JZ53" s="164">
        <v>79.628299999999996</v>
      </c>
      <c r="KA53" s="164">
        <v>57.640500000000003</v>
      </c>
      <c r="KB53" s="164">
        <v>-48.009799999999998</v>
      </c>
      <c r="KC53" s="164">
        <v>-78.2697</v>
      </c>
      <c r="KD53" s="164">
        <v>46.007399999999997</v>
      </c>
      <c r="KE53" s="164">
        <v>31.950700000000001</v>
      </c>
      <c r="KF53" s="164">
        <v>-45.1</v>
      </c>
      <c r="KG53" s="164">
        <v>45.4</v>
      </c>
      <c r="KH53" s="164">
        <v>-398.39019999999999</v>
      </c>
      <c r="KI53" s="164">
        <v>572.89850000000001</v>
      </c>
    </row>
    <row r="54" spans="1:295" ht="18" customHeight="1" x14ac:dyDescent="0.3">
      <c r="A54" s="161" t="s">
        <v>45</v>
      </c>
      <c r="B54" s="161" t="s">
        <v>846</v>
      </c>
      <c r="C54" s="164">
        <v>0</v>
      </c>
      <c r="D54" s="164">
        <v>9.0198999999999998</v>
      </c>
      <c r="E54" s="165"/>
      <c r="F54" s="164">
        <v>-31.757300000000001</v>
      </c>
      <c r="G54" s="164">
        <v>18.010200000000001</v>
      </c>
      <c r="H54" s="165"/>
      <c r="I54" s="164">
        <v>39.096400000000003</v>
      </c>
      <c r="J54" s="164">
        <v>-55.152799999999999</v>
      </c>
      <c r="K54" s="164">
        <v>53.181600000000003</v>
      </c>
      <c r="L54" s="164">
        <v>26.9892</v>
      </c>
      <c r="M54" s="164">
        <v>26.465800000000002</v>
      </c>
      <c r="N54" s="164">
        <v>51.06</v>
      </c>
      <c r="O54" s="164">
        <v>-55.871000000000002</v>
      </c>
      <c r="P54" s="164">
        <v>48.4</v>
      </c>
      <c r="Q54" s="164">
        <v>12.42</v>
      </c>
      <c r="R54" s="164">
        <v>-46.2</v>
      </c>
      <c r="S54" s="164">
        <v>10.6608</v>
      </c>
      <c r="T54" s="164">
        <v>44.551600000000001</v>
      </c>
      <c r="U54" s="164">
        <v>12.0997</v>
      </c>
      <c r="V54" s="164">
        <v>12.4072</v>
      </c>
      <c r="W54" s="164">
        <v>20.483000000000001</v>
      </c>
      <c r="X54" s="164">
        <v>16.8551</v>
      </c>
      <c r="Y54" s="164">
        <v>0.57509999999999994</v>
      </c>
      <c r="Z54" s="164">
        <v>8.1441999999999997</v>
      </c>
      <c r="AA54" s="165"/>
      <c r="AB54" s="165"/>
      <c r="AC54" s="164">
        <v>-51.26</v>
      </c>
      <c r="AD54" s="164">
        <v>-51.3</v>
      </c>
      <c r="AE54" s="165"/>
      <c r="AF54" s="164">
        <v>-51.06</v>
      </c>
      <c r="AG54" s="164">
        <v>55</v>
      </c>
      <c r="AH54" s="164">
        <v>19.893999999999998</v>
      </c>
      <c r="AI54" s="164">
        <v>0.246</v>
      </c>
      <c r="AJ54" s="165">
        <v>0</v>
      </c>
      <c r="AK54" s="164">
        <v>-31.77</v>
      </c>
      <c r="AL54" s="164">
        <v>-59.83</v>
      </c>
      <c r="AM54" s="164">
        <v>31.27</v>
      </c>
      <c r="AN54" s="164">
        <v>31.31</v>
      </c>
      <c r="AO54" s="164">
        <v>17.379100000000001</v>
      </c>
      <c r="AP54" s="164">
        <v>5.4086999999999996</v>
      </c>
      <c r="AQ54" s="164">
        <v>64.849800000000002</v>
      </c>
      <c r="AR54" s="164">
        <v>66.961500000000001</v>
      </c>
      <c r="AS54" s="164">
        <v>-14.7659</v>
      </c>
      <c r="AT54" s="164">
        <v>-36.408499999999997</v>
      </c>
      <c r="AU54" s="165">
        <v>0</v>
      </c>
      <c r="AV54" s="164">
        <v>33.494</v>
      </c>
      <c r="AW54" s="164">
        <v>33.157200000000003</v>
      </c>
      <c r="AX54" s="164">
        <v>35.3658</v>
      </c>
      <c r="AY54" s="164">
        <v>36.361199999999997</v>
      </c>
      <c r="AZ54" s="164">
        <v>-6.8368000000000002</v>
      </c>
      <c r="BA54" s="164">
        <v>-13.957700000000001</v>
      </c>
      <c r="BB54" s="164">
        <v>-187.21549999999999</v>
      </c>
      <c r="BC54" s="164">
        <v>2.5299</v>
      </c>
      <c r="BD54" s="164">
        <v>-0.6</v>
      </c>
      <c r="BE54" s="164">
        <v>-0.5</v>
      </c>
      <c r="BF54" s="164">
        <v>38.9405</v>
      </c>
      <c r="BG54" s="165"/>
      <c r="BH54" s="164">
        <v>-7.2327000000000004</v>
      </c>
      <c r="BI54" s="165"/>
      <c r="BJ54" s="164">
        <v>-4.9314999999999998</v>
      </c>
      <c r="BK54" s="164">
        <v>6.2248000000000001</v>
      </c>
      <c r="BL54" s="165"/>
      <c r="BM54" s="164">
        <v>2.6467000000000001</v>
      </c>
      <c r="BN54" s="164">
        <v>209.1738</v>
      </c>
      <c r="BO54" s="164">
        <v>148.8082</v>
      </c>
      <c r="BP54" s="164">
        <v>149.38810000000001</v>
      </c>
      <c r="BQ54" s="164">
        <v>-86.156199999999998</v>
      </c>
      <c r="BR54" s="164">
        <v>485.69450000000001</v>
      </c>
      <c r="BS54" s="165"/>
      <c r="BT54" s="164">
        <v>-102.05549999999999</v>
      </c>
      <c r="BU54" s="164">
        <v>104.352</v>
      </c>
      <c r="BV54" s="164">
        <v>92.490499999999997</v>
      </c>
      <c r="BW54" s="164">
        <v>23.02</v>
      </c>
      <c r="BX54" s="164">
        <v>27.36</v>
      </c>
      <c r="BY54" s="164">
        <v>56.28</v>
      </c>
      <c r="BZ54" s="164">
        <v>70.87</v>
      </c>
      <c r="CA54" s="164">
        <v>-104.2144</v>
      </c>
      <c r="CB54" s="164">
        <v>-104.2144</v>
      </c>
      <c r="CC54" s="164">
        <v>181.50710000000001</v>
      </c>
      <c r="CD54" s="164">
        <v>182.1233</v>
      </c>
      <c r="CE54" s="164">
        <v>24.006399999999999</v>
      </c>
      <c r="CF54" s="164">
        <v>-138.64320000000001</v>
      </c>
      <c r="CG54" s="164">
        <v>-137.73070000000001</v>
      </c>
      <c r="CH54" s="164">
        <v>-16.315300000000001</v>
      </c>
      <c r="CI54" s="164">
        <v>-81.210099999999997</v>
      </c>
      <c r="CJ54" s="165"/>
      <c r="CK54" s="165"/>
      <c r="CL54" s="164">
        <v>48.8</v>
      </c>
      <c r="CM54" s="164">
        <v>163.6</v>
      </c>
      <c r="CN54" s="164">
        <v>-15.88</v>
      </c>
      <c r="CO54" s="164">
        <v>6.9942000000000002</v>
      </c>
      <c r="CP54" s="164">
        <v>8.0126000000000008</v>
      </c>
      <c r="CQ54" s="164">
        <v>8.0263000000000009</v>
      </c>
      <c r="CR54" s="164">
        <v>80.539900000000003</v>
      </c>
      <c r="CS54" s="164">
        <v>80.152000000000001</v>
      </c>
      <c r="CT54" s="164">
        <v>-26.945900000000002</v>
      </c>
      <c r="CU54" s="164">
        <v>-98.955799999999996</v>
      </c>
      <c r="CV54" s="164">
        <v>-29.125900000000001</v>
      </c>
      <c r="CW54" s="164">
        <v>14.101900000000001</v>
      </c>
      <c r="CX54" s="164">
        <v>46.66</v>
      </c>
      <c r="CY54" s="164">
        <v>25.21</v>
      </c>
      <c r="CZ54" s="164">
        <v>39.616700000000002</v>
      </c>
      <c r="DA54" s="164">
        <v>37.504600000000003</v>
      </c>
      <c r="DB54" s="164">
        <v>26.6508</v>
      </c>
      <c r="DC54" s="165"/>
      <c r="DD54" s="164">
        <v>81.360799999999998</v>
      </c>
      <c r="DE54" s="164">
        <v>80.869299999999996</v>
      </c>
      <c r="DF54" s="164">
        <v>-44.203000000000003</v>
      </c>
      <c r="DG54" s="165"/>
      <c r="DH54" s="164">
        <v>-14.5159</v>
      </c>
      <c r="DI54" s="164">
        <v>-96.7</v>
      </c>
      <c r="DJ54" s="164">
        <v>-96.1</v>
      </c>
      <c r="DK54" s="165"/>
      <c r="DL54" s="164">
        <v>50.692700000000002</v>
      </c>
      <c r="DM54" s="164">
        <v>43.222099999999998</v>
      </c>
      <c r="DN54" s="164">
        <v>71.502700000000004</v>
      </c>
      <c r="DO54" s="164">
        <v>50.41</v>
      </c>
      <c r="DP54" s="164">
        <v>-0.39</v>
      </c>
      <c r="DQ54" s="164">
        <v>42.795499999999997</v>
      </c>
      <c r="DR54" s="164">
        <v>43.677500000000002</v>
      </c>
      <c r="DS54" s="164">
        <v>-5.31</v>
      </c>
      <c r="DT54" s="164">
        <v>-5.37</v>
      </c>
      <c r="DU54" s="164">
        <v>71.66</v>
      </c>
      <c r="DV54" s="164">
        <v>60.95</v>
      </c>
      <c r="DW54" s="164">
        <v>44.581800000000001</v>
      </c>
      <c r="DX54" s="164">
        <v>43.854500000000002</v>
      </c>
      <c r="DY54" s="164">
        <v>-110.9016</v>
      </c>
      <c r="DZ54" s="164">
        <v>-107.3818</v>
      </c>
      <c r="EA54" s="164">
        <v>106.01990000000001</v>
      </c>
      <c r="EB54" s="164">
        <v>68.932699999999997</v>
      </c>
      <c r="EC54" s="164">
        <v>66.669700000000006</v>
      </c>
      <c r="ED54" s="164">
        <v>67.950999999999993</v>
      </c>
      <c r="EE54" s="164">
        <v>11.013500000000001</v>
      </c>
      <c r="EF54" s="164">
        <v>-4.9318</v>
      </c>
      <c r="EG54" s="164">
        <v>-29.581</v>
      </c>
      <c r="EH54" s="164">
        <v>97.4298</v>
      </c>
      <c r="EI54" s="164">
        <v>-158.5429</v>
      </c>
      <c r="EJ54" s="165"/>
      <c r="EK54" s="164">
        <v>-27.377199999999998</v>
      </c>
      <c r="EL54" s="164">
        <v>-24.283000000000001</v>
      </c>
      <c r="EM54" s="164">
        <v>77.697299999999998</v>
      </c>
      <c r="EN54" s="164">
        <v>-9.3923000000000005</v>
      </c>
      <c r="EO54" s="164">
        <v>-9.1540999999999997</v>
      </c>
      <c r="EP54" s="164">
        <v>16.943999999999999</v>
      </c>
      <c r="EQ54" s="164">
        <v>-99.196600000000004</v>
      </c>
      <c r="ER54" s="164">
        <v>-101.0521</v>
      </c>
      <c r="ES54" s="164">
        <v>41.433999999999997</v>
      </c>
      <c r="ET54" s="165"/>
      <c r="EU54" s="164">
        <v>0</v>
      </c>
      <c r="EV54" s="165"/>
      <c r="EW54" s="164">
        <v>15.335599999999999</v>
      </c>
      <c r="EX54" s="164">
        <v>-80.536000000000001</v>
      </c>
      <c r="EY54" s="164">
        <v>-41.9634</v>
      </c>
      <c r="EZ54" s="164">
        <v>-40.436300000000003</v>
      </c>
      <c r="FA54" s="164">
        <v>9.5694999999999997</v>
      </c>
      <c r="FB54" s="164">
        <v>7.6341000000000001</v>
      </c>
      <c r="FC54" s="164">
        <v>-36.729199999999999</v>
      </c>
      <c r="FD54" s="164">
        <v>25.820799999999998</v>
      </c>
      <c r="FE54" s="164">
        <v>25.962399999999999</v>
      </c>
      <c r="FF54" s="165"/>
      <c r="FG54" s="164">
        <v>40.986800000000002</v>
      </c>
      <c r="FH54" s="164">
        <v>40.9131</v>
      </c>
      <c r="FI54" s="164">
        <v>39.2087</v>
      </c>
      <c r="FJ54" s="164">
        <v>105.4975</v>
      </c>
      <c r="FK54" s="164">
        <v>105.83240000000001</v>
      </c>
      <c r="FL54" s="164">
        <v>-112.53060000000001</v>
      </c>
      <c r="FM54" s="164">
        <v>112.36750000000001</v>
      </c>
      <c r="FN54" s="164">
        <v>113.34099999999999</v>
      </c>
      <c r="FO54" s="164">
        <v>-93.956400000000002</v>
      </c>
      <c r="FP54" s="164">
        <v>-81.265299999999996</v>
      </c>
      <c r="FQ54" s="164">
        <v>-26.900400000000001</v>
      </c>
      <c r="FR54" s="164">
        <v>-41.28</v>
      </c>
      <c r="FS54" s="164">
        <v>9.4710000000000001</v>
      </c>
      <c r="FT54" s="164">
        <v>1.1624000000000001</v>
      </c>
      <c r="FU54" s="164">
        <v>-5.6</v>
      </c>
      <c r="FV54" s="164">
        <v>16.77</v>
      </c>
      <c r="FW54" s="164">
        <v>-28.603100000000001</v>
      </c>
      <c r="FX54" s="165"/>
      <c r="FY54" s="164">
        <v>-14.276999999999999</v>
      </c>
      <c r="FZ54" s="164">
        <v>0.55500000000000005</v>
      </c>
      <c r="GA54" s="165"/>
      <c r="GB54" s="164">
        <v>29.09</v>
      </c>
      <c r="GC54" s="164">
        <v>82.322900000000004</v>
      </c>
      <c r="GD54" s="164">
        <v>96.226200000000006</v>
      </c>
      <c r="GE54" s="164">
        <v>15.36</v>
      </c>
      <c r="GF54" s="164">
        <v>82.608400000000003</v>
      </c>
      <c r="GG54" s="164">
        <v>25.4</v>
      </c>
      <c r="GH54" s="164">
        <v>-11.9497</v>
      </c>
      <c r="GI54" s="164">
        <v>5.5289000000000001</v>
      </c>
      <c r="GJ54" s="164">
        <v>5.6901000000000002</v>
      </c>
      <c r="GK54" s="164">
        <v>2.02</v>
      </c>
      <c r="GL54" s="165"/>
      <c r="GM54" s="165"/>
      <c r="GN54" s="164">
        <v>-16.0791</v>
      </c>
      <c r="GO54" s="164">
        <v>-26.2517</v>
      </c>
      <c r="GP54" s="164">
        <v>21.4422</v>
      </c>
      <c r="GQ54" s="164">
        <v>27.235299999999999</v>
      </c>
      <c r="GR54" s="164">
        <v>56.996000000000002</v>
      </c>
      <c r="GS54" s="164">
        <v>56.208799999999997</v>
      </c>
      <c r="GT54" s="164">
        <v>-136.90629999999999</v>
      </c>
      <c r="GU54" s="164">
        <v>-22.245100000000001</v>
      </c>
      <c r="GV54" s="164">
        <v>21.955500000000001</v>
      </c>
      <c r="GW54" s="164">
        <v>-37.083199999999998</v>
      </c>
      <c r="GX54" s="164">
        <v>8.7322000000000006</v>
      </c>
      <c r="GY54" s="164">
        <v>7.9214000000000002</v>
      </c>
      <c r="GZ54" s="164">
        <v>7.5109000000000004</v>
      </c>
      <c r="HA54" s="164">
        <v>10.280200000000001</v>
      </c>
      <c r="HB54" s="164">
        <v>77.023099999999999</v>
      </c>
      <c r="HC54" s="164">
        <v>80.133099999999999</v>
      </c>
      <c r="HD54" s="165"/>
      <c r="HE54" s="165"/>
      <c r="HF54" s="164">
        <v>-615.34680000000003</v>
      </c>
      <c r="HG54" s="164">
        <v>618.10419999999999</v>
      </c>
      <c r="HH54" s="164">
        <v>240.0273</v>
      </c>
      <c r="HI54" s="164">
        <v>-76.859700000000004</v>
      </c>
      <c r="HJ54" s="164">
        <v>-75.156499999999994</v>
      </c>
      <c r="HK54" s="164">
        <v>-58.789299999999997</v>
      </c>
      <c r="HL54" s="164">
        <v>-48.752200000000002</v>
      </c>
      <c r="HM54" s="164">
        <v>39.323700000000002</v>
      </c>
      <c r="HN54" s="164">
        <v>39.586799999999997</v>
      </c>
      <c r="HO54" s="164">
        <v>-69.308400000000006</v>
      </c>
      <c r="HP54" s="164">
        <v>-69.121399999999994</v>
      </c>
      <c r="HQ54" s="164">
        <v>19.932200000000002</v>
      </c>
      <c r="HR54" s="164">
        <v>19.119199999999999</v>
      </c>
      <c r="HS54" s="164">
        <v>-37.0364</v>
      </c>
      <c r="HT54" s="164">
        <v>-37.235399999999998</v>
      </c>
      <c r="HU54" s="164">
        <v>78.34</v>
      </c>
      <c r="HV54" s="164">
        <v>78</v>
      </c>
      <c r="HW54" s="164">
        <v>13.1</v>
      </c>
      <c r="HX54" s="164">
        <v>12.9</v>
      </c>
      <c r="HY54" s="164">
        <v>21.739699999999999</v>
      </c>
      <c r="HZ54" s="164">
        <v>33.119999999999997</v>
      </c>
      <c r="IA54" s="164">
        <v>-387.02050000000003</v>
      </c>
      <c r="IB54" s="164">
        <v>108.45310000000001</v>
      </c>
      <c r="IC54" s="164">
        <v>109.37260000000001</v>
      </c>
      <c r="ID54" s="164">
        <v>14.5</v>
      </c>
      <c r="IE54" s="164">
        <v>-43.9</v>
      </c>
      <c r="IF54" s="164">
        <v>-16.600000000000001</v>
      </c>
      <c r="IG54" s="164">
        <v>-17.3</v>
      </c>
      <c r="IH54" s="165"/>
      <c r="II54" s="165"/>
      <c r="IJ54" s="164">
        <v>-234.53210000000001</v>
      </c>
      <c r="IK54" s="164">
        <v>185.48609999999999</v>
      </c>
      <c r="IL54" s="164">
        <v>91.634</v>
      </c>
      <c r="IM54" s="164">
        <v>32.081499999999998</v>
      </c>
      <c r="IN54" s="164">
        <v>27.5412</v>
      </c>
      <c r="IO54" s="165"/>
      <c r="IP54" s="164">
        <v>20.754999999999999</v>
      </c>
      <c r="IQ54" s="164">
        <v>-89.490200000000002</v>
      </c>
      <c r="IR54" s="164">
        <v>62.816299999999998</v>
      </c>
      <c r="IS54" s="164">
        <v>-22.020099999999999</v>
      </c>
      <c r="IT54" s="164">
        <v>134.37819999999999</v>
      </c>
      <c r="IU54" s="164">
        <v>134.76859999999999</v>
      </c>
      <c r="IV54" s="164">
        <v>88.840900000000005</v>
      </c>
      <c r="IW54" s="164">
        <v>-85.791300000000007</v>
      </c>
      <c r="IX54" s="164">
        <v>-58.951000000000001</v>
      </c>
      <c r="IY54" s="164">
        <v>-145.51310000000001</v>
      </c>
      <c r="IZ54" s="164">
        <v>147.97130000000001</v>
      </c>
      <c r="JA54" s="164">
        <v>-12.2074</v>
      </c>
      <c r="JB54" s="164">
        <v>38.464599999999997</v>
      </c>
      <c r="JC54" s="164">
        <v>12.96</v>
      </c>
      <c r="JD54" s="164">
        <v>0.35599999999999998</v>
      </c>
      <c r="JE54" s="164">
        <v>0.34699999999999998</v>
      </c>
      <c r="JF54" s="164">
        <v>-12.96</v>
      </c>
      <c r="JG54" s="164">
        <v>-8.64</v>
      </c>
      <c r="JH54" s="165"/>
      <c r="JI54" s="164">
        <v>9.8161000000000005</v>
      </c>
      <c r="JJ54" s="164">
        <v>-19.746700000000001</v>
      </c>
      <c r="JK54" s="164">
        <v>-40.285299999999999</v>
      </c>
      <c r="JL54" s="164">
        <v>22.7</v>
      </c>
      <c r="JM54" s="164">
        <v>53.082999999999998</v>
      </c>
      <c r="JN54" s="164">
        <v>55.485999999999997</v>
      </c>
      <c r="JO54" s="165"/>
      <c r="JP54" s="165"/>
      <c r="JQ54" s="164">
        <v>25.668500000000002</v>
      </c>
      <c r="JR54" s="164">
        <v>25.39</v>
      </c>
      <c r="JS54" s="164">
        <v>24.137799999999999</v>
      </c>
      <c r="JT54" s="165"/>
      <c r="JU54" s="164">
        <v>46.7</v>
      </c>
      <c r="JV54" s="164">
        <v>21.478000000000002</v>
      </c>
      <c r="JW54" s="164">
        <v>7.63</v>
      </c>
      <c r="JX54" s="165"/>
      <c r="JY54" s="164">
        <v>-51.247100000000003</v>
      </c>
      <c r="JZ54" s="164">
        <v>79.480800000000002</v>
      </c>
      <c r="KA54" s="164">
        <v>60.034500000000001</v>
      </c>
      <c r="KB54" s="164">
        <v>-50.389600000000002</v>
      </c>
      <c r="KC54" s="164">
        <v>-78.210499999999996</v>
      </c>
      <c r="KD54" s="164">
        <v>48.259799999999998</v>
      </c>
      <c r="KE54" s="164">
        <v>29.462900000000001</v>
      </c>
      <c r="KF54" s="164">
        <v>-50</v>
      </c>
      <c r="KG54" s="164">
        <v>50</v>
      </c>
      <c r="KH54" s="164">
        <v>-370.12979999999999</v>
      </c>
      <c r="KI54" s="164">
        <v>551.96220000000005</v>
      </c>
    </row>
    <row r="55" spans="1:295" ht="18" customHeight="1" x14ac:dyDescent="0.3">
      <c r="A55" s="161" t="s">
        <v>45</v>
      </c>
      <c r="B55" s="161" t="s">
        <v>847</v>
      </c>
      <c r="C55" s="164">
        <v>0</v>
      </c>
      <c r="D55" s="164">
        <v>8.1103000000000005</v>
      </c>
      <c r="E55" s="165"/>
      <c r="F55" s="164">
        <v>-32.360399999999998</v>
      </c>
      <c r="G55" s="164">
        <v>17.3904</v>
      </c>
      <c r="H55" s="165"/>
      <c r="I55" s="164">
        <v>35.993099999999998</v>
      </c>
      <c r="J55" s="164">
        <v>-47.428100000000001</v>
      </c>
      <c r="K55" s="164">
        <v>50.242600000000003</v>
      </c>
      <c r="L55" s="164">
        <v>25.4392</v>
      </c>
      <c r="M55" s="164">
        <v>24.807300000000001</v>
      </c>
      <c r="N55" s="164">
        <v>55.5</v>
      </c>
      <c r="O55" s="164">
        <v>-41.399000000000001</v>
      </c>
      <c r="P55" s="164">
        <v>33</v>
      </c>
      <c r="Q55" s="164">
        <v>11.592000000000001</v>
      </c>
      <c r="R55" s="164">
        <v>-33</v>
      </c>
      <c r="S55" s="164">
        <v>9.9815000000000005</v>
      </c>
      <c r="T55" s="164">
        <v>40.889800000000001</v>
      </c>
      <c r="U55" s="164">
        <v>11.6036</v>
      </c>
      <c r="V55" s="164">
        <v>11.866899999999999</v>
      </c>
      <c r="W55" s="164">
        <v>19.553599999999999</v>
      </c>
      <c r="X55" s="164">
        <v>16.8734</v>
      </c>
      <c r="Y55" s="164">
        <v>0.54990000000000006</v>
      </c>
      <c r="Z55" s="164">
        <v>8.2573000000000008</v>
      </c>
      <c r="AA55" s="165"/>
      <c r="AB55" s="165"/>
      <c r="AC55" s="164">
        <v>-44.59</v>
      </c>
      <c r="AD55" s="164">
        <v>-44.48</v>
      </c>
      <c r="AE55" s="165"/>
      <c r="AF55" s="164">
        <v>-53.28</v>
      </c>
      <c r="AG55" s="164">
        <v>39.6</v>
      </c>
      <c r="AH55" s="164">
        <v>19.358000000000001</v>
      </c>
      <c r="AI55" s="164">
        <v>0.245</v>
      </c>
      <c r="AJ55" s="165">
        <v>0</v>
      </c>
      <c r="AK55" s="164">
        <v>-24.45</v>
      </c>
      <c r="AL55" s="164">
        <v>-70.08</v>
      </c>
      <c r="AM55" s="164">
        <v>24.73</v>
      </c>
      <c r="AN55" s="164">
        <v>24.5</v>
      </c>
      <c r="AO55" s="164">
        <v>16.463699999999999</v>
      </c>
      <c r="AP55" s="164">
        <v>6.0624000000000002</v>
      </c>
      <c r="AQ55" s="164">
        <v>62.678199999999997</v>
      </c>
      <c r="AR55" s="164">
        <v>64.534899999999993</v>
      </c>
      <c r="AS55" s="164">
        <v>-16.6266</v>
      </c>
      <c r="AT55" s="164">
        <v>-29.226400000000002</v>
      </c>
      <c r="AU55" s="165">
        <v>0</v>
      </c>
      <c r="AV55" s="164">
        <v>8.5525000000000002</v>
      </c>
      <c r="AW55" s="164">
        <v>8.4734999999999996</v>
      </c>
      <c r="AX55" s="164">
        <v>35.084200000000003</v>
      </c>
      <c r="AY55" s="164">
        <v>35.390900000000002</v>
      </c>
      <c r="AZ55" s="164">
        <v>-31.4224</v>
      </c>
      <c r="BA55" s="164">
        <v>-33.644599999999997</v>
      </c>
      <c r="BB55" s="164">
        <v>-126.501</v>
      </c>
      <c r="BC55" s="164">
        <v>3.6591</v>
      </c>
      <c r="BD55" s="164">
        <v>-1.4</v>
      </c>
      <c r="BE55" s="164">
        <v>-1.4</v>
      </c>
      <c r="BF55" s="164">
        <v>32.019199999999998</v>
      </c>
      <c r="BG55" s="165"/>
      <c r="BH55" s="164">
        <v>-7.1127000000000002</v>
      </c>
      <c r="BI55" s="165"/>
      <c r="BJ55" s="164">
        <v>-1.7417</v>
      </c>
      <c r="BK55" s="164">
        <v>6.3928000000000003</v>
      </c>
      <c r="BL55" s="165"/>
      <c r="BM55" s="164">
        <v>2.2058</v>
      </c>
      <c r="BN55" s="164">
        <v>153.32499999999999</v>
      </c>
      <c r="BO55" s="164">
        <v>129.15430000000001</v>
      </c>
      <c r="BP55" s="164">
        <v>129.58160000000001</v>
      </c>
      <c r="BQ55" s="164">
        <v>-34.006399999999999</v>
      </c>
      <c r="BR55" s="164">
        <v>431.27420000000001</v>
      </c>
      <c r="BS55" s="165"/>
      <c r="BT55" s="164">
        <v>-109.1703</v>
      </c>
      <c r="BU55" s="164">
        <v>110.8331</v>
      </c>
      <c r="BV55" s="164">
        <v>87.390900000000002</v>
      </c>
      <c r="BW55" s="164">
        <v>22.06</v>
      </c>
      <c r="BX55" s="164">
        <v>25.66</v>
      </c>
      <c r="BY55" s="164">
        <v>52.87</v>
      </c>
      <c r="BZ55" s="164">
        <v>68.010000000000005</v>
      </c>
      <c r="CA55" s="164">
        <v>-101.53530000000001</v>
      </c>
      <c r="CB55" s="164">
        <v>-100.9995</v>
      </c>
      <c r="CC55" s="164">
        <v>177.62610000000001</v>
      </c>
      <c r="CD55" s="164">
        <v>179.19280000000001</v>
      </c>
      <c r="CE55" s="164">
        <v>25.9605</v>
      </c>
      <c r="CF55" s="164">
        <v>-132.1644</v>
      </c>
      <c r="CG55" s="164">
        <v>-132.35679999999999</v>
      </c>
      <c r="CH55" s="164">
        <v>-17.205400000000001</v>
      </c>
      <c r="CI55" s="164">
        <v>-76.463399999999993</v>
      </c>
      <c r="CJ55" s="165"/>
      <c r="CK55" s="165"/>
      <c r="CL55" s="164">
        <v>48.4</v>
      </c>
      <c r="CM55" s="164">
        <v>153.6</v>
      </c>
      <c r="CN55" s="164">
        <v>-15.38</v>
      </c>
      <c r="CO55" s="164">
        <v>7.3559999999999999</v>
      </c>
      <c r="CP55" s="164">
        <v>7.4836999999999998</v>
      </c>
      <c r="CQ55" s="164">
        <v>8.173</v>
      </c>
      <c r="CR55" s="164">
        <v>76.477500000000006</v>
      </c>
      <c r="CS55" s="164">
        <v>76.211200000000005</v>
      </c>
      <c r="CT55" s="164">
        <v>-34.628799999999998</v>
      </c>
      <c r="CU55" s="164">
        <v>-84.483699999999999</v>
      </c>
      <c r="CV55" s="164">
        <v>-37.706099999999999</v>
      </c>
      <c r="CW55" s="164">
        <v>13.313599999999999</v>
      </c>
      <c r="CX55" s="164">
        <v>42.79</v>
      </c>
      <c r="CY55" s="164">
        <v>23.45</v>
      </c>
      <c r="CZ55" s="164">
        <v>36.804200000000002</v>
      </c>
      <c r="DA55" s="164">
        <v>35.307299999999998</v>
      </c>
      <c r="DB55" s="164">
        <v>24.933900000000001</v>
      </c>
      <c r="DC55" s="165"/>
      <c r="DD55" s="164">
        <v>77.940899999999999</v>
      </c>
      <c r="DE55" s="164">
        <v>76.379800000000003</v>
      </c>
      <c r="DF55" s="164">
        <v>-37.7363</v>
      </c>
      <c r="DG55" s="165"/>
      <c r="DH55" s="164">
        <v>-13.5731</v>
      </c>
      <c r="DI55" s="164">
        <v>-89.5</v>
      </c>
      <c r="DJ55" s="164">
        <v>-91.3</v>
      </c>
      <c r="DK55" s="165"/>
      <c r="DL55" s="164">
        <v>47.177100000000003</v>
      </c>
      <c r="DM55" s="164">
        <v>38.9953</v>
      </c>
      <c r="DN55" s="164">
        <v>66.815200000000004</v>
      </c>
      <c r="DO55" s="164">
        <v>46.83</v>
      </c>
      <c r="DP55" s="164">
        <v>0.33</v>
      </c>
      <c r="DQ55" s="164">
        <v>41.0595</v>
      </c>
      <c r="DR55" s="164">
        <v>37.907200000000003</v>
      </c>
      <c r="DS55" s="164">
        <v>-5.32</v>
      </c>
      <c r="DT55" s="164">
        <v>-5.32</v>
      </c>
      <c r="DU55" s="164">
        <v>67.28</v>
      </c>
      <c r="DV55" s="164">
        <v>57.35</v>
      </c>
      <c r="DW55" s="164">
        <v>38.909100000000002</v>
      </c>
      <c r="DX55" s="164">
        <v>38.2545</v>
      </c>
      <c r="DY55" s="164">
        <v>-107.7525</v>
      </c>
      <c r="DZ55" s="164">
        <v>-105.9455</v>
      </c>
      <c r="EA55" s="164">
        <v>96.536199999999994</v>
      </c>
      <c r="EB55" s="164">
        <v>60.274799999999999</v>
      </c>
      <c r="EC55" s="164">
        <v>58.271900000000002</v>
      </c>
      <c r="ED55" s="164">
        <v>58.7804</v>
      </c>
      <c r="EE55" s="164">
        <v>11.513500000000001</v>
      </c>
      <c r="EF55" s="164">
        <v>-3.3494999999999999</v>
      </c>
      <c r="EG55" s="164">
        <v>-29.244</v>
      </c>
      <c r="EH55" s="164">
        <v>44.837200000000003</v>
      </c>
      <c r="EI55" s="164">
        <v>-105.4269</v>
      </c>
      <c r="EJ55" s="165"/>
      <c r="EK55" s="164">
        <v>-27.3506</v>
      </c>
      <c r="EL55" s="164">
        <v>-24.256499999999999</v>
      </c>
      <c r="EM55" s="164">
        <v>76.994799999999998</v>
      </c>
      <c r="EN55" s="164">
        <v>-9.5265000000000004</v>
      </c>
      <c r="EO55" s="164">
        <v>-9.6254000000000008</v>
      </c>
      <c r="EP55" s="164">
        <v>18.48</v>
      </c>
      <c r="EQ55" s="164">
        <v>-96.760999999999996</v>
      </c>
      <c r="ER55" s="164">
        <v>-98.521100000000004</v>
      </c>
      <c r="ES55" s="164">
        <v>39.287799999999997</v>
      </c>
      <c r="ET55" s="165"/>
      <c r="EU55" s="164">
        <v>0</v>
      </c>
      <c r="EV55" s="165"/>
      <c r="EW55" s="164">
        <v>14.688800000000001</v>
      </c>
      <c r="EX55" s="164">
        <v>-77.959299999999999</v>
      </c>
      <c r="EY55" s="164">
        <v>-40.426900000000003</v>
      </c>
      <c r="EZ55" s="164">
        <v>-39.611400000000003</v>
      </c>
      <c r="FA55" s="164">
        <v>9.3108000000000004</v>
      </c>
      <c r="FB55" s="164">
        <v>5.7602000000000002</v>
      </c>
      <c r="FC55" s="164">
        <v>-35.961399999999998</v>
      </c>
      <c r="FD55" s="164">
        <v>25.586099999999998</v>
      </c>
      <c r="FE55" s="164">
        <v>25.313199999999998</v>
      </c>
      <c r="FF55" s="165"/>
      <c r="FG55" s="164">
        <v>40.801499999999997</v>
      </c>
      <c r="FH55" s="164">
        <v>40.776200000000003</v>
      </c>
      <c r="FI55" s="164">
        <v>39.535699999999999</v>
      </c>
      <c r="FJ55" s="164">
        <v>101.646</v>
      </c>
      <c r="FK55" s="164">
        <v>101.4785</v>
      </c>
      <c r="FL55" s="164">
        <v>-119.89870000000001</v>
      </c>
      <c r="FM55" s="164">
        <v>111.36450000000001</v>
      </c>
      <c r="FN55" s="164">
        <v>110.92400000000001</v>
      </c>
      <c r="FO55" s="164">
        <v>-102.01300000000001</v>
      </c>
      <c r="FP55" s="164">
        <v>-87.129099999999994</v>
      </c>
      <c r="FQ55" s="164">
        <v>-32.2545</v>
      </c>
      <c r="FR55" s="164">
        <v>-41.74</v>
      </c>
      <c r="FS55" s="164">
        <v>10.176500000000001</v>
      </c>
      <c r="FT55" s="164">
        <v>1.0085999999999999</v>
      </c>
      <c r="FU55" s="164">
        <v>-6.02</v>
      </c>
      <c r="FV55" s="164">
        <v>15.98</v>
      </c>
      <c r="FW55" s="164">
        <v>-32.457500000000003</v>
      </c>
      <c r="FX55" s="165"/>
      <c r="FY55" s="164">
        <v>-14.602</v>
      </c>
      <c r="FZ55" s="164">
        <v>0.52200000000000002</v>
      </c>
      <c r="GA55" s="165"/>
      <c r="GB55" s="164">
        <v>28.38</v>
      </c>
      <c r="GC55" s="164">
        <v>89.313599999999994</v>
      </c>
      <c r="GD55" s="164">
        <v>102.28060000000001</v>
      </c>
      <c r="GE55" s="164">
        <v>15.77</v>
      </c>
      <c r="GF55" s="164">
        <v>83.216200000000001</v>
      </c>
      <c r="GG55" s="164">
        <v>24.5</v>
      </c>
      <c r="GH55" s="164">
        <v>-15.242800000000001</v>
      </c>
      <c r="GI55" s="164">
        <v>2.4937999999999998</v>
      </c>
      <c r="GJ55" s="164">
        <v>2.9119000000000002</v>
      </c>
      <c r="GK55" s="164">
        <v>1.7676000000000001</v>
      </c>
      <c r="GL55" s="165"/>
      <c r="GM55" s="165"/>
      <c r="GN55" s="164">
        <v>-14.713699999999999</v>
      </c>
      <c r="GO55" s="164">
        <v>-27.368500000000001</v>
      </c>
      <c r="GP55" s="164">
        <v>22.0608</v>
      </c>
      <c r="GQ55" s="164">
        <v>28.3825</v>
      </c>
      <c r="GR55" s="164">
        <v>57.457700000000003</v>
      </c>
      <c r="GS55" s="164">
        <v>58.746899999999997</v>
      </c>
      <c r="GT55" s="164">
        <v>-135.92750000000001</v>
      </c>
      <c r="GU55" s="164">
        <v>-20.8232</v>
      </c>
      <c r="GV55" s="164">
        <v>31.674099999999999</v>
      </c>
      <c r="GW55" s="164">
        <v>-40.020600000000002</v>
      </c>
      <c r="GX55" s="164">
        <v>8.7848000000000006</v>
      </c>
      <c r="GY55" s="164">
        <v>6.3978999999999999</v>
      </c>
      <c r="GZ55" s="164">
        <v>6.0553999999999997</v>
      </c>
      <c r="HA55" s="164">
        <v>10.086499999999999</v>
      </c>
      <c r="HB55" s="164">
        <v>88.496899999999997</v>
      </c>
      <c r="HC55" s="164">
        <v>88.008899999999997</v>
      </c>
      <c r="HD55" s="165"/>
      <c r="HE55" s="165"/>
      <c r="HF55" s="164">
        <v>-629.87660000000005</v>
      </c>
      <c r="HG55" s="164">
        <v>630.73820000000001</v>
      </c>
      <c r="HH55" s="164">
        <v>300.2269</v>
      </c>
      <c r="HI55" s="164">
        <v>-86.854799999999997</v>
      </c>
      <c r="HJ55" s="164">
        <v>-86.351200000000006</v>
      </c>
      <c r="HK55" s="164">
        <v>-60.092199999999998</v>
      </c>
      <c r="HL55" s="164">
        <v>-50.909100000000002</v>
      </c>
      <c r="HM55" s="164">
        <v>41.470500000000001</v>
      </c>
      <c r="HN55" s="164">
        <v>40.873600000000003</v>
      </c>
      <c r="HO55" s="164">
        <v>-83.445300000000003</v>
      </c>
      <c r="HP55" s="164">
        <v>-83.477400000000003</v>
      </c>
      <c r="HQ55" s="164">
        <v>20.920999999999999</v>
      </c>
      <c r="HR55" s="164">
        <v>20.844100000000001</v>
      </c>
      <c r="HS55" s="164">
        <v>-32.798499999999997</v>
      </c>
      <c r="HT55" s="164">
        <v>-32.840499999999999</v>
      </c>
      <c r="HU55" s="164">
        <v>95.39</v>
      </c>
      <c r="HV55" s="164">
        <v>95.29</v>
      </c>
      <c r="HW55" s="164">
        <v>9.8000000000000007</v>
      </c>
      <c r="HX55" s="164">
        <v>11</v>
      </c>
      <c r="HY55" s="164">
        <v>21.739699999999999</v>
      </c>
      <c r="HZ55" s="164">
        <v>31.76</v>
      </c>
      <c r="IA55" s="164">
        <v>-364.71730000000002</v>
      </c>
      <c r="IB55" s="164">
        <v>106.9877</v>
      </c>
      <c r="IC55" s="164">
        <v>106.77509999999999</v>
      </c>
      <c r="ID55" s="164">
        <v>13.9</v>
      </c>
      <c r="IE55" s="164">
        <v>-49.6</v>
      </c>
      <c r="IF55" s="164">
        <v>-20</v>
      </c>
      <c r="IG55" s="164">
        <v>-20.100000000000001</v>
      </c>
      <c r="IH55" s="164">
        <v>1.5358000000000001</v>
      </c>
      <c r="II55" s="165"/>
      <c r="IJ55" s="164">
        <v>-293.72750000000002</v>
      </c>
      <c r="IK55" s="164">
        <v>130.0581</v>
      </c>
      <c r="IL55" s="164">
        <v>147.0428</v>
      </c>
      <c r="IM55" s="164">
        <v>95.689300000000003</v>
      </c>
      <c r="IN55" s="164">
        <v>29.5855</v>
      </c>
      <c r="IO55" s="165"/>
      <c r="IP55" s="164">
        <v>91.434600000000003</v>
      </c>
      <c r="IQ55" s="164">
        <v>-31.804200000000002</v>
      </c>
      <c r="IR55" s="164">
        <v>19.1264</v>
      </c>
      <c r="IS55" s="164">
        <v>-88.998199999999997</v>
      </c>
      <c r="IT55" s="164">
        <v>120.9238</v>
      </c>
      <c r="IU55" s="164">
        <v>119.7813</v>
      </c>
      <c r="IV55" s="164">
        <v>30.026700000000002</v>
      </c>
      <c r="IW55" s="164">
        <v>-138.30350000000001</v>
      </c>
      <c r="IX55" s="164">
        <v>-14.6717</v>
      </c>
      <c r="IY55" s="164">
        <v>-151.9194</v>
      </c>
      <c r="IZ55" s="164">
        <v>151.0351</v>
      </c>
      <c r="JA55" s="164">
        <v>-12.2348</v>
      </c>
      <c r="JB55" s="164">
        <v>31.388000000000002</v>
      </c>
      <c r="JC55" s="164">
        <v>12.24</v>
      </c>
      <c r="JD55" s="164">
        <v>0.60799999999999998</v>
      </c>
      <c r="JE55" s="164">
        <v>0.60399999999999998</v>
      </c>
      <c r="JF55" s="164">
        <v>-12.24</v>
      </c>
      <c r="JG55" s="164">
        <v>-9.0399999999999991</v>
      </c>
      <c r="JH55" s="165"/>
      <c r="JI55" s="164">
        <v>10.374599999999999</v>
      </c>
      <c r="JJ55" s="164">
        <v>-22.090499999999999</v>
      </c>
      <c r="JK55" s="164">
        <v>-40.489800000000002</v>
      </c>
      <c r="JL55" s="164">
        <v>24</v>
      </c>
      <c r="JM55" s="164">
        <v>54.601999999999997</v>
      </c>
      <c r="JN55" s="164">
        <v>52.429000000000002</v>
      </c>
      <c r="JO55" s="165"/>
      <c r="JP55" s="165"/>
      <c r="JQ55" s="164">
        <v>26.741900000000001</v>
      </c>
      <c r="JR55" s="164">
        <v>25.6782</v>
      </c>
      <c r="JS55" s="164">
        <v>27.359200000000001</v>
      </c>
      <c r="JT55" s="165"/>
      <c r="JU55" s="164">
        <v>49.5</v>
      </c>
      <c r="JV55" s="164">
        <v>21.809799999999999</v>
      </c>
      <c r="JW55" s="164">
        <v>7.18</v>
      </c>
      <c r="JX55" s="165"/>
      <c r="JY55" s="164">
        <v>-52.744999999999997</v>
      </c>
      <c r="JZ55" s="164">
        <v>80.452399999999997</v>
      </c>
      <c r="KA55" s="164">
        <v>61.518900000000002</v>
      </c>
      <c r="KB55" s="164">
        <v>-52.035200000000003</v>
      </c>
      <c r="KC55" s="164">
        <v>-78.945800000000006</v>
      </c>
      <c r="KD55" s="164">
        <v>50.745199999999997</v>
      </c>
      <c r="KE55" s="164">
        <v>28.278199999999998</v>
      </c>
      <c r="KF55" s="164">
        <v>-53</v>
      </c>
      <c r="KG55" s="164">
        <v>53.3</v>
      </c>
      <c r="KH55" s="164">
        <v>-322.3664</v>
      </c>
      <c r="KI55" s="164">
        <v>516.7731</v>
      </c>
    </row>
    <row r="56" spans="1:295" ht="18" customHeight="1" x14ac:dyDescent="0.3">
      <c r="A56" s="161" t="s">
        <v>848</v>
      </c>
      <c r="B56" s="161" t="s">
        <v>46</v>
      </c>
      <c r="C56" s="166">
        <v>0</v>
      </c>
      <c r="D56" s="166">
        <v>7.6464999999999996</v>
      </c>
      <c r="E56" s="167"/>
      <c r="F56" s="166">
        <v>-32.905700000000003</v>
      </c>
      <c r="G56" s="166">
        <v>16.643000000000001</v>
      </c>
      <c r="H56" s="167"/>
      <c r="I56" s="166">
        <v>33.975299999999997</v>
      </c>
      <c r="J56" s="166">
        <v>-42.757899999999999</v>
      </c>
      <c r="K56" s="166">
        <v>47.387500000000003</v>
      </c>
      <c r="L56" s="166">
        <v>23.9453</v>
      </c>
      <c r="M56" s="166">
        <v>23.364899999999999</v>
      </c>
      <c r="N56" s="166">
        <v>35.520000000000003</v>
      </c>
      <c r="O56" s="166">
        <v>-33.841999999999999</v>
      </c>
      <c r="P56" s="166">
        <v>26.4</v>
      </c>
      <c r="Q56" s="166">
        <v>9.9359999999999999</v>
      </c>
      <c r="R56" s="166">
        <v>-26.4</v>
      </c>
      <c r="S56" s="166">
        <v>10.401899999999999</v>
      </c>
      <c r="T56" s="166">
        <v>27.600999999999999</v>
      </c>
      <c r="U56" s="166">
        <v>11.128500000000001</v>
      </c>
      <c r="V56" s="166">
        <v>11.242599999999999</v>
      </c>
      <c r="W56" s="166">
        <v>18.8705</v>
      </c>
      <c r="X56" s="166">
        <v>16.597799999999999</v>
      </c>
      <c r="Y56" s="166">
        <v>1.7139</v>
      </c>
      <c r="Z56" s="166">
        <v>8.0170999999999992</v>
      </c>
      <c r="AA56" s="167"/>
      <c r="AB56" s="167"/>
      <c r="AC56" s="166">
        <v>-91.41</v>
      </c>
      <c r="AD56" s="166">
        <v>-0.03</v>
      </c>
      <c r="AE56" s="167"/>
      <c r="AF56" s="166">
        <v>-35.520000000000003</v>
      </c>
      <c r="AG56" s="166">
        <v>33</v>
      </c>
      <c r="AH56" s="166">
        <v>17.324999999999999</v>
      </c>
      <c r="AI56" s="166">
        <v>0.23599999999999999</v>
      </c>
      <c r="AJ56" s="167">
        <v>0</v>
      </c>
      <c r="AK56" s="166">
        <v>-34.03</v>
      </c>
      <c r="AL56" s="166">
        <v>-61.85</v>
      </c>
      <c r="AM56" s="166">
        <v>34.72</v>
      </c>
      <c r="AN56" s="166">
        <v>34.44</v>
      </c>
      <c r="AO56" s="166">
        <v>16.061800000000002</v>
      </c>
      <c r="AP56" s="166">
        <v>6.5126999999999997</v>
      </c>
      <c r="AQ56" s="166">
        <v>60.916600000000003</v>
      </c>
      <c r="AR56" s="166">
        <v>63.014499999999998</v>
      </c>
      <c r="AS56" s="166">
        <v>5.6284999999999998</v>
      </c>
      <c r="AT56" s="166">
        <v>-43.5319</v>
      </c>
      <c r="AU56" s="167">
        <v>0</v>
      </c>
      <c r="AV56" s="166">
        <v>27.676400000000001</v>
      </c>
      <c r="AW56" s="166">
        <v>24.8215</v>
      </c>
      <c r="AX56" s="166">
        <v>44.150799999999997</v>
      </c>
      <c r="AY56" s="166">
        <v>45.375399999999999</v>
      </c>
      <c r="AZ56" s="166">
        <v>-21.324100000000001</v>
      </c>
      <c r="BA56" s="166">
        <v>-19.5214</v>
      </c>
      <c r="BB56" s="166">
        <v>-204.51480000000001</v>
      </c>
      <c r="BC56" s="166">
        <v>6.3346999999999998</v>
      </c>
      <c r="BD56" s="166">
        <v>-2.7</v>
      </c>
      <c r="BE56" s="166">
        <v>-2.7</v>
      </c>
      <c r="BF56" s="166">
        <v>47.683900000000001</v>
      </c>
      <c r="BG56" s="167"/>
      <c r="BH56" s="166">
        <v>-6.2305999999999999</v>
      </c>
      <c r="BI56" s="167"/>
      <c r="BJ56" s="166">
        <v>-9.5411999999999999</v>
      </c>
      <c r="BK56" s="166">
        <v>5.0411999999999999</v>
      </c>
      <c r="BL56" s="167"/>
      <c r="BM56" s="166">
        <v>2.0339999999999998</v>
      </c>
      <c r="BN56" s="166">
        <v>233.375</v>
      </c>
      <c r="BO56" s="166">
        <v>115.0547</v>
      </c>
      <c r="BP56" s="166">
        <v>114.7801</v>
      </c>
      <c r="BQ56" s="166">
        <v>-30.6678</v>
      </c>
      <c r="BR56" s="166">
        <v>459.73649999999998</v>
      </c>
      <c r="BS56" s="167"/>
      <c r="BT56" s="166">
        <v>-110.354</v>
      </c>
      <c r="BU56" s="166">
        <v>112.17359999999999</v>
      </c>
      <c r="BV56" s="166">
        <v>81.872200000000007</v>
      </c>
      <c r="BW56" s="166">
        <v>21.11</v>
      </c>
      <c r="BX56" s="166">
        <v>24.23</v>
      </c>
      <c r="BY56" s="166">
        <v>49.59</v>
      </c>
      <c r="BZ56" s="166">
        <v>64.47</v>
      </c>
      <c r="CA56" s="166">
        <v>-103.6786</v>
      </c>
      <c r="CB56" s="166">
        <v>-103.41070000000001</v>
      </c>
      <c r="CC56" s="166">
        <v>181.7338</v>
      </c>
      <c r="CD56" s="166">
        <v>182.3056</v>
      </c>
      <c r="CE56" s="166">
        <v>26.998999999999999</v>
      </c>
      <c r="CF56" s="166">
        <v>-128.24860000000001</v>
      </c>
      <c r="CG56" s="166">
        <v>-128.7319</v>
      </c>
      <c r="CH56" s="166">
        <v>-10.5001</v>
      </c>
      <c r="CI56" s="166">
        <v>-74.096699999999998</v>
      </c>
      <c r="CJ56" s="167"/>
      <c r="CK56" s="167"/>
      <c r="CL56" s="166">
        <v>45.2</v>
      </c>
      <c r="CM56" s="166">
        <v>150.19999999999999</v>
      </c>
      <c r="CN56" s="166">
        <v>-15.11</v>
      </c>
      <c r="CO56" s="166">
        <v>5.3974000000000002</v>
      </c>
      <c r="CP56" s="166">
        <v>6.0650000000000004</v>
      </c>
      <c r="CQ56" s="166">
        <v>6.9641999999999999</v>
      </c>
      <c r="CR56" s="166">
        <v>66.8583</v>
      </c>
      <c r="CS56" s="166">
        <v>66.169300000000007</v>
      </c>
      <c r="CT56" s="166">
        <v>-28.0745</v>
      </c>
      <c r="CU56" s="166">
        <v>-77.505399999999995</v>
      </c>
      <c r="CV56" s="166">
        <v>-32.411799999999999</v>
      </c>
      <c r="CW56" s="166">
        <v>12.9861</v>
      </c>
      <c r="CX56" s="166">
        <v>38.26</v>
      </c>
      <c r="CY56" s="166">
        <v>21.26</v>
      </c>
      <c r="CZ56" s="166">
        <v>34.929200000000002</v>
      </c>
      <c r="DA56" s="166">
        <v>33.11</v>
      </c>
      <c r="DB56" s="166">
        <v>23.257100000000001</v>
      </c>
      <c r="DC56" s="167"/>
      <c r="DD56" s="166">
        <v>75.693799999999996</v>
      </c>
      <c r="DE56" s="166">
        <v>73.759200000000007</v>
      </c>
      <c r="DF56" s="166">
        <v>-32.451300000000003</v>
      </c>
      <c r="DG56" s="167"/>
      <c r="DH56" s="166">
        <v>-12.7492</v>
      </c>
      <c r="DI56" s="166">
        <v>-82.2</v>
      </c>
      <c r="DJ56" s="166">
        <v>-81.8</v>
      </c>
      <c r="DK56" s="166">
        <v>25.5899</v>
      </c>
      <c r="DL56" s="166">
        <v>44.247399999999999</v>
      </c>
      <c r="DM56" s="166">
        <v>33.8292</v>
      </c>
      <c r="DN56" s="166">
        <v>62.127699999999997</v>
      </c>
      <c r="DO56" s="166">
        <v>44.02</v>
      </c>
      <c r="DP56" s="166">
        <v>1.1299999999999999</v>
      </c>
      <c r="DQ56" s="166">
        <v>40.1295</v>
      </c>
      <c r="DR56" s="166">
        <v>32.366799999999998</v>
      </c>
      <c r="DS56" s="166">
        <v>-5.48</v>
      </c>
      <c r="DT56" s="166">
        <v>-5.48</v>
      </c>
      <c r="DU56" s="166">
        <v>63.5</v>
      </c>
      <c r="DV56" s="166">
        <v>54.32</v>
      </c>
      <c r="DW56" s="166">
        <v>32.563600000000001</v>
      </c>
      <c r="DX56" s="166">
        <v>32.636400000000002</v>
      </c>
      <c r="DY56" s="166">
        <v>-112.5158</v>
      </c>
      <c r="DZ56" s="166">
        <v>-108.9182</v>
      </c>
      <c r="EA56" s="166">
        <v>83.516400000000004</v>
      </c>
      <c r="EB56" s="166">
        <v>48.962299999999999</v>
      </c>
      <c r="EC56" s="166">
        <v>47.115200000000002</v>
      </c>
      <c r="ED56" s="166">
        <v>47.843499999999999</v>
      </c>
      <c r="EE56" s="166">
        <v>25.275700000000001</v>
      </c>
      <c r="EF56" s="166">
        <v>12.6639</v>
      </c>
      <c r="EG56" s="166">
        <v>-27.745000000000001</v>
      </c>
      <c r="EH56" s="166">
        <v>42.078099999999999</v>
      </c>
      <c r="EI56" s="166">
        <v>-105.58629999999999</v>
      </c>
      <c r="EJ56" s="167"/>
      <c r="EK56" s="166">
        <v>-26.856200000000001</v>
      </c>
      <c r="EL56" s="166">
        <v>-23.9863</v>
      </c>
      <c r="EM56" s="166">
        <v>59.177199999999999</v>
      </c>
      <c r="EN56" s="166">
        <v>-18.096299999999999</v>
      </c>
      <c r="EO56" s="166">
        <v>0</v>
      </c>
      <c r="EP56" s="166">
        <v>16.943999999999999</v>
      </c>
      <c r="EQ56" s="166">
        <v>-136.7578</v>
      </c>
      <c r="ER56" s="166">
        <v>0</v>
      </c>
      <c r="ES56" s="166">
        <v>21.9498</v>
      </c>
      <c r="ET56" s="167"/>
      <c r="EU56" s="166">
        <v>0</v>
      </c>
      <c r="EV56" s="167"/>
      <c r="EW56" s="166">
        <v>13.923400000000001</v>
      </c>
      <c r="EX56" s="166">
        <v>-74.291899999999998</v>
      </c>
      <c r="EY56" s="166">
        <v>-38.288400000000003</v>
      </c>
      <c r="EZ56" s="166">
        <v>-36.947099999999999</v>
      </c>
      <c r="FA56" s="166">
        <v>6.6760999999999999</v>
      </c>
      <c r="FB56" s="166">
        <v>-10.8689</v>
      </c>
      <c r="FC56" s="166">
        <v>-20.760200000000001</v>
      </c>
      <c r="FD56" s="166">
        <v>24.883700000000001</v>
      </c>
      <c r="FE56" s="166">
        <v>24.709599999999998</v>
      </c>
      <c r="FF56" s="167"/>
      <c r="FG56" s="166">
        <v>40.692500000000003</v>
      </c>
      <c r="FH56" s="166">
        <v>41.886800000000001</v>
      </c>
      <c r="FI56" s="166">
        <v>39.593400000000003</v>
      </c>
      <c r="FJ56" s="166">
        <v>104.99509999999999</v>
      </c>
      <c r="FK56" s="166">
        <v>105.83240000000001</v>
      </c>
      <c r="FL56" s="166">
        <v>-117.7218</v>
      </c>
      <c r="FM56" s="166">
        <v>114.6336</v>
      </c>
      <c r="FN56" s="166">
        <v>115.13500000000001</v>
      </c>
      <c r="FO56" s="166">
        <v>-96.800399999999996</v>
      </c>
      <c r="FP56" s="166">
        <v>-80.969099999999997</v>
      </c>
      <c r="FQ56" s="166">
        <v>-31.346299999999999</v>
      </c>
      <c r="FR56" s="166">
        <v>-41.21</v>
      </c>
      <c r="FS56" s="166">
        <v>10.176500000000001</v>
      </c>
      <c r="FT56" s="166">
        <v>0.95120000000000005</v>
      </c>
      <c r="FU56" s="166">
        <v>-6.15</v>
      </c>
      <c r="FV56" s="166">
        <v>16.11</v>
      </c>
      <c r="FW56" s="166">
        <v>-32.333300000000001</v>
      </c>
      <c r="FX56" s="167"/>
      <c r="FY56" s="166">
        <v>-14.974</v>
      </c>
      <c r="FZ56" s="166">
        <v>0.51200000000000001</v>
      </c>
      <c r="GA56" s="167"/>
      <c r="GB56" s="166">
        <v>27.16</v>
      </c>
      <c r="GC56" s="166">
        <v>83.407200000000003</v>
      </c>
      <c r="GD56" s="166">
        <v>98.015199999999993</v>
      </c>
      <c r="GE56" s="166">
        <v>14.97</v>
      </c>
      <c r="GF56" s="166">
        <v>80.912800000000004</v>
      </c>
      <c r="GG56" s="166">
        <v>25.6</v>
      </c>
      <c r="GH56" s="166">
        <v>-16.619499999999999</v>
      </c>
      <c r="GI56" s="166">
        <v>2.5341999999999998</v>
      </c>
      <c r="GJ56" s="166">
        <v>2.5867</v>
      </c>
      <c r="GK56" s="166">
        <v>1.6045</v>
      </c>
      <c r="GL56" s="167"/>
      <c r="GM56" s="167"/>
      <c r="GN56" s="166">
        <v>-14.017799999999999</v>
      </c>
      <c r="GO56" s="166">
        <v>-27.845099999999999</v>
      </c>
      <c r="GP56" s="166">
        <v>20.047499999999999</v>
      </c>
      <c r="GQ56" s="166">
        <v>28.815000000000001</v>
      </c>
      <c r="GR56" s="166">
        <v>57.850999999999999</v>
      </c>
      <c r="GS56" s="166">
        <v>58.103200000000001</v>
      </c>
      <c r="GT56" s="166">
        <v>-140.21690000000001</v>
      </c>
      <c r="GU56" s="166">
        <v>-19.530899999999999</v>
      </c>
      <c r="GV56" s="166">
        <v>33.743600000000001</v>
      </c>
      <c r="GW56" s="166">
        <v>-37.473599999999998</v>
      </c>
      <c r="GX56" s="166">
        <v>9.2071000000000005</v>
      </c>
      <c r="GY56" s="166">
        <v>5.1673999999999998</v>
      </c>
      <c r="GZ56" s="166">
        <v>4.8834</v>
      </c>
      <c r="HA56" s="166">
        <v>10.573399999999999</v>
      </c>
      <c r="HB56" s="166">
        <v>90.711600000000004</v>
      </c>
      <c r="HC56" s="166">
        <v>93.562399999999997</v>
      </c>
      <c r="HD56" s="167"/>
      <c r="HE56" s="167"/>
      <c r="HF56" s="166">
        <v>-658.08199999999999</v>
      </c>
      <c r="HG56" s="166">
        <v>658.80640000000005</v>
      </c>
      <c r="HH56" s="166">
        <v>319.40199999999999</v>
      </c>
      <c r="HI56" s="166">
        <v>-89.682199999999995</v>
      </c>
      <c r="HJ56" s="166">
        <v>-88.388300000000001</v>
      </c>
      <c r="HK56" s="166">
        <v>-61.853700000000003</v>
      </c>
      <c r="HL56" s="166">
        <v>-52.438899999999997</v>
      </c>
      <c r="HM56" s="166">
        <v>40.787399999999998</v>
      </c>
      <c r="HN56" s="166">
        <v>39.6648</v>
      </c>
      <c r="HO56" s="167"/>
      <c r="HP56" s="167"/>
      <c r="HQ56" s="166">
        <v>22.634899999999998</v>
      </c>
      <c r="HR56" s="166">
        <v>22.514099999999999</v>
      </c>
      <c r="HS56" s="166">
        <v>-27.4193</v>
      </c>
      <c r="HT56" s="166">
        <v>-27.935400000000001</v>
      </c>
      <c r="HU56" s="166">
        <v>100.24</v>
      </c>
      <c r="HV56" s="166">
        <v>99.05</v>
      </c>
      <c r="HW56" s="166">
        <v>7.5</v>
      </c>
      <c r="HX56" s="166">
        <v>8.6</v>
      </c>
      <c r="HY56" s="166">
        <v>21.699100000000001</v>
      </c>
      <c r="HZ56" s="166">
        <v>29.68</v>
      </c>
      <c r="IA56" s="166">
        <v>-357.26569999999998</v>
      </c>
      <c r="IB56" s="166">
        <v>107.81789999999999</v>
      </c>
      <c r="IC56" s="166">
        <v>106.2116</v>
      </c>
      <c r="ID56" s="166">
        <v>14.5</v>
      </c>
      <c r="IE56" s="166">
        <v>-51.9</v>
      </c>
      <c r="IF56" s="166">
        <v>-21.7</v>
      </c>
      <c r="IG56" s="166">
        <v>-21.6</v>
      </c>
      <c r="IH56" s="167"/>
      <c r="II56" s="166">
        <v>1.2683</v>
      </c>
      <c r="IJ56" s="166">
        <v>-310.73509999999999</v>
      </c>
      <c r="IK56" s="166">
        <v>130.85650000000001</v>
      </c>
      <c r="IL56" s="166">
        <v>122.5227</v>
      </c>
      <c r="IM56" s="166">
        <v>89.650700000000001</v>
      </c>
      <c r="IN56" s="166">
        <v>9.9710000000000001</v>
      </c>
      <c r="IO56" s="167"/>
      <c r="IP56" s="166">
        <v>75.269099999999995</v>
      </c>
      <c r="IQ56" s="166">
        <v>-28.9511</v>
      </c>
      <c r="IR56" s="166">
        <v>23.745100000000001</v>
      </c>
      <c r="IS56" s="166">
        <v>-75.972700000000003</v>
      </c>
      <c r="IT56" s="166">
        <v>113.8954</v>
      </c>
      <c r="IU56" s="166">
        <v>114.47799999999999</v>
      </c>
      <c r="IV56" s="166">
        <v>26.8187</v>
      </c>
      <c r="IW56" s="166">
        <v>-121.1588</v>
      </c>
      <c r="IX56" s="166">
        <v>-17.5959</v>
      </c>
      <c r="IY56" s="166">
        <v>-137.49459999999999</v>
      </c>
      <c r="IZ56" s="166">
        <v>138.1155</v>
      </c>
      <c r="JA56" s="166">
        <v>-12.2348</v>
      </c>
      <c r="JB56" s="166">
        <v>26.603000000000002</v>
      </c>
      <c r="JC56" s="166">
        <v>12.56</v>
      </c>
      <c r="JD56" s="166">
        <v>0.80700000000000005</v>
      </c>
      <c r="JE56" s="166">
        <v>0.80200000000000005</v>
      </c>
      <c r="JF56" s="166">
        <v>-12.88</v>
      </c>
      <c r="JG56" s="166">
        <v>-10.32</v>
      </c>
      <c r="JH56" s="167"/>
      <c r="JI56" s="166">
        <v>10.7835</v>
      </c>
      <c r="JJ56" s="166">
        <v>-23.436299999999999</v>
      </c>
      <c r="JK56" s="166">
        <v>-40.489800000000002</v>
      </c>
      <c r="JL56" s="166">
        <v>25.3</v>
      </c>
      <c r="JM56" s="166">
        <v>50.6</v>
      </c>
      <c r="JN56" s="166">
        <v>52.192999999999998</v>
      </c>
      <c r="JO56" s="167"/>
      <c r="JP56" s="167"/>
      <c r="JQ56" s="166">
        <v>26.322099999999999</v>
      </c>
      <c r="JR56" s="166">
        <v>26.001300000000001</v>
      </c>
      <c r="JS56" s="166">
        <v>25.777100000000001</v>
      </c>
      <c r="JT56" s="167"/>
      <c r="JU56" s="166">
        <v>53</v>
      </c>
      <c r="JV56" s="166">
        <v>22.558199999999999</v>
      </c>
      <c r="JW56" s="166">
        <v>6.6</v>
      </c>
      <c r="JX56" s="167"/>
      <c r="JY56" s="166">
        <v>-53.9497</v>
      </c>
      <c r="JZ56" s="166">
        <v>81.617800000000003</v>
      </c>
      <c r="KA56" s="166">
        <v>63.283000000000001</v>
      </c>
      <c r="KB56" s="166">
        <v>-53.6633</v>
      </c>
      <c r="KC56" s="166">
        <v>-79.4739</v>
      </c>
      <c r="KD56" s="166">
        <v>52.089100000000002</v>
      </c>
      <c r="KE56" s="166">
        <v>26.6906</v>
      </c>
      <c r="KF56" s="166">
        <v>-56.2</v>
      </c>
      <c r="KG56" s="166">
        <v>56.4</v>
      </c>
      <c r="KH56" s="166">
        <v>-333.21159999999998</v>
      </c>
      <c r="KI56" s="166">
        <v>528.69069999999999</v>
      </c>
    </row>
    <row r="57" spans="1:295" x14ac:dyDescent="0.3">
      <c r="A57" s="228" t="s">
        <v>860</v>
      </c>
      <c r="B57" s="228"/>
      <c r="C57" s="168">
        <v>0</v>
      </c>
      <c r="D57" s="168">
        <v>16.178699999999999</v>
      </c>
      <c r="E57" s="168">
        <v>0</v>
      </c>
      <c r="F57" s="168">
        <v>13.158799999999999</v>
      </c>
      <c r="G57" s="168">
        <v>30.058399999999999</v>
      </c>
      <c r="H57" s="168">
        <v>0</v>
      </c>
      <c r="I57" s="168">
        <v>49.697000000000003</v>
      </c>
      <c r="J57" s="168">
        <v>-36.078899999999997</v>
      </c>
      <c r="K57" s="168">
        <v>66.629800000000003</v>
      </c>
      <c r="L57" s="168">
        <v>33.750999999999998</v>
      </c>
      <c r="M57" s="168">
        <v>32.979700000000001</v>
      </c>
      <c r="N57" s="168">
        <v>57.72</v>
      </c>
      <c r="O57" s="168">
        <v>-22.978999999999999</v>
      </c>
      <c r="P57" s="168">
        <v>66</v>
      </c>
      <c r="Q57" s="168">
        <v>19.872</v>
      </c>
      <c r="R57" s="168">
        <v>-15.4</v>
      </c>
      <c r="S57" s="168">
        <v>14.193199999999999</v>
      </c>
      <c r="T57" s="168">
        <v>52.709000000000003</v>
      </c>
      <c r="U57" s="168">
        <v>16.254200000000001</v>
      </c>
      <c r="V57" s="168">
        <v>16.5044</v>
      </c>
      <c r="W57" s="168">
        <v>27.261199999999999</v>
      </c>
      <c r="X57" s="168">
        <v>16.8734</v>
      </c>
      <c r="Y57" s="168">
        <v>1.7139</v>
      </c>
      <c r="Z57" s="168">
        <v>8.7616999999999994</v>
      </c>
      <c r="AA57" s="168">
        <v>0</v>
      </c>
      <c r="AB57" s="168">
        <v>0</v>
      </c>
      <c r="AC57" s="168">
        <v>-44.21</v>
      </c>
      <c r="AD57" s="168">
        <v>-0.03</v>
      </c>
      <c r="AE57" s="168">
        <v>0</v>
      </c>
      <c r="AF57" s="168">
        <v>-2.2200000000000002</v>
      </c>
      <c r="AG57" s="168">
        <v>77</v>
      </c>
      <c r="AH57" s="168">
        <v>25.367999999999999</v>
      </c>
      <c r="AI57" s="168">
        <v>0.28599999999999998</v>
      </c>
      <c r="AJ57" s="168">
        <v>0</v>
      </c>
      <c r="AK57" s="168">
        <v>-18.260000000000002</v>
      </c>
      <c r="AL57" s="168">
        <v>-28.85</v>
      </c>
      <c r="AM57" s="168">
        <v>64.16</v>
      </c>
      <c r="AN57" s="168">
        <v>64.59</v>
      </c>
      <c r="AO57" s="168">
        <v>21.9025</v>
      </c>
      <c r="AP57" s="168">
        <v>6.5126999999999997</v>
      </c>
      <c r="AQ57" s="168">
        <v>77.019300000000001</v>
      </c>
      <c r="AR57" s="168">
        <v>80.120999999999995</v>
      </c>
      <c r="AS57" s="168">
        <v>26.790199999999999</v>
      </c>
      <c r="AT57" s="168">
        <v>-21.515699999999999</v>
      </c>
      <c r="AU57" s="168">
        <v>0</v>
      </c>
      <c r="AV57" s="168">
        <v>35.718800000000002</v>
      </c>
      <c r="AW57" s="168">
        <v>34.108199999999997</v>
      </c>
      <c r="AX57" s="168">
        <v>94.364699999999999</v>
      </c>
      <c r="AY57" s="168">
        <v>97.001199999999997</v>
      </c>
      <c r="AZ57" s="168">
        <v>-3.7921</v>
      </c>
      <c r="BA57" s="168">
        <v>-0.78620000000000001</v>
      </c>
      <c r="BB57" s="168">
        <v>-95.931700000000006</v>
      </c>
      <c r="BC57" s="168">
        <v>6.3346999999999998</v>
      </c>
      <c r="BD57" s="168">
        <v>1.9</v>
      </c>
      <c r="BE57" s="168">
        <v>1.8</v>
      </c>
      <c r="BF57" s="168">
        <v>70.601500000000001</v>
      </c>
      <c r="BG57" s="168">
        <v>0</v>
      </c>
      <c r="BH57" s="168">
        <v>-4.3029999999999999</v>
      </c>
      <c r="BI57" s="168">
        <v>0</v>
      </c>
      <c r="BJ57" s="168">
        <v>9.4475999999999996</v>
      </c>
      <c r="BK57" s="168">
        <v>11.676</v>
      </c>
      <c r="BL57" s="168">
        <v>8.1617999999999995</v>
      </c>
      <c r="BM57" s="168">
        <v>5.4538000000000002</v>
      </c>
      <c r="BN57" s="168">
        <v>360.69819999999999</v>
      </c>
      <c r="BO57" s="168">
        <v>185.43039999999999</v>
      </c>
      <c r="BP57" s="168">
        <v>185.18629999999999</v>
      </c>
      <c r="BQ57" s="168">
        <v>40.348599999999998</v>
      </c>
      <c r="BR57" s="168">
        <v>609.01750000000004</v>
      </c>
      <c r="BS57" s="168">
        <v>0</v>
      </c>
      <c r="BT57" s="168">
        <v>-66.779600000000002</v>
      </c>
      <c r="BU57" s="168">
        <v>128.7354</v>
      </c>
      <c r="BV57" s="168">
        <v>107.1704</v>
      </c>
      <c r="BW57" s="168">
        <v>25.87</v>
      </c>
      <c r="BX57" s="168">
        <v>33.08</v>
      </c>
      <c r="BY57" s="168">
        <v>68.33</v>
      </c>
      <c r="BZ57" s="168">
        <v>79.62</v>
      </c>
      <c r="CA57" s="168">
        <v>-94.971400000000003</v>
      </c>
      <c r="CB57" s="168">
        <v>-94.837400000000002</v>
      </c>
      <c r="CC57" s="168">
        <v>190.71270000000001</v>
      </c>
      <c r="CD57" s="168">
        <v>193.0789</v>
      </c>
      <c r="CE57" s="168">
        <v>28.1083</v>
      </c>
      <c r="CF57" s="168">
        <v>-90.768100000000004</v>
      </c>
      <c r="CG57" s="168">
        <v>-91.530699999999996</v>
      </c>
      <c r="CH57" s="168">
        <v>3.8973</v>
      </c>
      <c r="CI57" s="168">
        <v>-53.0777</v>
      </c>
      <c r="CJ57" s="168">
        <v>0</v>
      </c>
      <c r="CK57" s="168">
        <v>0</v>
      </c>
      <c r="CL57" s="168">
        <v>114.8</v>
      </c>
      <c r="CM57" s="168">
        <v>184.5</v>
      </c>
      <c r="CN57" s="168">
        <v>-12.2</v>
      </c>
      <c r="CO57" s="168">
        <v>40.480499999999999</v>
      </c>
      <c r="CP57" s="168">
        <v>43.150399999999998</v>
      </c>
      <c r="CQ57" s="168">
        <v>22.638999999999999</v>
      </c>
      <c r="CR57" s="168">
        <v>98.230800000000002</v>
      </c>
      <c r="CS57" s="168">
        <v>98.200599999999994</v>
      </c>
      <c r="CT57" s="168">
        <v>1</v>
      </c>
      <c r="CU57" s="168">
        <v>-29.959</v>
      </c>
      <c r="CV57" s="168">
        <v>0</v>
      </c>
      <c r="CW57" s="168">
        <v>17.226600000000001</v>
      </c>
      <c r="CX57" s="168">
        <v>59.51</v>
      </c>
      <c r="CY57" s="168">
        <v>79.48</v>
      </c>
      <c r="CZ57" s="168">
        <v>48.288600000000002</v>
      </c>
      <c r="DA57" s="168">
        <v>45.414700000000003</v>
      </c>
      <c r="DB57" s="168">
        <v>32.258499999999998</v>
      </c>
      <c r="DC57" s="168">
        <v>0</v>
      </c>
      <c r="DD57" s="168">
        <v>107.46169999999999</v>
      </c>
      <c r="DE57" s="168">
        <v>107.7296</v>
      </c>
      <c r="DF57" s="168">
        <v>0</v>
      </c>
      <c r="DG57" s="168">
        <v>0</v>
      </c>
      <c r="DH57" s="168">
        <v>-9.9765999999999995</v>
      </c>
      <c r="DI57" s="168">
        <v>-65.900000000000006</v>
      </c>
      <c r="DJ57" s="168">
        <v>-66.2</v>
      </c>
      <c r="DK57" s="168">
        <v>26.386399999999998</v>
      </c>
      <c r="DL57" s="168">
        <v>65.634200000000007</v>
      </c>
      <c r="DM57" s="168">
        <v>57.311500000000002</v>
      </c>
      <c r="DN57" s="168">
        <v>92.596400000000003</v>
      </c>
      <c r="DO57" s="168">
        <v>64.680000000000007</v>
      </c>
      <c r="DP57" s="168">
        <v>3.32</v>
      </c>
      <c r="DQ57" s="168">
        <v>47.600499999999997</v>
      </c>
      <c r="DR57" s="168">
        <v>59.418399999999998</v>
      </c>
      <c r="DS57" s="168">
        <v>-5.31</v>
      </c>
      <c r="DT57" s="168">
        <v>-5.32</v>
      </c>
      <c r="DU57" s="168">
        <v>103.95</v>
      </c>
      <c r="DV57" s="168">
        <v>127.63</v>
      </c>
      <c r="DW57" s="168">
        <v>59.381799999999998</v>
      </c>
      <c r="DX57" s="168">
        <v>58.872700000000002</v>
      </c>
      <c r="DY57" s="168">
        <v>-101.1675</v>
      </c>
      <c r="DZ57" s="168">
        <v>-98.490899999999996</v>
      </c>
      <c r="EA57" s="168">
        <v>134.56039999999999</v>
      </c>
      <c r="EB57" s="168">
        <v>95.119100000000003</v>
      </c>
      <c r="EC57" s="168">
        <v>92.478999999999999</v>
      </c>
      <c r="ED57" s="168">
        <v>94.119299999999996</v>
      </c>
      <c r="EE57" s="168">
        <v>34.549999999999997</v>
      </c>
      <c r="EF57" s="168">
        <v>23.1051</v>
      </c>
      <c r="EG57" s="168">
        <v>-25.111999999999998</v>
      </c>
      <c r="EH57" s="168">
        <v>152.2456</v>
      </c>
      <c r="EI57" s="168">
        <v>137.2287</v>
      </c>
      <c r="EJ57" s="168">
        <v>0</v>
      </c>
      <c r="EK57" s="168">
        <v>-26.02</v>
      </c>
      <c r="EL57" s="168">
        <v>-23.410599999999999</v>
      </c>
      <c r="EM57" s="168">
        <v>104.0581</v>
      </c>
      <c r="EN57" s="168">
        <v>39.440300000000001</v>
      </c>
      <c r="EO57" s="168">
        <v>37.17</v>
      </c>
      <c r="EP57" s="168">
        <v>18.48</v>
      </c>
      <c r="EQ57" s="168">
        <v>-94.704300000000003</v>
      </c>
      <c r="ER57" s="168">
        <v>0</v>
      </c>
      <c r="ES57" s="168">
        <v>70.397400000000005</v>
      </c>
      <c r="ET57" s="168">
        <v>0</v>
      </c>
      <c r="EU57" s="168">
        <v>0</v>
      </c>
      <c r="EV57" s="168">
        <v>0</v>
      </c>
      <c r="EW57" s="168">
        <v>18.1477</v>
      </c>
      <c r="EX57" s="168">
        <v>24.897600000000001</v>
      </c>
      <c r="EY57" s="168">
        <v>-36.909300000000002</v>
      </c>
      <c r="EZ57" s="168">
        <v>-35.981200000000001</v>
      </c>
      <c r="FA57" s="168">
        <v>14.755100000000001</v>
      </c>
      <c r="FB57" s="168">
        <v>35.118600000000001</v>
      </c>
      <c r="FC57" s="168">
        <v>-10.525700000000001</v>
      </c>
      <c r="FD57" s="168">
        <v>26.448</v>
      </c>
      <c r="FE57" s="168">
        <v>26.0517</v>
      </c>
      <c r="FF57" s="168">
        <v>0</v>
      </c>
      <c r="FG57" s="168">
        <v>41.366100000000003</v>
      </c>
      <c r="FH57" s="168">
        <v>42.185899999999997</v>
      </c>
      <c r="FI57" s="168">
        <v>40.311799999999998</v>
      </c>
      <c r="FJ57" s="168">
        <v>125.2573</v>
      </c>
      <c r="FK57" s="168">
        <v>124.0851</v>
      </c>
      <c r="FL57" s="168">
        <v>-99.804000000000002</v>
      </c>
      <c r="FM57" s="168">
        <v>128.4982</v>
      </c>
      <c r="FN57" s="168">
        <v>128.38730000000001</v>
      </c>
      <c r="FO57" s="168">
        <v>-84.5702</v>
      </c>
      <c r="FP57" s="168">
        <v>-63.471699999999998</v>
      </c>
      <c r="FQ57" s="168">
        <v>-26.2486</v>
      </c>
      <c r="FR57" s="168">
        <v>-28.41</v>
      </c>
      <c r="FS57" s="168">
        <v>14.273300000000001</v>
      </c>
      <c r="FT57" s="168">
        <v>1.5152000000000001</v>
      </c>
      <c r="FU57" s="168">
        <v>-4.5199999999999996</v>
      </c>
      <c r="FV57" s="168">
        <v>18.28</v>
      </c>
      <c r="FW57" s="168">
        <v>-26.2331</v>
      </c>
      <c r="FX57" s="168">
        <v>11.3834</v>
      </c>
      <c r="FY57" s="168">
        <v>-12.397</v>
      </c>
      <c r="FZ57" s="168">
        <v>4.55</v>
      </c>
      <c r="GA57" s="168">
        <v>12.272500000000001</v>
      </c>
      <c r="GB57" s="168">
        <v>31.62</v>
      </c>
      <c r="GC57" s="168">
        <v>101.40649999999999</v>
      </c>
      <c r="GD57" s="168">
        <v>119.55410000000001</v>
      </c>
      <c r="GE57" s="168">
        <v>16.87</v>
      </c>
      <c r="GF57" s="168">
        <v>89.636600000000001</v>
      </c>
      <c r="GG57" s="168">
        <v>27.5</v>
      </c>
      <c r="GH57" s="168">
        <v>-7.1414999999999997</v>
      </c>
      <c r="GI57" s="168">
        <v>15.5053</v>
      </c>
      <c r="GJ57" s="168">
        <v>16.764600000000002</v>
      </c>
      <c r="GK57" s="168">
        <v>2.7322000000000002</v>
      </c>
      <c r="GL57" s="168">
        <v>0</v>
      </c>
      <c r="GM57" s="168">
        <v>0</v>
      </c>
      <c r="GN57" s="168">
        <v>-12.896699999999999</v>
      </c>
      <c r="GO57" s="168">
        <v>-10.935600000000001</v>
      </c>
      <c r="GP57" s="168">
        <v>24.3611</v>
      </c>
      <c r="GQ57" s="168">
        <v>42.1937</v>
      </c>
      <c r="GR57" s="168">
        <v>61.920200000000001</v>
      </c>
      <c r="GS57" s="168">
        <v>63.8001</v>
      </c>
      <c r="GT57" s="168">
        <v>-135.92750000000001</v>
      </c>
      <c r="GU57" s="168">
        <v>-15.697100000000001</v>
      </c>
      <c r="GV57" s="168">
        <v>33.743600000000001</v>
      </c>
      <c r="GW57" s="168">
        <v>-9.2642000000000007</v>
      </c>
      <c r="GX57" s="168">
        <v>12.5991</v>
      </c>
      <c r="GY57" s="168">
        <v>14.6416</v>
      </c>
      <c r="GZ57" s="168">
        <v>14.2097</v>
      </c>
      <c r="HA57" s="168">
        <v>13.8893</v>
      </c>
      <c r="HB57" s="168">
        <v>99.337100000000007</v>
      </c>
      <c r="HC57" s="168">
        <v>99.738900000000001</v>
      </c>
      <c r="HD57" s="168">
        <v>296.3</v>
      </c>
      <c r="HE57" s="168">
        <v>-292.76920000000001</v>
      </c>
      <c r="HF57" s="168">
        <v>-551.74480000000005</v>
      </c>
      <c r="HG57" s="168">
        <v>669.05790000000002</v>
      </c>
      <c r="HH57" s="168">
        <v>475.6585</v>
      </c>
      <c r="HI57" s="168">
        <v>0</v>
      </c>
      <c r="HJ57" s="168">
        <v>0</v>
      </c>
      <c r="HK57" s="168">
        <v>0</v>
      </c>
      <c r="HL57" s="168">
        <v>0</v>
      </c>
      <c r="HM57" s="168">
        <v>76.865600000000001</v>
      </c>
      <c r="HN57" s="168">
        <v>41.955300000000001</v>
      </c>
      <c r="HO57" s="168">
        <v>-10.3329</v>
      </c>
      <c r="HP57" s="168">
        <v>-10.704800000000001</v>
      </c>
      <c r="HQ57" s="168">
        <v>34.972799999999999</v>
      </c>
      <c r="HR57" s="168">
        <v>34.412500000000001</v>
      </c>
      <c r="HS57" s="168">
        <v>32.6</v>
      </c>
      <c r="HT57" s="168">
        <v>32.651699999999998</v>
      </c>
      <c r="HU57" s="168">
        <v>119.35</v>
      </c>
      <c r="HV57" s="168">
        <v>118.55</v>
      </c>
      <c r="HW57" s="168">
        <v>22.1</v>
      </c>
      <c r="HX57" s="168">
        <v>22.3</v>
      </c>
      <c r="HY57" s="168">
        <v>22.0473</v>
      </c>
      <c r="HZ57" s="168">
        <v>41.04</v>
      </c>
      <c r="IA57" s="168">
        <v>-236.72059999999999</v>
      </c>
      <c r="IB57" s="168">
        <v>113.0257</v>
      </c>
      <c r="IC57" s="168">
        <v>112.78530000000001</v>
      </c>
      <c r="ID57" s="168">
        <v>18.5</v>
      </c>
      <c r="IE57" s="168">
        <v>-26.8</v>
      </c>
      <c r="IF57" s="168">
        <v>-0.2</v>
      </c>
      <c r="IG57" s="168">
        <v>-0.2</v>
      </c>
      <c r="IH57" s="168">
        <v>1.6664000000000001</v>
      </c>
      <c r="II57" s="168">
        <v>1.5112000000000001</v>
      </c>
      <c r="IJ57" s="168">
        <v>68.527699999999996</v>
      </c>
      <c r="IK57" s="168">
        <v>485.6832</v>
      </c>
      <c r="IL57" s="168">
        <v>183.61109999999999</v>
      </c>
      <c r="IM57" s="168">
        <v>156.2251</v>
      </c>
      <c r="IN57" s="168">
        <v>123.11579999999999</v>
      </c>
      <c r="IO57" s="168">
        <v>0</v>
      </c>
      <c r="IP57" s="168">
        <v>147.11840000000001</v>
      </c>
      <c r="IQ57" s="168">
        <v>46.476399999999998</v>
      </c>
      <c r="IR57" s="168">
        <v>200.39570000000001</v>
      </c>
      <c r="IS57" s="168">
        <v>162.52440000000001</v>
      </c>
      <c r="IT57" s="168">
        <v>191.35300000000001</v>
      </c>
      <c r="IU57" s="168">
        <v>189.1516</v>
      </c>
      <c r="IV57" s="168">
        <v>145.3826</v>
      </c>
      <c r="IW57" s="168">
        <v>171.62569999999999</v>
      </c>
      <c r="IX57" s="168">
        <v>68.204899999999995</v>
      </c>
      <c r="IY57" s="168">
        <v>47.8626</v>
      </c>
      <c r="IZ57" s="168">
        <v>177.18029999999999</v>
      </c>
      <c r="JA57" s="168">
        <v>-10.098000000000001</v>
      </c>
      <c r="JB57" s="168">
        <v>42.363700000000001</v>
      </c>
      <c r="JC57" s="168">
        <v>25.6</v>
      </c>
      <c r="JD57" s="168">
        <v>1.466</v>
      </c>
      <c r="JE57" s="168">
        <v>1.4530000000000001</v>
      </c>
      <c r="JF57" s="168">
        <v>-9.1999999999999993</v>
      </c>
      <c r="JG57" s="168">
        <v>2.08</v>
      </c>
      <c r="JH57" s="168">
        <v>0</v>
      </c>
      <c r="JI57" s="168">
        <v>13.8903</v>
      </c>
      <c r="JJ57" s="168">
        <v>1.6129</v>
      </c>
      <c r="JK57" s="168">
        <v>-37.206099999999999</v>
      </c>
      <c r="JL57" s="168">
        <v>34.700000000000003</v>
      </c>
      <c r="JM57" s="168">
        <v>56.786999999999999</v>
      </c>
      <c r="JN57" s="168">
        <v>55.965000000000003</v>
      </c>
      <c r="JO57" s="168">
        <v>11.4489</v>
      </c>
      <c r="JP57" s="168">
        <v>13.715199999999999</v>
      </c>
      <c r="JQ57" s="168">
        <v>28.4819</v>
      </c>
      <c r="JR57" s="168">
        <v>27.6023</v>
      </c>
      <c r="JS57" s="168">
        <v>27.875399999999999</v>
      </c>
      <c r="JT57" s="168">
        <v>0</v>
      </c>
      <c r="JU57" s="168">
        <v>57.9</v>
      </c>
      <c r="JV57" s="168">
        <v>28.203800000000001</v>
      </c>
      <c r="JW57" s="168">
        <v>10.24</v>
      </c>
      <c r="JX57" s="168">
        <v>0</v>
      </c>
      <c r="JY57" s="168">
        <v>0</v>
      </c>
      <c r="JZ57" s="168">
        <v>84.131100000000004</v>
      </c>
      <c r="KA57" s="168">
        <v>69.337400000000002</v>
      </c>
      <c r="KB57" s="168">
        <v>-2.2635999999999998</v>
      </c>
      <c r="KC57" s="168">
        <v>-34.915599999999998</v>
      </c>
      <c r="KD57" s="168">
        <v>60.010399999999997</v>
      </c>
      <c r="KE57" s="168">
        <v>39.153700000000001</v>
      </c>
      <c r="KF57" s="168">
        <v>-29.5</v>
      </c>
      <c r="KG57" s="168">
        <v>70.599999999999994</v>
      </c>
      <c r="KH57" s="168">
        <v>-189.91229999999999</v>
      </c>
      <c r="KI57" s="168">
        <v>740.50720000000001</v>
      </c>
    </row>
    <row r="58" spans="1:295" x14ac:dyDescent="0.3">
      <c r="A58" s="228" t="s">
        <v>861</v>
      </c>
      <c r="B58" s="228"/>
      <c r="C58" s="168">
        <v>0</v>
      </c>
      <c r="D58" s="168">
        <v>4.4219999999999997</v>
      </c>
      <c r="E58" s="168">
        <v>0</v>
      </c>
      <c r="F58" s="168">
        <v>-37.297899999999998</v>
      </c>
      <c r="G58" s="168">
        <v>13.936199999999999</v>
      </c>
      <c r="H58" s="168">
        <v>0</v>
      </c>
      <c r="I58" s="168">
        <v>28.8903</v>
      </c>
      <c r="J58" s="168">
        <v>-91.943100000000001</v>
      </c>
      <c r="K58" s="168">
        <v>41.737099999999998</v>
      </c>
      <c r="L58" s="168">
        <v>21.105399999999999</v>
      </c>
      <c r="M58" s="168">
        <v>20.650700000000001</v>
      </c>
      <c r="N58" s="168">
        <v>0</v>
      </c>
      <c r="O58" s="168">
        <v>-78.540000000000006</v>
      </c>
      <c r="P58" s="168">
        <v>17.600000000000001</v>
      </c>
      <c r="Q58" s="168">
        <v>7.452</v>
      </c>
      <c r="R58" s="168">
        <v>-66</v>
      </c>
      <c r="S58" s="168">
        <v>9.9815000000000005</v>
      </c>
      <c r="T58" s="168">
        <v>20.784400000000002</v>
      </c>
      <c r="U58" s="168">
        <v>8.5229999999999997</v>
      </c>
      <c r="V58" s="168">
        <v>8.6316000000000006</v>
      </c>
      <c r="W58" s="168">
        <v>14.408799999999999</v>
      </c>
      <c r="X58" s="168">
        <v>13.5787</v>
      </c>
      <c r="Y58" s="168">
        <v>0.34689999999999999</v>
      </c>
      <c r="Z58" s="168">
        <v>5.0606</v>
      </c>
      <c r="AA58" s="168">
        <v>0</v>
      </c>
      <c r="AB58" s="168">
        <v>0</v>
      </c>
      <c r="AC58" s="168">
        <v>-91.41</v>
      </c>
      <c r="AD58" s="168">
        <v>-80.41</v>
      </c>
      <c r="AE58" s="168">
        <v>0</v>
      </c>
      <c r="AF58" s="168">
        <v>-57.72</v>
      </c>
      <c r="AG58" s="168">
        <v>22</v>
      </c>
      <c r="AH58" s="168">
        <v>10.364000000000001</v>
      </c>
      <c r="AI58" s="168">
        <v>0.19400000000000001</v>
      </c>
      <c r="AJ58" s="168">
        <v>0</v>
      </c>
      <c r="AK58" s="168">
        <v>-63.97</v>
      </c>
      <c r="AL58" s="168">
        <v>-79.13</v>
      </c>
      <c r="AM58" s="168">
        <v>18.25</v>
      </c>
      <c r="AN58" s="168">
        <v>18.18</v>
      </c>
      <c r="AO58" s="168">
        <v>13.396100000000001</v>
      </c>
      <c r="AP58" s="168">
        <v>-1.2930999999999999</v>
      </c>
      <c r="AQ58" s="168">
        <v>54.024700000000003</v>
      </c>
      <c r="AR58" s="168">
        <v>55.297400000000003</v>
      </c>
      <c r="AS58" s="168">
        <v>-29.863600000000002</v>
      </c>
      <c r="AT58" s="168">
        <v>-67.767600000000002</v>
      </c>
      <c r="AU58" s="168">
        <v>0</v>
      </c>
      <c r="AV58" s="168">
        <v>5.9025999999999996</v>
      </c>
      <c r="AW58" s="168">
        <v>5.7653999999999996</v>
      </c>
      <c r="AX58" s="168">
        <v>28.702400000000001</v>
      </c>
      <c r="AY58" s="168">
        <v>31.693100000000001</v>
      </c>
      <c r="AZ58" s="168">
        <v>-40.783000000000001</v>
      </c>
      <c r="BA58" s="168">
        <v>-43.776499999999999</v>
      </c>
      <c r="BB58" s="168">
        <v>-320.346</v>
      </c>
      <c r="BC58" s="168">
        <v>-2.6579999999999999</v>
      </c>
      <c r="BD58" s="168">
        <v>-2.7</v>
      </c>
      <c r="BE58" s="168">
        <v>-2.7</v>
      </c>
      <c r="BF58" s="168">
        <v>23.8278</v>
      </c>
      <c r="BG58" s="168">
        <v>0</v>
      </c>
      <c r="BH58" s="168">
        <v>-10.107799999999999</v>
      </c>
      <c r="BI58" s="168">
        <v>0</v>
      </c>
      <c r="BJ58" s="168">
        <v>-34.0336</v>
      </c>
      <c r="BK58" s="168">
        <v>1.589</v>
      </c>
      <c r="BL58" s="168">
        <v>0</v>
      </c>
      <c r="BM58" s="168">
        <v>0</v>
      </c>
      <c r="BN58" s="168">
        <v>121.18899999999999</v>
      </c>
      <c r="BO58" s="168">
        <v>56.764400000000002</v>
      </c>
      <c r="BP58" s="168">
        <v>56.856000000000002</v>
      </c>
      <c r="BQ58" s="168">
        <v>-143.37440000000001</v>
      </c>
      <c r="BR58" s="168">
        <v>357.56240000000003</v>
      </c>
      <c r="BS58" s="168">
        <v>0</v>
      </c>
      <c r="BT58" s="168">
        <v>-126.3411</v>
      </c>
      <c r="BU58" s="168">
        <v>67.568100000000001</v>
      </c>
      <c r="BV58" s="168">
        <v>58.619900000000001</v>
      </c>
      <c r="BW58" s="168">
        <v>15.52</v>
      </c>
      <c r="BX58" s="168">
        <v>16.87</v>
      </c>
      <c r="BY58" s="168">
        <v>35.340000000000003</v>
      </c>
      <c r="BZ58" s="168">
        <v>50.98</v>
      </c>
      <c r="CA58" s="168">
        <v>-123.5043</v>
      </c>
      <c r="CB58" s="168">
        <v>-124.44199999999999</v>
      </c>
      <c r="CC58" s="168">
        <v>165.2518</v>
      </c>
      <c r="CD58" s="168">
        <v>166.92490000000001</v>
      </c>
      <c r="CE58" s="168">
        <v>12.308400000000001</v>
      </c>
      <c r="CF58" s="168">
        <v>-159.05510000000001</v>
      </c>
      <c r="CG58" s="168">
        <v>-159.09559999999999</v>
      </c>
      <c r="CH58" s="168">
        <v>-17.7654</v>
      </c>
      <c r="CI58" s="168">
        <v>-107.9389</v>
      </c>
      <c r="CJ58" s="168">
        <v>0</v>
      </c>
      <c r="CK58" s="168">
        <v>0</v>
      </c>
      <c r="CL58" s="168">
        <v>37.6</v>
      </c>
      <c r="CM58" s="168">
        <v>90.5</v>
      </c>
      <c r="CN58" s="168">
        <v>-17.27</v>
      </c>
      <c r="CO58" s="168">
        <v>-7.9764999999999997</v>
      </c>
      <c r="CP58" s="168">
        <v>-9.0581999999999994</v>
      </c>
      <c r="CQ58" s="168">
        <v>0</v>
      </c>
      <c r="CR58" s="168">
        <v>28.481100000000001</v>
      </c>
      <c r="CS58" s="168">
        <v>27.468900000000001</v>
      </c>
      <c r="CT58" s="168">
        <v>-55.024700000000003</v>
      </c>
      <c r="CU58" s="168">
        <v>-118.1807</v>
      </c>
      <c r="CV58" s="168">
        <v>-51.928400000000003</v>
      </c>
      <c r="CW58" s="168">
        <v>10.5664</v>
      </c>
      <c r="CX58" s="168">
        <v>0</v>
      </c>
      <c r="CY58" s="168">
        <v>20.76</v>
      </c>
      <c r="CZ58" s="168">
        <v>28.601099999999999</v>
      </c>
      <c r="DA58" s="168">
        <v>26.957699999999999</v>
      </c>
      <c r="DB58" s="168">
        <v>18.393999999999998</v>
      </c>
      <c r="DC58" s="168">
        <v>0</v>
      </c>
      <c r="DD58" s="168">
        <v>53.3322</v>
      </c>
      <c r="DE58" s="168">
        <v>52.932200000000002</v>
      </c>
      <c r="DF58" s="168">
        <v>-59.3416</v>
      </c>
      <c r="DG58" s="168">
        <v>0</v>
      </c>
      <c r="DH58" s="168">
        <v>-17.674700000000001</v>
      </c>
      <c r="DI58" s="168">
        <v>-116.1</v>
      </c>
      <c r="DJ58" s="168">
        <v>-115.4</v>
      </c>
      <c r="DK58" s="168">
        <v>23.464099999999998</v>
      </c>
      <c r="DL58" s="168">
        <v>35.751300000000001</v>
      </c>
      <c r="DM58" s="168">
        <v>22.557700000000001</v>
      </c>
      <c r="DN58" s="168">
        <v>50.994900000000001</v>
      </c>
      <c r="DO58" s="168">
        <v>35.700000000000003</v>
      </c>
      <c r="DP58" s="168">
        <v>-2.57</v>
      </c>
      <c r="DQ58" s="168">
        <v>35.634500000000003</v>
      </c>
      <c r="DR58" s="168">
        <v>0</v>
      </c>
      <c r="DS58" s="168">
        <v>-13.77</v>
      </c>
      <c r="DT58" s="168">
        <v>-13.88</v>
      </c>
      <c r="DU58" s="168">
        <v>0</v>
      </c>
      <c r="DV58" s="168">
        <v>43.99</v>
      </c>
      <c r="DW58" s="168">
        <v>8.2909000000000006</v>
      </c>
      <c r="DX58" s="168">
        <v>7.7272999999999996</v>
      </c>
      <c r="DY58" s="168">
        <v>-125.47410000000001</v>
      </c>
      <c r="DZ58" s="168">
        <v>-121.86360000000001</v>
      </c>
      <c r="EA58" s="168">
        <v>64.587199999999996</v>
      </c>
      <c r="EB58" s="168">
        <v>28.0062</v>
      </c>
      <c r="EC58" s="168">
        <v>-3.4799999999999998E-2</v>
      </c>
      <c r="ED58" s="168">
        <v>23.7029</v>
      </c>
      <c r="EE58" s="168">
        <v>-13.853</v>
      </c>
      <c r="EF58" s="168">
        <v>-33.296300000000002</v>
      </c>
      <c r="EG58" s="168">
        <v>-33.811999999999998</v>
      </c>
      <c r="EH58" s="168">
        <v>-24.638200000000001</v>
      </c>
      <c r="EI58" s="168">
        <v>-468.64749999999998</v>
      </c>
      <c r="EJ58" s="168">
        <v>0</v>
      </c>
      <c r="EK58" s="168">
        <v>-31.047799999999999</v>
      </c>
      <c r="EL58" s="168">
        <v>-27.891999999999999</v>
      </c>
      <c r="EM58" s="168">
        <v>50.1372</v>
      </c>
      <c r="EN58" s="168">
        <v>-55.3568</v>
      </c>
      <c r="EO58" s="168">
        <v>-51.867600000000003</v>
      </c>
      <c r="EP58" s="168">
        <v>13.872</v>
      </c>
      <c r="EQ58" s="168">
        <v>-136.7578</v>
      </c>
      <c r="ER58" s="168">
        <v>-126.2616</v>
      </c>
      <c r="ES58" s="168">
        <v>11.381600000000001</v>
      </c>
      <c r="ET58" s="168">
        <v>0</v>
      </c>
      <c r="EU58" s="168">
        <v>-1.69</v>
      </c>
      <c r="EV58" s="168">
        <v>0</v>
      </c>
      <c r="EW58" s="168">
        <v>10.884</v>
      </c>
      <c r="EX58" s="168">
        <v>-178.18729999999999</v>
      </c>
      <c r="EY58" s="168">
        <v>-45.0428</v>
      </c>
      <c r="EZ58" s="168">
        <v>-43.833300000000001</v>
      </c>
      <c r="FA58" s="168">
        <v>3.9319999999999999</v>
      </c>
      <c r="FB58" s="168">
        <v>-20.590699999999998</v>
      </c>
      <c r="FC58" s="168">
        <v>-64.084699999999998</v>
      </c>
      <c r="FD58" s="168">
        <v>21.939900000000002</v>
      </c>
      <c r="FE58" s="168">
        <v>21.7712</v>
      </c>
      <c r="FF58" s="168">
        <v>0</v>
      </c>
      <c r="FG58" s="168">
        <v>37.919600000000003</v>
      </c>
      <c r="FH58" s="168">
        <v>38.334499999999998</v>
      </c>
      <c r="FI58" s="168">
        <v>37.160400000000003</v>
      </c>
      <c r="FJ58" s="168">
        <v>95.784999999999997</v>
      </c>
      <c r="FK58" s="168">
        <v>96.119900000000001</v>
      </c>
      <c r="FL58" s="168">
        <v>-151.88290000000001</v>
      </c>
      <c r="FM58" s="168">
        <v>103.93170000000001</v>
      </c>
      <c r="FN58" s="168">
        <v>103.6066</v>
      </c>
      <c r="FO58" s="168">
        <v>-115.0599</v>
      </c>
      <c r="FP58" s="168">
        <v>-100.61360000000001</v>
      </c>
      <c r="FQ58" s="168">
        <v>-47.877299999999998</v>
      </c>
      <c r="FR58" s="168">
        <v>-43.16</v>
      </c>
      <c r="FS58" s="168">
        <v>7.8718000000000004</v>
      </c>
      <c r="FT58" s="168">
        <v>0.63390000000000002</v>
      </c>
      <c r="FU58" s="168">
        <v>-9.0299999999999994</v>
      </c>
      <c r="FV58" s="168">
        <v>11.19</v>
      </c>
      <c r="FW58" s="168">
        <v>-48.514600000000002</v>
      </c>
      <c r="FX58" s="168">
        <v>9.2861999999999991</v>
      </c>
      <c r="FY58" s="168">
        <v>-15.632</v>
      </c>
      <c r="FZ58" s="168">
        <v>0.499</v>
      </c>
      <c r="GA58" s="168">
        <v>8.3795999999999999</v>
      </c>
      <c r="GB58" s="168">
        <v>20.079999999999998</v>
      </c>
      <c r="GC58" s="168">
        <v>64.771199999999993</v>
      </c>
      <c r="GD58" s="168">
        <v>85.275300000000001</v>
      </c>
      <c r="GE58" s="168">
        <v>12.43</v>
      </c>
      <c r="GF58" s="168">
        <v>65.253500000000003</v>
      </c>
      <c r="GG58" s="168">
        <v>21.5</v>
      </c>
      <c r="GH58" s="168">
        <v>-20.821200000000001</v>
      </c>
      <c r="GI58" s="168">
        <v>2.2694000000000001</v>
      </c>
      <c r="GJ58" s="168">
        <v>2.4716999999999998</v>
      </c>
      <c r="GK58" s="168">
        <v>1.2238</v>
      </c>
      <c r="GL58" s="168">
        <v>0</v>
      </c>
      <c r="GM58" s="168">
        <v>0</v>
      </c>
      <c r="GN58" s="168">
        <v>-17.282</v>
      </c>
      <c r="GO58" s="168">
        <v>-40.352800000000002</v>
      </c>
      <c r="GP58" s="168">
        <v>19.2818</v>
      </c>
      <c r="GQ58" s="168">
        <v>11.0822</v>
      </c>
      <c r="GR58" s="168">
        <v>53.292000000000002</v>
      </c>
      <c r="GS58" s="168">
        <v>54.138599999999997</v>
      </c>
      <c r="GT58" s="168">
        <v>-160.82310000000001</v>
      </c>
      <c r="GU58" s="168">
        <v>-29.069199999999999</v>
      </c>
      <c r="GV58" s="168">
        <v>0</v>
      </c>
      <c r="GW58" s="168">
        <v>-57.799100000000003</v>
      </c>
      <c r="GX58" s="168">
        <v>8.4009999999999998</v>
      </c>
      <c r="GY58" s="168">
        <v>2.9590999999999998</v>
      </c>
      <c r="GZ58" s="168">
        <v>2.5840999999999998</v>
      </c>
      <c r="HA58" s="168">
        <v>10</v>
      </c>
      <c r="HB58" s="168">
        <v>1.6373</v>
      </c>
      <c r="HC58" s="168">
        <v>2.1328</v>
      </c>
      <c r="HD58" s="168">
        <v>292.89999999999998</v>
      </c>
      <c r="HE58" s="168">
        <v>-293.16370000000001</v>
      </c>
      <c r="HF58" s="168">
        <v>-665.72469999999998</v>
      </c>
      <c r="HG58" s="168">
        <v>552.99400000000003</v>
      </c>
      <c r="HH58" s="168">
        <v>-63.615499999999997</v>
      </c>
      <c r="HI58" s="168">
        <v>-97.174899999999994</v>
      </c>
      <c r="HJ58" s="168">
        <v>-97.338399999999993</v>
      </c>
      <c r="HK58" s="168">
        <v>-68.072800000000001</v>
      </c>
      <c r="HL58" s="168">
        <v>-59.465899999999998</v>
      </c>
      <c r="HM58" s="168">
        <v>0</v>
      </c>
      <c r="HN58" s="168">
        <v>0</v>
      </c>
      <c r="HO58" s="168">
        <v>-129.02279999999999</v>
      </c>
      <c r="HP58" s="168">
        <v>-121.2221</v>
      </c>
      <c r="HQ58" s="168">
        <v>2.2330000000000001</v>
      </c>
      <c r="HR58" s="168">
        <v>1.2442</v>
      </c>
      <c r="HS58" s="168">
        <v>-60.286299999999997</v>
      </c>
      <c r="HT58" s="168">
        <v>-60.000399999999999</v>
      </c>
      <c r="HU58" s="168">
        <v>17.13</v>
      </c>
      <c r="HV58" s="168">
        <v>17.12</v>
      </c>
      <c r="HW58" s="168">
        <v>2.7</v>
      </c>
      <c r="HX58" s="168">
        <v>2.5</v>
      </c>
      <c r="HY58" s="168">
        <v>21.145800000000001</v>
      </c>
      <c r="HZ58" s="168">
        <v>-78.400000000000006</v>
      </c>
      <c r="IA58" s="168">
        <v>-428.93099999999998</v>
      </c>
      <c r="IB58" s="168">
        <v>57.879899999999999</v>
      </c>
      <c r="IC58" s="168">
        <v>57.637599999999999</v>
      </c>
      <c r="ID58" s="168">
        <v>7.1</v>
      </c>
      <c r="IE58" s="168">
        <v>-55.9</v>
      </c>
      <c r="IF58" s="168">
        <v>-34.4</v>
      </c>
      <c r="IG58" s="168">
        <v>-34.5</v>
      </c>
      <c r="IH58" s="168">
        <v>1.2962</v>
      </c>
      <c r="II58" s="168">
        <v>1.1963999999999999</v>
      </c>
      <c r="IJ58" s="168">
        <v>-466.75740000000002</v>
      </c>
      <c r="IK58" s="168">
        <v>-112.34050000000001</v>
      </c>
      <c r="IL58" s="168">
        <v>-169.39099999999999</v>
      </c>
      <c r="IM58" s="168">
        <v>-155.50040000000001</v>
      </c>
      <c r="IN58" s="168">
        <v>-91.947100000000006</v>
      </c>
      <c r="IO58" s="168">
        <v>0</v>
      </c>
      <c r="IP58" s="168">
        <v>-160.18180000000001</v>
      </c>
      <c r="IQ58" s="168">
        <v>-144.4949</v>
      </c>
      <c r="IR58" s="168">
        <v>-67.895899999999997</v>
      </c>
      <c r="IS58" s="168">
        <v>-145.33690000000001</v>
      </c>
      <c r="IT58" s="168">
        <v>86.327200000000005</v>
      </c>
      <c r="IU58" s="168">
        <v>86.793300000000002</v>
      </c>
      <c r="IV58" s="168">
        <v>-46.271999999999998</v>
      </c>
      <c r="IW58" s="168">
        <v>-179.65799999999999</v>
      </c>
      <c r="IX58" s="168">
        <v>-203.05930000000001</v>
      </c>
      <c r="IY58" s="168">
        <v>-174.5172</v>
      </c>
      <c r="IZ58" s="168">
        <v>-49.285699999999999</v>
      </c>
      <c r="JA58" s="168">
        <v>-13.2895</v>
      </c>
      <c r="JB58" s="168">
        <v>0.21199999999999999</v>
      </c>
      <c r="JC58" s="168">
        <v>8.8800000000000008</v>
      </c>
      <c r="JD58" s="168">
        <v>-0.99099999999999999</v>
      </c>
      <c r="JE58" s="168">
        <v>-1.006</v>
      </c>
      <c r="JF58" s="168">
        <v>-24.08</v>
      </c>
      <c r="JG58" s="168">
        <v>-12.88</v>
      </c>
      <c r="JH58" s="168">
        <v>0</v>
      </c>
      <c r="JI58" s="168">
        <v>-2.4887000000000001</v>
      </c>
      <c r="JJ58" s="168">
        <v>-31.963100000000001</v>
      </c>
      <c r="JK58" s="168">
        <v>-42.247599999999998</v>
      </c>
      <c r="JL58" s="168">
        <v>7.3</v>
      </c>
      <c r="JM58" s="168">
        <v>43.457000000000001</v>
      </c>
      <c r="JN58" s="168">
        <v>43.96</v>
      </c>
      <c r="JO58" s="168">
        <v>3.0068999999999999</v>
      </c>
      <c r="JP58" s="168">
        <v>3.5158999999999998</v>
      </c>
      <c r="JQ58" s="168">
        <v>5.3135000000000003</v>
      </c>
      <c r="JR58" s="168">
        <v>5.367</v>
      </c>
      <c r="JS58" s="168">
        <v>4.7156000000000002</v>
      </c>
      <c r="JT58" s="168">
        <v>0</v>
      </c>
      <c r="JU58" s="168">
        <v>26.4</v>
      </c>
      <c r="JV58" s="168">
        <v>16.983699999999999</v>
      </c>
      <c r="JW58" s="168">
        <v>5.25</v>
      </c>
      <c r="JX58" s="168">
        <v>0</v>
      </c>
      <c r="JY58" s="168">
        <v>-60.677100000000003</v>
      </c>
      <c r="JZ58" s="168">
        <v>35.061700000000002</v>
      </c>
      <c r="KA58" s="168">
        <v>10.237299999999999</v>
      </c>
      <c r="KB58" s="168">
        <v>-60.627299999999998</v>
      </c>
      <c r="KC58" s="168">
        <v>-82.317899999999995</v>
      </c>
      <c r="KD58" s="168">
        <v>0</v>
      </c>
      <c r="KE58" s="168">
        <v>20.244900000000001</v>
      </c>
      <c r="KF58" s="168">
        <v>-70.5</v>
      </c>
      <c r="KG58" s="168">
        <v>29.5</v>
      </c>
      <c r="KH58" s="168">
        <v>-604.36</v>
      </c>
      <c r="KI58" s="168">
        <v>404.33929999999998</v>
      </c>
    </row>
    <row r="59" spans="1:295" x14ac:dyDescent="0.3">
      <c r="A59" s="228" t="s">
        <v>862</v>
      </c>
      <c r="B59" s="228"/>
      <c r="C59" s="168">
        <v>0</v>
      </c>
      <c r="D59" s="168">
        <v>10.912790909090909</v>
      </c>
      <c r="E59" s="168">
        <v>0</v>
      </c>
      <c r="F59" s="168">
        <v>-17.50389375</v>
      </c>
      <c r="G59" s="168">
        <v>22.268387499999999</v>
      </c>
      <c r="H59" s="168">
        <v>0</v>
      </c>
      <c r="I59" s="168">
        <v>39.595591666666671</v>
      </c>
      <c r="J59" s="168">
        <v>-59.381454166666664</v>
      </c>
      <c r="K59" s="168">
        <v>52.311290476190479</v>
      </c>
      <c r="L59" s="168">
        <v>26.696008695652171</v>
      </c>
      <c r="M59" s="168">
        <v>26.113445833333333</v>
      </c>
      <c r="N59" s="168">
        <v>24.79</v>
      </c>
      <c r="O59" s="168">
        <v>-50.006208333333333</v>
      </c>
      <c r="P59" s="168">
        <v>41.946666666666665</v>
      </c>
      <c r="Q59" s="168">
        <v>11.887714285714285</v>
      </c>
      <c r="R59" s="168">
        <v>-41.36</v>
      </c>
      <c r="S59" s="168">
        <v>12.697050000000001</v>
      </c>
      <c r="T59" s="168">
        <v>35.534291666666668</v>
      </c>
      <c r="U59" s="168">
        <v>11.601860416666666</v>
      </c>
      <c r="V59" s="168">
        <v>11.728795833333335</v>
      </c>
      <c r="W59" s="168">
        <v>19.411616666666667</v>
      </c>
      <c r="X59" s="168">
        <v>15.41883125</v>
      </c>
      <c r="Y59" s="168">
        <v>0.55936874999999997</v>
      </c>
      <c r="Z59" s="168">
        <v>7.7698458333333331</v>
      </c>
      <c r="AA59" s="168">
        <v>0</v>
      </c>
      <c r="AB59" s="168">
        <v>0</v>
      </c>
      <c r="AC59" s="168">
        <v>-64.920416666666668</v>
      </c>
      <c r="AD59" s="168">
        <v>-63.002291666666665</v>
      </c>
      <c r="AE59" s="168">
        <v>0</v>
      </c>
      <c r="AF59" s="168">
        <v>-24.466249999999999</v>
      </c>
      <c r="AG59" s="168">
        <v>48.05</v>
      </c>
      <c r="AH59" s="168">
        <v>17.911854166666668</v>
      </c>
      <c r="AI59" s="168">
        <v>0.23891666666666667</v>
      </c>
      <c r="AJ59" s="168">
        <v>0</v>
      </c>
      <c r="AK59" s="168">
        <v>-44.458333333333329</v>
      </c>
      <c r="AL59" s="168">
        <v>-62.925416666666663</v>
      </c>
      <c r="AM59" s="168">
        <v>44.732916666666661</v>
      </c>
      <c r="AN59" s="168">
        <v>44.802916666666668</v>
      </c>
      <c r="AO59" s="168">
        <v>16.882495833333333</v>
      </c>
      <c r="AP59" s="168">
        <v>3.6452666666666671</v>
      </c>
      <c r="AQ59" s="168">
        <v>62.808495833333332</v>
      </c>
      <c r="AR59" s="168">
        <v>64.743435416666671</v>
      </c>
      <c r="AS59" s="168">
        <v>6.5357041666666671</v>
      </c>
      <c r="AT59" s="168">
        <v>-50.010827083333339</v>
      </c>
      <c r="AU59" s="168">
        <v>0</v>
      </c>
      <c r="AV59" s="168">
        <v>19.743454166666666</v>
      </c>
      <c r="AW59" s="168">
        <v>18.960441666666664</v>
      </c>
      <c r="AX59" s="168">
        <v>60.748308333333327</v>
      </c>
      <c r="AY59" s="168">
        <v>61.956029166666667</v>
      </c>
      <c r="AZ59" s="168">
        <v>-23.15233125</v>
      </c>
      <c r="BA59" s="168">
        <v>-24.956356249999999</v>
      </c>
      <c r="BB59" s="168">
        <v>-239.89358541666664</v>
      </c>
      <c r="BC59" s="168">
        <v>1.1428791666666667</v>
      </c>
      <c r="BD59" s="168">
        <v>-8.7499999999999994E-2</v>
      </c>
      <c r="BE59" s="168">
        <v>-7.4999999999999997E-2</v>
      </c>
      <c r="BF59" s="168">
        <v>53.810560416666661</v>
      </c>
      <c r="BG59" s="168">
        <v>0</v>
      </c>
      <c r="BH59" s="168">
        <v>-6.8956437499999996</v>
      </c>
      <c r="BI59" s="168">
        <v>0</v>
      </c>
      <c r="BJ59" s="168">
        <v>-14.955597916666665</v>
      </c>
      <c r="BK59" s="168">
        <v>6.7429437500000002</v>
      </c>
      <c r="BL59" s="168">
        <v>6.0652625000000002</v>
      </c>
      <c r="BM59" s="168">
        <v>3.6355030303030307</v>
      </c>
      <c r="BN59" s="168">
        <v>268.32120208333333</v>
      </c>
      <c r="BO59" s="168">
        <v>119.42144166666665</v>
      </c>
      <c r="BP59" s="168">
        <v>119.27520208333333</v>
      </c>
      <c r="BQ59" s="168">
        <v>-52.269766666666662</v>
      </c>
      <c r="BR59" s="168">
        <v>503.89887708333333</v>
      </c>
      <c r="BS59" s="168">
        <v>0</v>
      </c>
      <c r="BT59" s="168">
        <v>-101.38397500000001</v>
      </c>
      <c r="BU59" s="168">
        <v>103.16265416666667</v>
      </c>
      <c r="BV59" s="168">
        <v>84.127618181818178</v>
      </c>
      <c r="BW59" s="168">
        <v>20.185208333333332</v>
      </c>
      <c r="BX59" s="168">
        <v>24.591458333333335</v>
      </c>
      <c r="BY59" s="168">
        <v>54.377674418604649</v>
      </c>
      <c r="BZ59" s="168">
        <v>67.925744680851068</v>
      </c>
      <c r="CA59" s="168">
        <v>-109.88529583333333</v>
      </c>
      <c r="CB59" s="168">
        <v>-109.67598541666666</v>
      </c>
      <c r="CC59" s="168">
        <v>179.03650638297873</v>
      </c>
      <c r="CD59" s="168">
        <v>179.5554956521739</v>
      </c>
      <c r="CE59" s="168">
        <v>18.971527083333335</v>
      </c>
      <c r="CF59" s="168">
        <v>-119.53029791666667</v>
      </c>
      <c r="CG59" s="168">
        <v>-119.55769583333333</v>
      </c>
      <c r="CH59" s="168">
        <v>-8.4416124999999997</v>
      </c>
      <c r="CI59" s="168">
        <v>-79.988652083333321</v>
      </c>
      <c r="CJ59" s="168">
        <v>0</v>
      </c>
      <c r="CK59" s="168">
        <v>0</v>
      </c>
      <c r="CL59" s="168">
        <v>73.729166666666657</v>
      </c>
      <c r="CM59" s="168">
        <v>126.3</v>
      </c>
      <c r="CN59" s="168">
        <v>-14.97</v>
      </c>
      <c r="CO59" s="168">
        <v>8.3185812499999994</v>
      </c>
      <c r="CP59" s="168">
        <v>8.6928104166666671</v>
      </c>
      <c r="CQ59" s="168">
        <v>10.777075</v>
      </c>
      <c r="CR59" s="168">
        <v>67.511750000000006</v>
      </c>
      <c r="CS59" s="168">
        <v>67.183662499999997</v>
      </c>
      <c r="CT59" s="168">
        <v>-28.720804166666667</v>
      </c>
      <c r="CU59" s="168">
        <v>-84.59759583333333</v>
      </c>
      <c r="CV59" s="168">
        <v>-34.080090624999997</v>
      </c>
      <c r="CW59" s="168">
        <v>13.080087499999999</v>
      </c>
      <c r="CX59" s="168">
        <v>47.332307692307694</v>
      </c>
      <c r="CY59" s="168">
        <v>43.385416666666671</v>
      </c>
      <c r="CZ59" s="168">
        <v>38.828347727272728</v>
      </c>
      <c r="DA59" s="168">
        <v>35.826985714285719</v>
      </c>
      <c r="DB59" s="168">
        <v>25.422357446808512</v>
      </c>
      <c r="DC59" s="168">
        <v>0</v>
      </c>
      <c r="DD59" s="168">
        <v>80.166124999999994</v>
      </c>
      <c r="DE59" s="168">
        <v>79.703220833333333</v>
      </c>
      <c r="DF59" s="168">
        <v>-34.064391666666666</v>
      </c>
      <c r="DG59" s="168">
        <v>0</v>
      </c>
      <c r="DH59" s="168">
        <v>-13.948560416666666</v>
      </c>
      <c r="DI59" s="168">
        <v>-91.1</v>
      </c>
      <c r="DJ59" s="168">
        <v>-91.351063829787222</v>
      </c>
      <c r="DK59" s="168">
        <v>24.901178378378379</v>
      </c>
      <c r="DL59" s="168">
        <v>50.740243243243242</v>
      </c>
      <c r="DM59" s="168">
        <v>39.748697916666664</v>
      </c>
      <c r="DN59" s="168">
        <v>70.631297435897437</v>
      </c>
      <c r="DO59" s="168">
        <v>50.200769230769232</v>
      </c>
      <c r="DP59" s="168">
        <v>-3.3125000000000002E-2</v>
      </c>
      <c r="DQ59" s="168">
        <v>42.986989583333333</v>
      </c>
      <c r="DR59" s="168">
        <v>33.948652083333329</v>
      </c>
      <c r="DS59" s="168">
        <v>-10.943958333333333</v>
      </c>
      <c r="DT59" s="168">
        <v>-11.044583333333334</v>
      </c>
      <c r="DU59" s="168">
        <v>73.39928571428571</v>
      </c>
      <c r="DV59" s="168">
        <v>84.064444444444433</v>
      </c>
      <c r="DW59" s="168">
        <v>34.807195833333331</v>
      </c>
      <c r="DX59" s="168">
        <v>34.385606250000002</v>
      </c>
      <c r="DY59" s="168">
        <v>-115.18982083333333</v>
      </c>
      <c r="DZ59" s="168">
        <v>-112.57291875</v>
      </c>
      <c r="EA59" s="168">
        <v>100.69773541666666</v>
      </c>
      <c r="EB59" s="168">
        <v>61.988293749999997</v>
      </c>
      <c r="EC59" s="168">
        <v>60.538997674418603</v>
      </c>
      <c r="ED59" s="168">
        <v>60.674933333333335</v>
      </c>
      <c r="EE59" s="168">
        <v>15.377066666666666</v>
      </c>
      <c r="EF59" s="168">
        <v>-1.1698270833333333</v>
      </c>
      <c r="EG59" s="168">
        <v>-30.473875</v>
      </c>
      <c r="EH59" s="168">
        <v>62.570540740740739</v>
      </c>
      <c r="EI59" s="168">
        <v>-203.83621249999999</v>
      </c>
      <c r="EJ59" s="168">
        <v>0</v>
      </c>
      <c r="EK59" s="168">
        <v>-28.10352340425532</v>
      </c>
      <c r="EL59" s="168">
        <v>-25.32880625</v>
      </c>
      <c r="EM59" s="168">
        <v>73.310181249999999</v>
      </c>
      <c r="EN59" s="168">
        <v>5.2338166666666668</v>
      </c>
      <c r="EO59" s="168">
        <v>4.5102808510638308</v>
      </c>
      <c r="EP59" s="168">
        <v>16.109217391304348</v>
      </c>
      <c r="EQ59" s="168">
        <v>-106.18756190476189</v>
      </c>
      <c r="ER59" s="168">
        <v>-103.96826976744185</v>
      </c>
      <c r="ES59" s="168">
        <v>37.358175000000003</v>
      </c>
      <c r="ET59" s="168">
        <v>0</v>
      </c>
      <c r="EU59" s="168">
        <v>-0.34191489361702126</v>
      </c>
      <c r="EV59" s="168">
        <v>0</v>
      </c>
      <c r="EW59" s="168">
        <v>15.3972</v>
      </c>
      <c r="EX59" s="168">
        <v>-66.804728947368417</v>
      </c>
      <c r="EY59" s="168">
        <v>-39.715164583333333</v>
      </c>
      <c r="EZ59" s="168">
        <v>-38.838758333333331</v>
      </c>
      <c r="FA59" s="168">
        <v>9.8306229166666661</v>
      </c>
      <c r="FB59" s="168">
        <v>3.4828270833333335</v>
      </c>
      <c r="FC59" s="168">
        <v>-32.695035416666663</v>
      </c>
      <c r="FD59" s="168">
        <v>24.74426875</v>
      </c>
      <c r="FE59" s="168">
        <v>24.507650000000002</v>
      </c>
      <c r="FF59" s="168">
        <v>0</v>
      </c>
      <c r="FG59" s="168">
        <v>39.941779166666663</v>
      </c>
      <c r="FH59" s="168">
        <v>40.388487499999997</v>
      </c>
      <c r="FI59" s="168">
        <v>38.79585625</v>
      </c>
      <c r="FJ59" s="168">
        <v>110.35727446808509</v>
      </c>
      <c r="FK59" s="168">
        <v>110.39289574468084</v>
      </c>
      <c r="FL59" s="168">
        <v>-122.49080208333332</v>
      </c>
      <c r="FM59" s="168">
        <v>118.31348958333332</v>
      </c>
      <c r="FN59" s="168">
        <v>117.98459791666666</v>
      </c>
      <c r="FO59" s="168">
        <v>-97.640266666666662</v>
      </c>
      <c r="FP59" s="168">
        <v>-81.492539583333325</v>
      </c>
      <c r="FQ59" s="168">
        <v>-37.417560416666667</v>
      </c>
      <c r="FR59" s="168">
        <v>-38.568541666666668</v>
      </c>
      <c r="FS59" s="168">
        <v>12.223091666666667</v>
      </c>
      <c r="FT59" s="168">
        <v>0.95787708333333332</v>
      </c>
      <c r="FU59" s="168">
        <v>-7.606041666666667</v>
      </c>
      <c r="FV59" s="168">
        <v>14.999583333333332</v>
      </c>
      <c r="FW59" s="168">
        <v>-37.948322916666669</v>
      </c>
      <c r="FX59" s="168">
        <v>10.289966666666666</v>
      </c>
      <c r="FY59" s="168">
        <v>-14.21846153846154</v>
      </c>
      <c r="FZ59" s="168">
        <v>2.7682916666666668</v>
      </c>
      <c r="GA59" s="168">
        <v>10.703139999999999</v>
      </c>
      <c r="GB59" s="168">
        <v>25.857291666666669</v>
      </c>
      <c r="GC59" s="168">
        <v>82.983287500000003</v>
      </c>
      <c r="GD59" s="168">
        <v>98.753981249999995</v>
      </c>
      <c r="GE59" s="168">
        <v>14.974047619047619</v>
      </c>
      <c r="GF59" s="168">
        <v>78.139660416666672</v>
      </c>
      <c r="GG59" s="168">
        <v>24.472916666666666</v>
      </c>
      <c r="GH59" s="168">
        <v>-13.51266875</v>
      </c>
      <c r="GI59" s="168">
        <v>7.6417541666666668</v>
      </c>
      <c r="GJ59" s="168">
        <v>8.2446916666666663</v>
      </c>
      <c r="GK59" s="168">
        <v>1.7947854166666668</v>
      </c>
      <c r="GL59" s="168">
        <v>0</v>
      </c>
      <c r="GM59" s="168">
        <v>0</v>
      </c>
      <c r="GN59" s="168">
        <v>-15.338353846153847</v>
      </c>
      <c r="GO59" s="168">
        <v>-25.967408333333335</v>
      </c>
      <c r="GP59" s="168">
        <v>21.739302083333335</v>
      </c>
      <c r="GQ59" s="168">
        <v>26.814310416666665</v>
      </c>
      <c r="GR59" s="168">
        <v>56.754020833333335</v>
      </c>
      <c r="GS59" s="168">
        <v>57.796287499999998</v>
      </c>
      <c r="GT59" s="168">
        <v>-145.97539166666667</v>
      </c>
      <c r="GU59" s="168">
        <v>-21.749355319148936</v>
      </c>
      <c r="GV59" s="168">
        <v>27.828246875000001</v>
      </c>
      <c r="GW59" s="168">
        <v>-31.622397916666664</v>
      </c>
      <c r="GX59" s="168">
        <v>10.034122222222223</v>
      </c>
      <c r="GY59" s="168">
        <v>8.013527083333333</v>
      </c>
      <c r="GZ59" s="168">
        <v>7.6440812500000002</v>
      </c>
      <c r="HA59" s="168">
        <v>11.7077925</v>
      </c>
      <c r="HB59" s="168">
        <v>55.432595833333338</v>
      </c>
      <c r="HC59" s="168">
        <v>56.241135416666665</v>
      </c>
      <c r="HD59" s="168">
        <v>295.10000000000002</v>
      </c>
      <c r="HE59" s="168">
        <v>-292.94877500000001</v>
      </c>
      <c r="HF59" s="168">
        <v>-603.42559210526315</v>
      </c>
      <c r="HG59" s="168">
        <v>608.7799675675675</v>
      </c>
      <c r="HH59" s="168">
        <v>178.50943125000001</v>
      </c>
      <c r="HI59" s="168">
        <v>-54.695141666666672</v>
      </c>
      <c r="HJ59" s="168">
        <v>-54.228460416666671</v>
      </c>
      <c r="HK59" s="168">
        <v>-60.473283333333335</v>
      </c>
      <c r="HL59" s="168">
        <v>-51.179902083333332</v>
      </c>
      <c r="HM59" s="168">
        <v>29.240757777777777</v>
      </c>
      <c r="HN59" s="168">
        <v>27.376377419354839</v>
      </c>
      <c r="HO59" s="168">
        <v>-68.599687500000002</v>
      </c>
      <c r="HP59" s="168">
        <v>-67.4021652173913</v>
      </c>
      <c r="HQ59" s="168">
        <v>14.971847916666665</v>
      </c>
      <c r="HR59" s="168">
        <v>14.48431875</v>
      </c>
      <c r="HS59" s="168">
        <v>-20.470885416666668</v>
      </c>
      <c r="HT59" s="168">
        <v>-20.263945833333334</v>
      </c>
      <c r="HU59" s="168">
        <v>58.816249999999997</v>
      </c>
      <c r="HV59" s="168">
        <v>58.580624999999998</v>
      </c>
      <c r="HW59" s="168">
        <v>11.88125</v>
      </c>
      <c r="HX59" s="168">
        <v>11.847916666666666</v>
      </c>
      <c r="HY59" s="168">
        <v>21.574227272727271</v>
      </c>
      <c r="HZ59" s="168">
        <v>-8.4391489361702128</v>
      </c>
      <c r="IA59" s="168">
        <v>-325.71113750000001</v>
      </c>
      <c r="IB59" s="168">
        <v>87.566304166666654</v>
      </c>
      <c r="IC59" s="168">
        <v>87.257781249999994</v>
      </c>
      <c r="ID59" s="168">
        <v>12.324999999999999</v>
      </c>
      <c r="IE59" s="168">
        <v>-41.22708333333334</v>
      </c>
      <c r="IF59" s="168">
        <v>-13.629166666666666</v>
      </c>
      <c r="IG59" s="168">
        <v>-13.452083333333333</v>
      </c>
      <c r="IH59" s="168">
        <v>1.4794849999999999</v>
      </c>
      <c r="II59" s="168">
        <v>1.3153190476190477</v>
      </c>
      <c r="IJ59" s="168">
        <v>-181.04215869565218</v>
      </c>
      <c r="IK59" s="168">
        <v>226.16920416666665</v>
      </c>
      <c r="IL59" s="168">
        <v>-0.33984583333333335</v>
      </c>
      <c r="IM59" s="168">
        <v>-31.014160416666666</v>
      </c>
      <c r="IN59" s="168">
        <v>7.8015583333333334</v>
      </c>
      <c r="IO59" s="168">
        <v>0</v>
      </c>
      <c r="IP59" s="168">
        <v>-39.874737500000002</v>
      </c>
      <c r="IQ59" s="168">
        <v>-66.301708333333337</v>
      </c>
      <c r="IR59" s="168">
        <v>80.782239583333336</v>
      </c>
      <c r="IS59" s="168">
        <v>39.475310416666666</v>
      </c>
      <c r="IT59" s="168">
        <v>147.70487291666666</v>
      </c>
      <c r="IU59" s="168">
        <v>147.42392083333331</v>
      </c>
      <c r="IV59" s="168">
        <v>65.537797916666662</v>
      </c>
      <c r="IW59" s="168">
        <v>6.2605374999999999</v>
      </c>
      <c r="IX59" s="168">
        <v>-79.196977083333337</v>
      </c>
      <c r="IY59" s="168">
        <v>-82.059097560975616</v>
      </c>
      <c r="IZ59" s="168">
        <v>70.808058333333335</v>
      </c>
      <c r="JA59" s="168">
        <v>-11.862097916666666</v>
      </c>
      <c r="JB59" s="168">
        <v>22.91765625</v>
      </c>
      <c r="JC59" s="168">
        <v>13.365</v>
      </c>
      <c r="JD59" s="168">
        <v>0.51833333333333331</v>
      </c>
      <c r="JE59" s="168">
        <v>0.51202083333333337</v>
      </c>
      <c r="JF59" s="168">
        <v>-13.34</v>
      </c>
      <c r="JG59" s="168">
        <v>-8.2216666666666658</v>
      </c>
      <c r="JH59" s="168">
        <v>0</v>
      </c>
      <c r="JI59" s="168">
        <v>8.7047645833333327</v>
      </c>
      <c r="JJ59" s="168">
        <v>-20.153358333333337</v>
      </c>
      <c r="JK59" s="168">
        <v>-40.2896</v>
      </c>
      <c r="JL59" s="168">
        <v>23.139583333333331</v>
      </c>
      <c r="JM59" s="168">
        <v>52.962583333333328</v>
      </c>
      <c r="JN59" s="168">
        <v>52.553479166666662</v>
      </c>
      <c r="JO59" s="168">
        <v>9.7965437499999997</v>
      </c>
      <c r="JP59" s="168">
        <v>12.042515</v>
      </c>
      <c r="JQ59" s="168">
        <v>16.259664583333333</v>
      </c>
      <c r="JR59" s="168">
        <v>16.025458333333333</v>
      </c>
      <c r="JS59" s="168">
        <v>16.015816666666666</v>
      </c>
      <c r="JT59" s="168">
        <v>0</v>
      </c>
      <c r="JU59" s="168">
        <v>42.106250000000003</v>
      </c>
      <c r="JV59" s="168">
        <v>21.354822916666667</v>
      </c>
      <c r="JW59" s="168">
        <v>7.2816666666666672</v>
      </c>
      <c r="JX59" s="168">
        <v>0</v>
      </c>
      <c r="JY59" s="168">
        <v>-52.279641666666663</v>
      </c>
      <c r="JZ59" s="168">
        <v>80.163656250000003</v>
      </c>
      <c r="KA59" s="168">
        <v>61.711497916666666</v>
      </c>
      <c r="KB59" s="168">
        <v>-51.974775000000001</v>
      </c>
      <c r="KC59" s="168">
        <v>-78.872791666666657</v>
      </c>
      <c r="KD59" s="168">
        <v>50.9637125</v>
      </c>
      <c r="KE59" s="168">
        <v>27.127160416666666</v>
      </c>
      <c r="KF59" s="168">
        <v>-50.152083333333337</v>
      </c>
      <c r="KG59" s="168">
        <v>50.572916666666664</v>
      </c>
      <c r="KH59" s="168">
        <v>-422.52270625</v>
      </c>
      <c r="KI59" s="168">
        <v>602.97524583333336</v>
      </c>
    </row>
    <row r="60" spans="1:295" x14ac:dyDescent="0.3">
      <c r="A60" s="228" t="s">
        <v>2437</v>
      </c>
      <c r="B60" s="228"/>
      <c r="C60" s="159" t="s">
        <v>181</v>
      </c>
      <c r="D60" s="159" t="s">
        <v>181</v>
      </c>
      <c r="E60" s="159" t="s">
        <v>181</v>
      </c>
      <c r="F60" s="159" t="s">
        <v>181</v>
      </c>
      <c r="G60" s="159" t="s">
        <v>181</v>
      </c>
      <c r="H60" s="159" t="s">
        <v>2438</v>
      </c>
      <c r="I60" s="159" t="s">
        <v>181</v>
      </c>
      <c r="J60" s="159" t="s">
        <v>181</v>
      </c>
      <c r="K60" s="159" t="s">
        <v>2438</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2438</v>
      </c>
      <c r="Y60" s="159" t="s">
        <v>2438</v>
      </c>
      <c r="Z60" s="159" t="s">
        <v>2438</v>
      </c>
      <c r="AA60" s="159" t="s">
        <v>181</v>
      </c>
      <c r="AB60" s="159" t="s">
        <v>2438</v>
      </c>
      <c r="AC60" s="159" t="s">
        <v>181</v>
      </c>
      <c r="AD60" s="159" t="s">
        <v>181</v>
      </c>
      <c r="AE60" s="159" t="s">
        <v>2438</v>
      </c>
      <c r="AF60" s="159" t="s">
        <v>181</v>
      </c>
      <c r="AG60" s="159" t="s">
        <v>181</v>
      </c>
      <c r="AH60" s="159" t="s">
        <v>181</v>
      </c>
      <c r="AI60" s="159" t="s">
        <v>181</v>
      </c>
      <c r="AJ60" s="159" t="s">
        <v>181</v>
      </c>
      <c r="AK60" s="159" t="s">
        <v>181</v>
      </c>
      <c r="AL60" s="159" t="s">
        <v>2438</v>
      </c>
      <c r="AM60" s="159" t="s">
        <v>181</v>
      </c>
      <c r="AN60" s="159" t="s">
        <v>181</v>
      </c>
      <c r="AO60" s="159" t="s">
        <v>181</v>
      </c>
      <c r="AP60" s="159" t="s">
        <v>2438</v>
      </c>
      <c r="AQ60" s="159" t="s">
        <v>181</v>
      </c>
      <c r="AR60" s="159" t="s">
        <v>181</v>
      </c>
      <c r="AS60" s="159" t="s">
        <v>181</v>
      </c>
      <c r="AT60" s="159" t="s">
        <v>181</v>
      </c>
      <c r="AU60" s="159" t="s">
        <v>181</v>
      </c>
      <c r="AV60" s="159" t="s">
        <v>2438</v>
      </c>
      <c r="AW60" s="159" t="s">
        <v>2438</v>
      </c>
      <c r="AX60" s="159" t="s">
        <v>181</v>
      </c>
      <c r="AY60" s="159" t="s">
        <v>181</v>
      </c>
      <c r="AZ60" s="159" t="s">
        <v>181</v>
      </c>
      <c r="BA60" s="159" t="s">
        <v>181</v>
      </c>
      <c r="BB60" s="159" t="s">
        <v>181</v>
      </c>
      <c r="BC60" s="159" t="s">
        <v>2438</v>
      </c>
      <c r="BD60" s="159" t="s">
        <v>2438</v>
      </c>
      <c r="BE60" s="159" t="s">
        <v>2438</v>
      </c>
      <c r="BF60" s="159" t="s">
        <v>181</v>
      </c>
      <c r="BG60" s="159" t="s">
        <v>181</v>
      </c>
      <c r="BH60" s="159" t="s">
        <v>2438</v>
      </c>
      <c r="BI60" s="159" t="s">
        <v>2438</v>
      </c>
      <c r="BJ60" s="159" t="s">
        <v>2438</v>
      </c>
      <c r="BK60" s="159" t="s">
        <v>2438</v>
      </c>
      <c r="BL60" s="159" t="s">
        <v>2438</v>
      </c>
      <c r="BM60" s="159" t="s">
        <v>2438</v>
      </c>
      <c r="BN60" s="159" t="s">
        <v>181</v>
      </c>
      <c r="BO60" s="159" t="s">
        <v>181</v>
      </c>
      <c r="BP60" s="159" t="s">
        <v>181</v>
      </c>
      <c r="BQ60" s="159" t="s">
        <v>2438</v>
      </c>
      <c r="BR60" s="159" t="s">
        <v>2438</v>
      </c>
      <c r="BS60" s="159" t="s">
        <v>2438</v>
      </c>
      <c r="BT60" s="159" t="s">
        <v>2438</v>
      </c>
      <c r="BU60" s="159" t="s">
        <v>2438</v>
      </c>
      <c r="BV60" s="159" t="s">
        <v>2438</v>
      </c>
      <c r="BW60" s="159" t="s">
        <v>2438</v>
      </c>
      <c r="BX60" s="159" t="s">
        <v>307</v>
      </c>
      <c r="BY60" s="159" t="s">
        <v>2438</v>
      </c>
      <c r="BZ60" s="159" t="s">
        <v>2438</v>
      </c>
      <c r="CA60" s="159" t="s">
        <v>2438</v>
      </c>
      <c r="CB60" s="159" t="s">
        <v>2438</v>
      </c>
      <c r="CC60" s="159" t="s">
        <v>2438</v>
      </c>
      <c r="CD60" s="159" t="s">
        <v>2438</v>
      </c>
      <c r="CE60" s="159" t="s">
        <v>2438</v>
      </c>
      <c r="CF60" s="159" t="s">
        <v>2438</v>
      </c>
      <c r="CG60" s="159" t="s">
        <v>2438</v>
      </c>
      <c r="CH60" s="159" t="s">
        <v>2438</v>
      </c>
      <c r="CI60" s="159" t="s">
        <v>2438</v>
      </c>
      <c r="CJ60" s="159" t="s">
        <v>2438</v>
      </c>
      <c r="CK60" s="159" t="s">
        <v>2438</v>
      </c>
      <c r="CL60" s="159" t="s">
        <v>2438</v>
      </c>
      <c r="CM60" s="159" t="s">
        <v>2438</v>
      </c>
      <c r="CN60" s="159" t="s">
        <v>2438</v>
      </c>
      <c r="CO60" s="159" t="s">
        <v>2438</v>
      </c>
      <c r="CP60" s="159" t="s">
        <v>2438</v>
      </c>
      <c r="CQ60" s="159" t="s">
        <v>2438</v>
      </c>
      <c r="CR60" s="159" t="s">
        <v>2438</v>
      </c>
      <c r="CS60" s="159" t="s">
        <v>2438</v>
      </c>
      <c r="CT60" s="159" t="s">
        <v>2438</v>
      </c>
      <c r="CU60" s="159" t="s">
        <v>2438</v>
      </c>
      <c r="CV60" s="159" t="s">
        <v>2438</v>
      </c>
      <c r="CW60" s="159" t="s">
        <v>2438</v>
      </c>
      <c r="CX60" s="159" t="s">
        <v>2438</v>
      </c>
      <c r="CY60" s="159" t="s">
        <v>2438</v>
      </c>
      <c r="CZ60" s="159" t="s">
        <v>2438</v>
      </c>
      <c r="DA60" s="159" t="s">
        <v>2438</v>
      </c>
      <c r="DB60" s="159" t="s">
        <v>2438</v>
      </c>
      <c r="DC60" s="159" t="s">
        <v>2438</v>
      </c>
      <c r="DD60" s="159" t="s">
        <v>2438</v>
      </c>
      <c r="DE60" s="159" t="s">
        <v>2438</v>
      </c>
      <c r="DF60" s="159" t="s">
        <v>2438</v>
      </c>
      <c r="DG60" s="159" t="s">
        <v>2438</v>
      </c>
      <c r="DH60" s="159" t="s">
        <v>2438</v>
      </c>
      <c r="DI60" s="159" t="s">
        <v>2438</v>
      </c>
      <c r="DJ60" s="159" t="s">
        <v>2438</v>
      </c>
      <c r="DK60" s="159" t="s">
        <v>2438</v>
      </c>
      <c r="DL60" s="159" t="s">
        <v>2438</v>
      </c>
      <c r="DM60" s="159" t="s">
        <v>2438</v>
      </c>
      <c r="DN60" s="159" t="s">
        <v>2438</v>
      </c>
      <c r="DO60" s="159" t="s">
        <v>2438</v>
      </c>
      <c r="DP60" s="159" t="s">
        <v>2438</v>
      </c>
      <c r="DQ60" s="159" t="s">
        <v>2438</v>
      </c>
      <c r="DR60" s="159" t="s">
        <v>2438</v>
      </c>
      <c r="DS60" s="159" t="s">
        <v>2438</v>
      </c>
      <c r="DT60" s="159" t="s">
        <v>2438</v>
      </c>
      <c r="DU60" s="159" t="s">
        <v>2438</v>
      </c>
      <c r="DV60" s="159" t="s">
        <v>2438</v>
      </c>
      <c r="DW60" s="159" t="s">
        <v>2438</v>
      </c>
      <c r="DX60" s="159" t="s">
        <v>2438</v>
      </c>
      <c r="DY60" s="159" t="s">
        <v>2438</v>
      </c>
      <c r="DZ60" s="159" t="s">
        <v>2438</v>
      </c>
      <c r="EA60" s="159" t="s">
        <v>2438</v>
      </c>
      <c r="EB60" s="159" t="s">
        <v>2438</v>
      </c>
      <c r="EC60" s="159" t="s">
        <v>2438</v>
      </c>
      <c r="ED60" s="159" t="s">
        <v>2438</v>
      </c>
      <c r="EE60" s="159" t="s">
        <v>2438</v>
      </c>
      <c r="EF60" s="159" t="s">
        <v>2438</v>
      </c>
      <c r="EG60" s="159" t="s">
        <v>2438</v>
      </c>
      <c r="EH60" s="159" t="s">
        <v>2438</v>
      </c>
      <c r="EI60" s="159" t="s">
        <v>2438</v>
      </c>
      <c r="EJ60" s="159" t="s">
        <v>2438</v>
      </c>
      <c r="EK60" s="159" t="s">
        <v>2438</v>
      </c>
      <c r="EL60" s="159" t="s">
        <v>2438</v>
      </c>
      <c r="EM60" s="159" t="s">
        <v>2438</v>
      </c>
      <c r="EN60" s="159" t="s">
        <v>2438</v>
      </c>
      <c r="EO60" s="159" t="s">
        <v>2438</v>
      </c>
      <c r="EP60" s="159" t="s">
        <v>2438</v>
      </c>
      <c r="EQ60" s="159" t="s">
        <v>2438</v>
      </c>
      <c r="ER60" s="159" t="s">
        <v>2438</v>
      </c>
      <c r="ES60" s="159" t="s">
        <v>2438</v>
      </c>
      <c r="ET60" s="159" t="s">
        <v>2438</v>
      </c>
      <c r="EU60" s="159" t="s">
        <v>2438</v>
      </c>
      <c r="EV60" s="159" t="s">
        <v>2438</v>
      </c>
      <c r="EW60" s="159" t="s">
        <v>2438</v>
      </c>
      <c r="EX60" s="159" t="s">
        <v>2438</v>
      </c>
      <c r="EY60" s="159" t="s">
        <v>2438</v>
      </c>
      <c r="EZ60" s="159" t="s">
        <v>2438</v>
      </c>
      <c r="FA60" s="159" t="s">
        <v>2438</v>
      </c>
      <c r="FB60" s="159" t="s">
        <v>2438</v>
      </c>
      <c r="FC60" s="159" t="s">
        <v>2438</v>
      </c>
      <c r="FD60" s="159" t="s">
        <v>2438</v>
      </c>
      <c r="FE60" s="159" t="s">
        <v>2438</v>
      </c>
      <c r="FF60" s="159" t="s">
        <v>2438</v>
      </c>
      <c r="FG60" s="159" t="s">
        <v>2438</v>
      </c>
      <c r="FH60" s="159" t="s">
        <v>2438</v>
      </c>
      <c r="FI60" s="159" t="s">
        <v>2438</v>
      </c>
      <c r="FJ60" s="159" t="s">
        <v>2438</v>
      </c>
      <c r="FK60" s="159" t="s">
        <v>2438</v>
      </c>
      <c r="FL60" s="159" t="s">
        <v>2438</v>
      </c>
      <c r="FM60" s="159" t="s">
        <v>2438</v>
      </c>
      <c r="FN60" s="159" t="s">
        <v>2438</v>
      </c>
      <c r="FO60" s="159" t="s">
        <v>2438</v>
      </c>
      <c r="FP60" s="159" t="s">
        <v>2438</v>
      </c>
      <c r="FQ60" s="159" t="s">
        <v>2438</v>
      </c>
      <c r="FR60" s="159" t="s">
        <v>2438</v>
      </c>
      <c r="FS60" s="159" t="s">
        <v>2438</v>
      </c>
      <c r="FT60" s="159" t="s">
        <v>2438</v>
      </c>
      <c r="FU60" s="159" t="s">
        <v>2438</v>
      </c>
      <c r="FV60" s="159" t="s">
        <v>2438</v>
      </c>
      <c r="FW60" s="159" t="s">
        <v>2438</v>
      </c>
      <c r="FX60" s="159" t="s">
        <v>2438</v>
      </c>
      <c r="FY60" s="159" t="s">
        <v>2438</v>
      </c>
      <c r="FZ60" s="159" t="s">
        <v>2438</v>
      </c>
      <c r="GA60" s="159" t="s">
        <v>2438</v>
      </c>
      <c r="GB60" s="159" t="s">
        <v>2438</v>
      </c>
      <c r="GC60" s="159" t="s">
        <v>2438</v>
      </c>
      <c r="GD60" s="159" t="s">
        <v>2438</v>
      </c>
      <c r="GE60" s="159" t="s">
        <v>2438</v>
      </c>
      <c r="GF60" s="159" t="s">
        <v>2438</v>
      </c>
      <c r="GG60" s="159" t="s">
        <v>2438</v>
      </c>
      <c r="GH60" s="159" t="s">
        <v>2438</v>
      </c>
      <c r="GI60" s="159" t="s">
        <v>2438</v>
      </c>
      <c r="GJ60" s="159" t="s">
        <v>2438</v>
      </c>
      <c r="GK60" s="159" t="s">
        <v>2438</v>
      </c>
      <c r="GL60" s="159" t="s">
        <v>2438</v>
      </c>
      <c r="GM60" s="159" t="s">
        <v>2438</v>
      </c>
      <c r="GN60" s="159" t="s">
        <v>2438</v>
      </c>
      <c r="GO60" s="159" t="s">
        <v>2438</v>
      </c>
      <c r="GP60" s="159" t="s">
        <v>2438</v>
      </c>
      <c r="GQ60" s="159" t="s">
        <v>2438</v>
      </c>
      <c r="GR60" s="159" t="s">
        <v>2438</v>
      </c>
      <c r="GS60" s="159" t="s">
        <v>2438</v>
      </c>
      <c r="GT60" s="159" t="s">
        <v>2438</v>
      </c>
      <c r="GU60" s="159" t="s">
        <v>2438</v>
      </c>
      <c r="GV60" s="159" t="s">
        <v>2438</v>
      </c>
      <c r="GW60" s="159" t="s">
        <v>2438</v>
      </c>
      <c r="GX60" s="159" t="s">
        <v>2438</v>
      </c>
      <c r="GY60" s="159" t="s">
        <v>2438</v>
      </c>
      <c r="GZ60" s="159" t="s">
        <v>2438</v>
      </c>
      <c r="HA60" s="159" t="s">
        <v>2438</v>
      </c>
      <c r="HB60" s="159" t="s">
        <v>2438</v>
      </c>
      <c r="HC60" s="159" t="s">
        <v>2438</v>
      </c>
      <c r="HD60" s="159" t="s">
        <v>2438</v>
      </c>
      <c r="HE60" s="159" t="s">
        <v>307</v>
      </c>
      <c r="HF60" s="159" t="s">
        <v>307</v>
      </c>
      <c r="HG60" s="159" t="s">
        <v>307</v>
      </c>
      <c r="HH60" s="159" t="s">
        <v>307</v>
      </c>
      <c r="HI60" s="159" t="s">
        <v>307</v>
      </c>
      <c r="HJ60" s="159" t="s">
        <v>307</v>
      </c>
      <c r="HK60" s="159" t="s">
        <v>307</v>
      </c>
      <c r="HL60" s="159" t="s">
        <v>307</v>
      </c>
      <c r="HM60" s="159" t="s">
        <v>307</v>
      </c>
      <c r="HN60" s="159" t="s">
        <v>307</v>
      </c>
      <c r="HO60" s="159" t="s">
        <v>307</v>
      </c>
      <c r="HP60" s="159" t="s">
        <v>307</v>
      </c>
      <c r="HQ60" s="159" t="s">
        <v>307</v>
      </c>
      <c r="HR60" s="159" t="s">
        <v>307</v>
      </c>
      <c r="HS60" s="159" t="s">
        <v>307</v>
      </c>
      <c r="HT60" s="159" t="s">
        <v>307</v>
      </c>
      <c r="HU60" s="159" t="s">
        <v>307</v>
      </c>
      <c r="HV60" s="159" t="s">
        <v>307</v>
      </c>
      <c r="HW60" s="159" t="s">
        <v>307</v>
      </c>
      <c r="HX60" s="159" t="s">
        <v>307</v>
      </c>
      <c r="HY60" s="159" t="s">
        <v>307</v>
      </c>
      <c r="HZ60" s="159" t="s">
        <v>307</v>
      </c>
      <c r="IA60" s="159" t="s">
        <v>307</v>
      </c>
      <c r="IB60" s="159" t="s">
        <v>307</v>
      </c>
      <c r="IC60" s="159" t="s">
        <v>307</v>
      </c>
      <c r="ID60" s="159" t="s">
        <v>307</v>
      </c>
      <c r="IE60" s="159" t="s">
        <v>307</v>
      </c>
      <c r="IF60" s="159" t="s">
        <v>307</v>
      </c>
      <c r="IG60" s="159" t="s">
        <v>307</v>
      </c>
      <c r="IH60" s="159" t="s">
        <v>307</v>
      </c>
      <c r="II60" s="159" t="s">
        <v>307</v>
      </c>
      <c r="IJ60" s="159" t="s">
        <v>307</v>
      </c>
      <c r="IK60" s="159" t="s">
        <v>307</v>
      </c>
      <c r="IL60" s="159" t="s">
        <v>307</v>
      </c>
      <c r="IM60" s="159" t="s">
        <v>307</v>
      </c>
      <c r="IN60" s="159" t="s">
        <v>307</v>
      </c>
      <c r="IO60" s="159" t="s">
        <v>307</v>
      </c>
      <c r="IP60" s="159" t="s">
        <v>307</v>
      </c>
      <c r="IQ60" s="159" t="s">
        <v>307</v>
      </c>
      <c r="IR60" s="159" t="s">
        <v>181</v>
      </c>
      <c r="IS60" s="159" t="s">
        <v>2438</v>
      </c>
      <c r="IT60" s="159" t="s">
        <v>307</v>
      </c>
      <c r="IU60" s="159" t="s">
        <v>307</v>
      </c>
      <c r="IV60" s="159" t="s">
        <v>307</v>
      </c>
      <c r="IW60" s="159" t="s">
        <v>181</v>
      </c>
      <c r="IX60" s="159" t="s">
        <v>181</v>
      </c>
      <c r="IY60" s="159" t="s">
        <v>181</v>
      </c>
      <c r="IZ60" s="159" t="s">
        <v>181</v>
      </c>
      <c r="JA60" s="159" t="s">
        <v>2438</v>
      </c>
      <c r="JB60" s="159" t="s">
        <v>307</v>
      </c>
      <c r="JC60" s="159" t="s">
        <v>2438</v>
      </c>
      <c r="JD60" s="159" t="s">
        <v>307</v>
      </c>
      <c r="JE60" s="159" t="s">
        <v>307</v>
      </c>
      <c r="JF60" s="159" t="s">
        <v>307</v>
      </c>
      <c r="JG60" s="159" t="s">
        <v>307</v>
      </c>
      <c r="JH60" s="159" t="s">
        <v>2438</v>
      </c>
      <c r="JI60" s="159" t="s">
        <v>2438</v>
      </c>
      <c r="JJ60" s="159" t="s">
        <v>2438</v>
      </c>
      <c r="JK60" s="159" t="s">
        <v>2438</v>
      </c>
      <c r="JL60" s="159" t="s">
        <v>307</v>
      </c>
      <c r="JM60" s="159" t="s">
        <v>2438</v>
      </c>
      <c r="JN60" s="159" t="s">
        <v>2438</v>
      </c>
      <c r="JO60" s="159" t="s">
        <v>307</v>
      </c>
      <c r="JP60" s="159" t="s">
        <v>307</v>
      </c>
      <c r="JQ60" s="159" t="s">
        <v>307</v>
      </c>
      <c r="JR60" s="159" t="s">
        <v>307</v>
      </c>
      <c r="JS60" s="159" t="s">
        <v>2438</v>
      </c>
      <c r="JT60" s="159" t="s">
        <v>2438</v>
      </c>
      <c r="JU60" s="159" t="s">
        <v>307</v>
      </c>
      <c r="JV60" s="159" t="s">
        <v>307</v>
      </c>
      <c r="JW60" s="159" t="s">
        <v>307</v>
      </c>
      <c r="JX60" s="159" t="s">
        <v>307</v>
      </c>
      <c r="JY60" s="159" t="s">
        <v>307</v>
      </c>
      <c r="JZ60" s="159" t="s">
        <v>307</v>
      </c>
      <c r="KA60" s="159" t="s">
        <v>307</v>
      </c>
      <c r="KB60" s="159" t="s">
        <v>307</v>
      </c>
      <c r="KC60" s="159" t="s">
        <v>307</v>
      </c>
      <c r="KD60" s="159" t="s">
        <v>307</v>
      </c>
      <c r="KE60" s="159" t="s">
        <v>307</v>
      </c>
      <c r="KF60" s="159" t="s">
        <v>307</v>
      </c>
      <c r="KG60" s="159" t="s">
        <v>307</v>
      </c>
      <c r="KH60" s="159" t="s">
        <v>2438</v>
      </c>
      <c r="KI60" s="159" t="s">
        <v>2438</v>
      </c>
    </row>
    <row r="61" spans="1:295" ht="27" customHeight="1" x14ac:dyDescent="0.3">
      <c r="A61" s="228" t="s">
        <v>3</v>
      </c>
      <c r="B61" s="228"/>
      <c r="C61" s="229" t="s">
        <v>29</v>
      </c>
      <c r="D61" s="229"/>
      <c r="E61" s="229"/>
      <c r="F61" s="229"/>
      <c r="G61" s="229"/>
      <c r="H61" s="229"/>
      <c r="I61" s="229"/>
      <c r="J61" s="229"/>
      <c r="K61" s="229"/>
      <c r="L61" s="229"/>
      <c r="M61" s="229"/>
      <c r="N61" s="229" t="s">
        <v>2439</v>
      </c>
      <c r="O61" s="229"/>
      <c r="P61" s="229"/>
      <c r="Q61" s="229"/>
      <c r="R61" s="229"/>
      <c r="S61" s="229" t="s">
        <v>506</v>
      </c>
      <c r="T61" s="229" t="s">
        <v>29</v>
      </c>
      <c r="U61" s="229"/>
      <c r="V61" s="229"/>
      <c r="W61" s="229"/>
      <c r="X61" s="229" t="s">
        <v>873</v>
      </c>
      <c r="Y61" s="229"/>
      <c r="Z61" s="229"/>
      <c r="AA61" s="229" t="s">
        <v>221</v>
      </c>
      <c r="AB61" s="229" t="s">
        <v>29</v>
      </c>
      <c r="AC61" s="229" t="s">
        <v>203</v>
      </c>
      <c r="AD61" s="229"/>
      <c r="AE61" s="229" t="s">
        <v>29</v>
      </c>
      <c r="AF61" s="229" t="s">
        <v>2439</v>
      </c>
      <c r="AG61" s="229"/>
      <c r="AH61" s="229" t="s">
        <v>301</v>
      </c>
      <c r="AI61" s="229"/>
      <c r="AJ61" s="229" t="s">
        <v>203</v>
      </c>
      <c r="AK61" s="229"/>
      <c r="AL61" s="229"/>
      <c r="AM61" s="229"/>
      <c r="AN61" s="229"/>
      <c r="AO61" s="229" t="s">
        <v>2440</v>
      </c>
      <c r="AP61" s="229" t="s">
        <v>2441</v>
      </c>
      <c r="AQ61" s="229" t="s">
        <v>29</v>
      </c>
      <c r="AR61" s="229"/>
      <c r="AS61" s="229"/>
      <c r="AT61" s="229"/>
      <c r="AU61" s="229"/>
      <c r="AV61" s="229"/>
      <c r="AW61" s="229"/>
      <c r="AX61" s="229"/>
      <c r="AY61" s="229"/>
      <c r="AZ61" s="229"/>
      <c r="BA61" s="229" t="s">
        <v>311</v>
      </c>
      <c r="BB61" s="229" t="s">
        <v>506</v>
      </c>
      <c r="BC61" s="229" t="s">
        <v>914</v>
      </c>
      <c r="BD61" s="229" t="s">
        <v>328</v>
      </c>
      <c r="BE61" s="229"/>
      <c r="BF61" s="229" t="s">
        <v>29</v>
      </c>
      <c r="BG61" s="229"/>
      <c r="BH61" s="229"/>
      <c r="BI61" s="229"/>
      <c r="BJ61" s="229"/>
      <c r="BK61" s="229"/>
      <c r="BL61" s="229"/>
      <c r="BM61" s="229"/>
      <c r="BN61" s="229" t="s">
        <v>506</v>
      </c>
      <c r="BO61" s="229"/>
      <c r="BP61" s="229"/>
      <c r="BQ61" s="229"/>
      <c r="BR61" s="229"/>
      <c r="BS61" s="229"/>
      <c r="BT61" s="229" t="s">
        <v>221</v>
      </c>
      <c r="BU61" s="229"/>
      <c r="BV61" s="229" t="s">
        <v>506</v>
      </c>
      <c r="BW61" s="229" t="s">
        <v>2442</v>
      </c>
      <c r="BX61" s="229"/>
      <c r="BY61" s="229"/>
      <c r="BZ61" s="229"/>
      <c r="CA61" s="229" t="s">
        <v>29</v>
      </c>
      <c r="CB61" s="229"/>
      <c r="CC61" s="229" t="s">
        <v>2443</v>
      </c>
      <c r="CD61" s="229"/>
      <c r="CE61" s="229" t="s">
        <v>120</v>
      </c>
      <c r="CF61" s="229" t="s">
        <v>29</v>
      </c>
      <c r="CG61" s="229"/>
      <c r="CH61" s="229"/>
      <c r="CI61" s="229"/>
      <c r="CJ61" s="229" t="s">
        <v>914</v>
      </c>
      <c r="CK61" s="229"/>
      <c r="CL61" s="229" t="s">
        <v>2442</v>
      </c>
      <c r="CM61" s="229"/>
      <c r="CN61" s="229"/>
      <c r="CO61" s="229" t="s">
        <v>29</v>
      </c>
      <c r="CP61" s="229"/>
      <c r="CQ61" s="229"/>
      <c r="CR61" s="229"/>
      <c r="CS61" s="229"/>
      <c r="CT61" s="229"/>
      <c r="CU61" s="229"/>
      <c r="CV61" s="229"/>
      <c r="CW61" s="229" t="s">
        <v>2443</v>
      </c>
      <c r="CX61" s="229" t="s">
        <v>2442</v>
      </c>
      <c r="CY61" s="229"/>
      <c r="CZ61" s="229" t="s">
        <v>332</v>
      </c>
      <c r="DA61" s="229"/>
      <c r="DB61" s="229"/>
      <c r="DC61" s="229"/>
      <c r="DD61" s="229" t="s">
        <v>29</v>
      </c>
      <c r="DE61" s="229"/>
      <c r="DF61" s="229"/>
      <c r="DG61" s="229" t="s">
        <v>332</v>
      </c>
      <c r="DH61" s="229"/>
      <c r="DI61" s="229" t="s">
        <v>897</v>
      </c>
      <c r="DJ61" s="229"/>
      <c r="DK61" s="229" t="s">
        <v>23</v>
      </c>
      <c r="DL61" s="229" t="s">
        <v>332</v>
      </c>
      <c r="DM61" s="229"/>
      <c r="DN61" s="229"/>
      <c r="DO61" s="229"/>
      <c r="DP61" s="229" t="s">
        <v>23</v>
      </c>
      <c r="DQ61" s="229" t="s">
        <v>332</v>
      </c>
      <c r="DR61" s="229" t="s">
        <v>23</v>
      </c>
      <c r="DS61" s="229" t="s">
        <v>332</v>
      </c>
      <c r="DT61" s="229"/>
      <c r="DU61" s="229"/>
      <c r="DV61" s="229"/>
      <c r="DW61" s="229" t="s">
        <v>29</v>
      </c>
      <c r="DX61" s="229" t="s">
        <v>23</v>
      </c>
      <c r="DY61" s="229" t="s">
        <v>29</v>
      </c>
      <c r="DZ61" s="229"/>
      <c r="EA61" s="229"/>
      <c r="EB61" s="229"/>
      <c r="EC61" s="229"/>
      <c r="ED61" s="229"/>
      <c r="EE61" s="229" t="s">
        <v>506</v>
      </c>
      <c r="EF61" s="229"/>
      <c r="EG61" s="229" t="s">
        <v>332</v>
      </c>
      <c r="EH61" s="229" t="s">
        <v>506</v>
      </c>
      <c r="EI61" s="229" t="s">
        <v>2444</v>
      </c>
      <c r="EJ61" s="229" t="s">
        <v>23</v>
      </c>
      <c r="EK61" s="229" t="s">
        <v>29</v>
      </c>
      <c r="EL61" s="229"/>
      <c r="EM61" s="229"/>
      <c r="EN61" s="229"/>
      <c r="EO61" s="229"/>
      <c r="EP61" s="229"/>
      <c r="EQ61" s="229"/>
      <c r="ER61" s="229"/>
      <c r="ES61" s="229"/>
      <c r="ET61" s="229" t="s">
        <v>892</v>
      </c>
      <c r="EU61" s="229"/>
      <c r="EV61" s="229"/>
      <c r="EW61" s="229" t="s">
        <v>29</v>
      </c>
      <c r="EX61" s="229"/>
      <c r="EY61" s="229"/>
      <c r="EZ61" s="229"/>
      <c r="FA61" s="229"/>
      <c r="FB61" s="229"/>
      <c r="FC61" s="229"/>
      <c r="FD61" s="229"/>
      <c r="FE61" s="229"/>
      <c r="FF61" s="229"/>
      <c r="FG61" s="229" t="s">
        <v>904</v>
      </c>
      <c r="FH61" s="229"/>
      <c r="FI61" s="229"/>
      <c r="FJ61" s="229" t="s">
        <v>29</v>
      </c>
      <c r="FK61" s="229"/>
      <c r="FL61" s="229"/>
      <c r="FM61" s="229"/>
      <c r="FN61" s="229"/>
      <c r="FO61" s="229"/>
      <c r="FP61" s="229" t="s">
        <v>311</v>
      </c>
      <c r="FQ61" s="229" t="s">
        <v>328</v>
      </c>
      <c r="FR61" s="229"/>
      <c r="FS61" s="229"/>
      <c r="FT61" s="229"/>
      <c r="FU61" s="229"/>
      <c r="FV61" s="229"/>
      <c r="FW61" s="229" t="s">
        <v>2443</v>
      </c>
      <c r="FX61" s="229" t="s">
        <v>629</v>
      </c>
      <c r="FY61" s="229"/>
      <c r="FZ61" s="229"/>
      <c r="GA61" s="229" t="s">
        <v>23</v>
      </c>
      <c r="GB61" s="229" t="s">
        <v>203</v>
      </c>
      <c r="GC61" s="229" t="s">
        <v>311</v>
      </c>
      <c r="GD61" s="229" t="s">
        <v>29</v>
      </c>
      <c r="GE61" s="229" t="s">
        <v>147</v>
      </c>
      <c r="GF61" s="229" t="s">
        <v>311</v>
      </c>
      <c r="GG61" s="229" t="s">
        <v>203</v>
      </c>
      <c r="GH61" s="229" t="s">
        <v>29</v>
      </c>
      <c r="GI61" s="229" t="s">
        <v>311</v>
      </c>
      <c r="GJ61" s="229" t="s">
        <v>29</v>
      </c>
      <c r="GK61" s="229"/>
      <c r="GL61" s="229" t="s">
        <v>2445</v>
      </c>
      <c r="GM61" s="229" t="s">
        <v>29</v>
      </c>
      <c r="GN61" s="229" t="s">
        <v>328</v>
      </c>
      <c r="GO61" s="229" t="s">
        <v>29</v>
      </c>
      <c r="GP61" s="229"/>
      <c r="GQ61" s="229"/>
      <c r="GR61" s="229" t="s">
        <v>343</v>
      </c>
      <c r="GS61" s="229"/>
      <c r="GT61" s="229" t="s">
        <v>311</v>
      </c>
      <c r="GU61" s="229"/>
      <c r="GV61" s="229" t="s">
        <v>29</v>
      </c>
      <c r="GW61" s="229" t="s">
        <v>311</v>
      </c>
      <c r="GX61" s="229" t="s">
        <v>593</v>
      </c>
      <c r="GY61" s="229" t="s">
        <v>29</v>
      </c>
      <c r="GZ61" s="229"/>
      <c r="HA61" s="229" t="s">
        <v>593</v>
      </c>
      <c r="HB61" s="229" t="s">
        <v>506</v>
      </c>
      <c r="HC61" s="229"/>
      <c r="HD61" s="229"/>
      <c r="HE61" s="229"/>
      <c r="HF61" s="229"/>
      <c r="HG61" s="229"/>
      <c r="HH61" s="229"/>
      <c r="HI61" s="229"/>
      <c r="HJ61" s="229"/>
      <c r="HK61" s="229"/>
      <c r="HL61" s="229"/>
      <c r="HM61" s="229" t="s">
        <v>194</v>
      </c>
      <c r="HN61" s="229"/>
      <c r="HO61" s="229" t="s">
        <v>506</v>
      </c>
      <c r="HP61" s="229"/>
      <c r="HQ61" s="229" t="s">
        <v>2446</v>
      </c>
      <c r="HR61" s="229"/>
      <c r="HS61" s="229" t="s">
        <v>506</v>
      </c>
      <c r="HT61" s="229"/>
      <c r="HU61" s="229" t="s">
        <v>351</v>
      </c>
      <c r="HV61" s="229"/>
      <c r="HW61" s="229" t="s">
        <v>2447</v>
      </c>
      <c r="HX61" s="229"/>
      <c r="HY61" s="229" t="s">
        <v>351</v>
      </c>
      <c r="HZ61" s="229" t="s">
        <v>29</v>
      </c>
      <c r="IA61" s="229" t="s">
        <v>173</v>
      </c>
      <c r="IB61" s="229" t="s">
        <v>71</v>
      </c>
      <c r="IC61" s="229"/>
      <c r="ID61" s="229" t="s">
        <v>2446</v>
      </c>
      <c r="IE61" s="229"/>
      <c r="IF61" s="229"/>
      <c r="IG61" s="229"/>
      <c r="IH61" s="229" t="s">
        <v>71</v>
      </c>
      <c r="II61" s="229"/>
      <c r="IJ61" s="229" t="s">
        <v>506</v>
      </c>
      <c r="IK61" s="229" t="s">
        <v>173</v>
      </c>
      <c r="IL61" s="229" t="s">
        <v>506</v>
      </c>
      <c r="IM61" s="229" t="s">
        <v>173</v>
      </c>
      <c r="IN61" s="229"/>
      <c r="IO61" s="229"/>
      <c r="IP61" s="229"/>
      <c r="IQ61" s="229"/>
      <c r="IR61" s="229" t="s">
        <v>506</v>
      </c>
      <c r="IS61" s="229" t="s">
        <v>2444</v>
      </c>
      <c r="IT61" s="229" t="s">
        <v>351</v>
      </c>
      <c r="IU61" s="229"/>
      <c r="IV61" s="229" t="s">
        <v>173</v>
      </c>
      <c r="IW61" s="229" t="s">
        <v>506</v>
      </c>
      <c r="IX61" s="229"/>
      <c r="IY61" s="229"/>
      <c r="IZ61" s="229"/>
      <c r="JA61" s="229" t="s">
        <v>29</v>
      </c>
      <c r="JB61" s="229" t="s">
        <v>937</v>
      </c>
      <c r="JC61" s="229" t="s">
        <v>29</v>
      </c>
      <c r="JD61" s="229" t="s">
        <v>53</v>
      </c>
      <c r="JE61" s="229"/>
      <c r="JF61" s="229" t="s">
        <v>29</v>
      </c>
      <c r="JG61" s="229"/>
      <c r="JH61" s="229"/>
      <c r="JI61" s="229"/>
      <c r="JJ61" s="229"/>
      <c r="JK61" s="229"/>
      <c r="JL61" s="229" t="s">
        <v>2447</v>
      </c>
      <c r="JM61" s="229" t="s">
        <v>147</v>
      </c>
      <c r="JN61" s="229"/>
      <c r="JO61" s="229" t="s">
        <v>931</v>
      </c>
      <c r="JP61" s="229"/>
      <c r="JQ61" s="229" t="s">
        <v>933</v>
      </c>
      <c r="JR61" s="229"/>
      <c r="JS61" s="229"/>
      <c r="JT61" s="229" t="s">
        <v>29</v>
      </c>
      <c r="JU61" s="229" t="s">
        <v>2446</v>
      </c>
      <c r="JV61" s="229" t="s">
        <v>585</v>
      </c>
      <c r="JW61" s="229" t="s">
        <v>2448</v>
      </c>
      <c r="JX61" s="229"/>
      <c r="JY61" s="229" t="s">
        <v>506</v>
      </c>
      <c r="JZ61" s="229"/>
      <c r="KA61" s="229"/>
      <c r="KB61" s="229"/>
      <c r="KC61" s="229"/>
      <c r="KD61" s="229"/>
      <c r="KE61" s="229"/>
      <c r="KF61" s="229" t="s">
        <v>2446</v>
      </c>
      <c r="KG61" s="229"/>
      <c r="KH61" s="229" t="s">
        <v>506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2453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1804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1805</v>
      </c>
      <c r="B6" s="228"/>
      <c r="C6" s="159" t="s">
        <v>2454</v>
      </c>
      <c r="D6" s="159" t="s">
        <v>2455</v>
      </c>
      <c r="E6" s="159" t="s">
        <v>2456</v>
      </c>
      <c r="F6" s="159" t="s">
        <v>2457</v>
      </c>
      <c r="G6" s="159" t="s">
        <v>2458</v>
      </c>
      <c r="H6" s="159" t="s">
        <v>2459</v>
      </c>
      <c r="I6" s="159" t="s">
        <v>2460</v>
      </c>
      <c r="J6" s="159"/>
      <c r="K6" s="159" t="s">
        <v>2461</v>
      </c>
      <c r="L6" s="159" t="s">
        <v>2462</v>
      </c>
      <c r="M6" s="159" t="s">
        <v>2463</v>
      </c>
      <c r="N6" s="159" t="s">
        <v>2464</v>
      </c>
      <c r="O6" s="159" t="s">
        <v>2465</v>
      </c>
      <c r="P6" s="159" t="s">
        <v>2466</v>
      </c>
      <c r="Q6" s="159" t="s">
        <v>2467</v>
      </c>
      <c r="R6" s="159" t="s">
        <v>2468</v>
      </c>
      <c r="S6" s="159" t="s">
        <v>2469</v>
      </c>
      <c r="T6" s="159" t="s">
        <v>2470</v>
      </c>
      <c r="U6" s="159" t="s">
        <v>2471</v>
      </c>
      <c r="V6" s="159" t="s">
        <v>2472</v>
      </c>
      <c r="W6" s="159" t="s">
        <v>2473</v>
      </c>
      <c r="X6" s="159" t="s">
        <v>2474</v>
      </c>
      <c r="Y6" s="159" t="s">
        <v>2475</v>
      </c>
      <c r="Z6" s="159" t="s">
        <v>2476</v>
      </c>
      <c r="AA6" s="159" t="s">
        <v>2477</v>
      </c>
      <c r="AB6" s="159" t="s">
        <v>2478</v>
      </c>
      <c r="AC6" s="159" t="s">
        <v>2479</v>
      </c>
      <c r="AD6" s="159" t="s">
        <v>2480</v>
      </c>
      <c r="AE6" s="159" t="s">
        <v>2481</v>
      </c>
      <c r="AF6" s="159" t="s">
        <v>2482</v>
      </c>
      <c r="AG6" s="159" t="s">
        <v>2483</v>
      </c>
      <c r="AH6" s="159" t="s">
        <v>2484</v>
      </c>
      <c r="AI6" s="159" t="s">
        <v>2485</v>
      </c>
      <c r="AJ6" s="159" t="s">
        <v>2486</v>
      </c>
      <c r="AK6" s="159" t="s">
        <v>2487</v>
      </c>
      <c r="AL6" s="159" t="s">
        <v>2488</v>
      </c>
      <c r="AM6" s="159" t="s">
        <v>2489</v>
      </c>
      <c r="AN6" s="159" t="s">
        <v>2490</v>
      </c>
      <c r="AO6" s="159" t="s">
        <v>2491</v>
      </c>
      <c r="AP6" s="159" t="s">
        <v>2492</v>
      </c>
      <c r="AQ6" s="159" t="s">
        <v>2493</v>
      </c>
      <c r="AR6" s="159" t="s">
        <v>2494</v>
      </c>
      <c r="AS6" s="159" t="s">
        <v>2495</v>
      </c>
      <c r="AT6" s="159" t="s">
        <v>2496</v>
      </c>
      <c r="AU6" s="159" t="s">
        <v>2497</v>
      </c>
      <c r="AV6" s="159" t="s">
        <v>2498</v>
      </c>
      <c r="AW6" s="159" t="s">
        <v>2499</v>
      </c>
      <c r="AX6" s="159" t="s">
        <v>2500</v>
      </c>
      <c r="AY6" s="159" t="s">
        <v>2501</v>
      </c>
      <c r="AZ6" s="159" t="s">
        <v>2502</v>
      </c>
      <c r="BA6" s="159" t="s">
        <v>2503</v>
      </c>
      <c r="BB6" s="159" t="s">
        <v>2504</v>
      </c>
      <c r="BC6" s="159" t="s">
        <v>2505</v>
      </c>
      <c r="BD6" s="159" t="s">
        <v>2506</v>
      </c>
      <c r="BE6" s="159" t="s">
        <v>2507</v>
      </c>
      <c r="BF6" s="159" t="s">
        <v>2508</v>
      </c>
      <c r="BG6" s="159" t="s">
        <v>2509</v>
      </c>
      <c r="BH6" s="159" t="s">
        <v>2510</v>
      </c>
      <c r="BI6" s="159" t="s">
        <v>2511</v>
      </c>
      <c r="BJ6" s="159" t="s">
        <v>2512</v>
      </c>
      <c r="BK6" s="159" t="s">
        <v>2513</v>
      </c>
      <c r="BL6" s="159" t="s">
        <v>2514</v>
      </c>
      <c r="BM6" s="159" t="s">
        <v>2515</v>
      </c>
      <c r="BN6" s="159" t="s">
        <v>2516</v>
      </c>
      <c r="BO6" s="159" t="s">
        <v>2517</v>
      </c>
      <c r="BP6" s="159" t="s">
        <v>2518</v>
      </c>
      <c r="BQ6" s="159" t="s">
        <v>2519</v>
      </c>
      <c r="BR6" s="159" t="s">
        <v>2520</v>
      </c>
      <c r="BS6" s="159" t="s">
        <v>2521</v>
      </c>
      <c r="BT6" s="159"/>
      <c r="BU6" s="159"/>
      <c r="BV6" s="159" t="s">
        <v>2522</v>
      </c>
      <c r="BW6" s="159" t="s">
        <v>2523</v>
      </c>
      <c r="BX6" s="159" t="s">
        <v>2524</v>
      </c>
      <c r="BY6" s="159" t="s">
        <v>2525</v>
      </c>
      <c r="BZ6" s="159" t="s">
        <v>2526</v>
      </c>
      <c r="CA6" s="159" t="s">
        <v>2527</v>
      </c>
      <c r="CB6" s="159" t="s">
        <v>2528</v>
      </c>
      <c r="CC6" s="159" t="s">
        <v>2529</v>
      </c>
      <c r="CD6" s="159" t="s">
        <v>2530</v>
      </c>
      <c r="CE6" s="159" t="s">
        <v>2531</v>
      </c>
      <c r="CF6" s="159" t="s">
        <v>2532</v>
      </c>
      <c r="CG6" s="159" t="s">
        <v>2533</v>
      </c>
      <c r="CH6" s="159" t="s">
        <v>1889</v>
      </c>
      <c r="CI6" s="159" t="s">
        <v>2534</v>
      </c>
      <c r="CJ6" s="159" t="s">
        <v>2535</v>
      </c>
      <c r="CK6" s="159" t="s">
        <v>2536</v>
      </c>
      <c r="CL6" s="159" t="s">
        <v>2537</v>
      </c>
      <c r="CM6" s="159" t="s">
        <v>2538</v>
      </c>
      <c r="CN6" s="159" t="s">
        <v>2539</v>
      </c>
      <c r="CO6" s="159" t="s">
        <v>2540</v>
      </c>
      <c r="CP6" s="159" t="s">
        <v>2541</v>
      </c>
      <c r="CQ6" s="159" t="s">
        <v>2542</v>
      </c>
      <c r="CR6" s="159" t="s">
        <v>2543</v>
      </c>
      <c r="CS6" s="159" t="s">
        <v>2544</v>
      </c>
      <c r="CT6" s="159" t="s">
        <v>2545</v>
      </c>
      <c r="CU6" s="159" t="s">
        <v>2546</v>
      </c>
      <c r="CV6" s="159" t="s">
        <v>2547</v>
      </c>
      <c r="CW6" s="159" t="s">
        <v>2548</v>
      </c>
      <c r="CX6" s="159" t="s">
        <v>2549</v>
      </c>
      <c r="CY6" s="159" t="s">
        <v>2550</v>
      </c>
      <c r="CZ6" s="159" t="s">
        <v>2551</v>
      </c>
      <c r="DA6" s="159" t="s">
        <v>2552</v>
      </c>
      <c r="DB6" s="159" t="s">
        <v>2553</v>
      </c>
      <c r="DC6" s="159" t="s">
        <v>2554</v>
      </c>
      <c r="DD6" s="159" t="s">
        <v>2555</v>
      </c>
      <c r="DE6" s="159" t="s">
        <v>2556</v>
      </c>
      <c r="DF6" s="159" t="s">
        <v>2557</v>
      </c>
      <c r="DG6" s="159" t="s">
        <v>2558</v>
      </c>
      <c r="DH6" s="159" t="s">
        <v>2559</v>
      </c>
      <c r="DI6" s="159" t="s">
        <v>2560</v>
      </c>
      <c r="DJ6" s="159" t="s">
        <v>2561</v>
      </c>
      <c r="DK6" s="159" t="s">
        <v>2562</v>
      </c>
      <c r="DL6" s="159" t="s">
        <v>2563</v>
      </c>
      <c r="DM6" s="159" t="s">
        <v>2564</v>
      </c>
      <c r="DN6" s="159" t="s">
        <v>2565</v>
      </c>
      <c r="DO6" s="159" t="s">
        <v>2566</v>
      </c>
      <c r="DP6" s="159" t="s">
        <v>2567</v>
      </c>
      <c r="DQ6" s="159" t="s">
        <v>2568</v>
      </c>
      <c r="DR6" s="159" t="s">
        <v>2569</v>
      </c>
      <c r="DS6" s="159" t="s">
        <v>2570</v>
      </c>
      <c r="DT6" s="159" t="s">
        <v>2571</v>
      </c>
      <c r="DU6" s="159" t="s">
        <v>2572</v>
      </c>
      <c r="DV6" s="159" t="s">
        <v>2573</v>
      </c>
      <c r="DW6" s="159" t="s">
        <v>2574</v>
      </c>
      <c r="DX6" s="159" t="s">
        <v>2575</v>
      </c>
      <c r="DY6" s="159" t="s">
        <v>2576</v>
      </c>
      <c r="DZ6" s="159" t="s">
        <v>2577</v>
      </c>
      <c r="EA6" s="159" t="s">
        <v>2578</v>
      </c>
      <c r="EB6" s="159" t="s">
        <v>2579</v>
      </c>
      <c r="EC6" s="159" t="s">
        <v>2580</v>
      </c>
      <c r="ED6" s="159" t="s">
        <v>2581</v>
      </c>
      <c r="EE6" s="159" t="s">
        <v>2582</v>
      </c>
      <c r="EF6" s="159" t="s">
        <v>2583</v>
      </c>
      <c r="EG6" s="159" t="s">
        <v>2584</v>
      </c>
      <c r="EH6" s="159" t="s">
        <v>2585</v>
      </c>
      <c r="EI6" s="159" t="s">
        <v>2586</v>
      </c>
      <c r="EJ6" s="159" t="s">
        <v>2587</v>
      </c>
      <c r="EK6" s="159" t="s">
        <v>2588</v>
      </c>
      <c r="EL6" s="159" t="s">
        <v>2589</v>
      </c>
      <c r="EM6" s="159" t="s">
        <v>2590</v>
      </c>
      <c r="EN6" s="159" t="s">
        <v>2591</v>
      </c>
      <c r="EO6" s="159" t="s">
        <v>2592</v>
      </c>
      <c r="EP6" s="159" t="s">
        <v>2593</v>
      </c>
      <c r="EQ6" s="159" t="s">
        <v>2594</v>
      </c>
      <c r="ER6" s="159" t="s">
        <v>2595</v>
      </c>
      <c r="ES6" s="159" t="s">
        <v>2596</v>
      </c>
      <c r="ET6" s="159" t="s">
        <v>2597</v>
      </c>
      <c r="EU6" s="159" t="s">
        <v>2598</v>
      </c>
      <c r="EV6" s="159" t="s">
        <v>2599</v>
      </c>
      <c r="EW6" s="159" t="s">
        <v>2600</v>
      </c>
      <c r="EX6" s="159" t="s">
        <v>2601</v>
      </c>
      <c r="EY6" s="159" t="s">
        <v>2602</v>
      </c>
      <c r="EZ6" s="159" t="s">
        <v>2603</v>
      </c>
      <c r="FA6" s="159" t="s">
        <v>2604</v>
      </c>
      <c r="FB6" s="159" t="s">
        <v>2605</v>
      </c>
      <c r="FC6" s="159" t="s">
        <v>2606</v>
      </c>
      <c r="FD6" s="159" t="s">
        <v>2607</v>
      </c>
      <c r="FE6" s="159" t="s">
        <v>2608</v>
      </c>
      <c r="FF6" s="159" t="s">
        <v>2609</v>
      </c>
      <c r="FG6" s="159" t="s">
        <v>2610</v>
      </c>
      <c r="FH6" s="159" t="s">
        <v>2611</v>
      </c>
      <c r="FI6" s="159" t="s">
        <v>2612</v>
      </c>
      <c r="FJ6" s="159" t="s">
        <v>2613</v>
      </c>
      <c r="FK6" s="159" t="s">
        <v>2614</v>
      </c>
      <c r="FL6" s="159" t="s">
        <v>2615</v>
      </c>
      <c r="FM6" s="159" t="s">
        <v>2616</v>
      </c>
      <c r="FN6" s="159" t="s">
        <v>2617</v>
      </c>
      <c r="FO6" s="159" t="s">
        <v>2618</v>
      </c>
      <c r="FP6" s="159" t="s">
        <v>2619</v>
      </c>
      <c r="FQ6" s="159" t="s">
        <v>2620</v>
      </c>
      <c r="FR6" s="159" t="s">
        <v>2621</v>
      </c>
      <c r="FS6" s="159" t="s">
        <v>2622</v>
      </c>
      <c r="FT6" s="159" t="s">
        <v>2623</v>
      </c>
      <c r="FU6" s="159" t="s">
        <v>2624</v>
      </c>
      <c r="FV6" s="159" t="s">
        <v>2625</v>
      </c>
      <c r="FW6" s="159" t="s">
        <v>2626</v>
      </c>
      <c r="FX6" s="159" t="s">
        <v>2627</v>
      </c>
      <c r="FY6" s="159" t="s">
        <v>2628</v>
      </c>
      <c r="FZ6" s="159" t="s">
        <v>2629</v>
      </c>
      <c r="GA6" s="159" t="s">
        <v>2630</v>
      </c>
      <c r="GB6" s="159" t="s">
        <v>2631</v>
      </c>
      <c r="GC6" s="159" t="s">
        <v>2632</v>
      </c>
      <c r="GD6" s="159" t="s">
        <v>2633</v>
      </c>
      <c r="GE6" s="159" t="s">
        <v>2634</v>
      </c>
      <c r="GF6" s="159" t="s">
        <v>2635</v>
      </c>
      <c r="GG6" s="159" t="s">
        <v>2636</v>
      </c>
      <c r="GH6" s="159" t="s">
        <v>2637</v>
      </c>
      <c r="GI6" s="159" t="s">
        <v>2638</v>
      </c>
      <c r="GJ6" s="159" t="s">
        <v>2639</v>
      </c>
      <c r="GK6" s="159" t="s">
        <v>2640</v>
      </c>
      <c r="GL6" s="159" t="s">
        <v>2641</v>
      </c>
      <c r="GM6" s="159"/>
      <c r="GN6" s="159" t="s">
        <v>2642</v>
      </c>
      <c r="GO6" s="159" t="s">
        <v>2643</v>
      </c>
      <c r="GP6" s="159" t="s">
        <v>2644</v>
      </c>
      <c r="GQ6" s="159" t="s">
        <v>2645</v>
      </c>
      <c r="GR6" s="159" t="s">
        <v>2646</v>
      </c>
      <c r="GS6" s="159" t="s">
        <v>2647</v>
      </c>
      <c r="GT6" s="159" t="s">
        <v>2648</v>
      </c>
      <c r="GU6" s="159" t="s">
        <v>2649</v>
      </c>
      <c r="GV6" s="159" t="s">
        <v>2650</v>
      </c>
      <c r="GW6" s="159" t="s">
        <v>2651</v>
      </c>
      <c r="GX6" s="159" t="s">
        <v>2652</v>
      </c>
      <c r="GY6" s="159" t="s">
        <v>2653</v>
      </c>
      <c r="GZ6" s="159" t="s">
        <v>2654</v>
      </c>
      <c r="HA6" s="159" t="s">
        <v>2655</v>
      </c>
      <c r="HB6" s="159" t="s">
        <v>2656</v>
      </c>
      <c r="HC6" s="159" t="s">
        <v>2657</v>
      </c>
      <c r="HD6" s="159" t="s">
        <v>2658</v>
      </c>
      <c r="HE6" s="159" t="s">
        <v>2659</v>
      </c>
      <c r="HF6" s="159" t="s">
        <v>2660</v>
      </c>
      <c r="HG6" s="159" t="s">
        <v>2661</v>
      </c>
      <c r="HH6" s="159" t="s">
        <v>2662</v>
      </c>
      <c r="HI6" s="159" t="s">
        <v>2663</v>
      </c>
      <c r="HJ6" s="159" t="s">
        <v>2664</v>
      </c>
      <c r="HK6" s="159" t="s">
        <v>2665</v>
      </c>
      <c r="HL6" s="159" t="s">
        <v>2666</v>
      </c>
      <c r="HM6" s="159" t="s">
        <v>2667</v>
      </c>
      <c r="HN6" s="159" t="s">
        <v>2668</v>
      </c>
      <c r="HO6" s="159" t="s">
        <v>2669</v>
      </c>
      <c r="HP6" s="159" t="s">
        <v>2670</v>
      </c>
      <c r="HQ6" s="159" t="s">
        <v>2671</v>
      </c>
      <c r="HR6" s="159" t="s">
        <v>2672</v>
      </c>
      <c r="HS6" s="159" t="s">
        <v>2673</v>
      </c>
      <c r="HT6" s="159" t="s">
        <v>2674</v>
      </c>
      <c r="HU6" s="159" t="s">
        <v>2675</v>
      </c>
      <c r="HV6" s="159" t="s">
        <v>2676</v>
      </c>
      <c r="HW6" s="159" t="s">
        <v>2677</v>
      </c>
      <c r="HX6" s="159" t="s">
        <v>2678</v>
      </c>
      <c r="HY6" s="159" t="s">
        <v>2679</v>
      </c>
      <c r="HZ6" s="159" t="s">
        <v>2680</v>
      </c>
      <c r="IA6" s="159" t="s">
        <v>2681</v>
      </c>
      <c r="IB6" s="159" t="s">
        <v>2682</v>
      </c>
      <c r="IC6" s="159" t="s">
        <v>2683</v>
      </c>
      <c r="ID6" s="159" t="s">
        <v>2684</v>
      </c>
      <c r="IE6" s="159" t="s">
        <v>2685</v>
      </c>
      <c r="IF6" s="159" t="s">
        <v>2686</v>
      </c>
      <c r="IG6" s="159" t="s">
        <v>2687</v>
      </c>
      <c r="IH6" s="159" t="s">
        <v>2688</v>
      </c>
      <c r="II6" s="159" t="s">
        <v>2689</v>
      </c>
      <c r="IJ6" s="159" t="s">
        <v>2690</v>
      </c>
      <c r="IK6" s="159" t="s">
        <v>2691</v>
      </c>
      <c r="IL6" s="159" t="s">
        <v>2692</v>
      </c>
      <c r="IM6" s="159" t="s">
        <v>2693</v>
      </c>
      <c r="IN6" s="159" t="s">
        <v>2694</v>
      </c>
      <c r="IO6" s="159" t="s">
        <v>2695</v>
      </c>
      <c r="IP6" s="159" t="s">
        <v>2696</v>
      </c>
      <c r="IQ6" s="159" t="s">
        <v>2697</v>
      </c>
      <c r="IR6" s="159" t="s">
        <v>2698</v>
      </c>
      <c r="IS6" s="159" t="s">
        <v>2699</v>
      </c>
      <c r="IT6" s="159" t="s">
        <v>2700</v>
      </c>
      <c r="IU6" s="159" t="s">
        <v>2701</v>
      </c>
      <c r="IV6" s="159" t="s">
        <v>2702</v>
      </c>
      <c r="IW6" s="159" t="s">
        <v>2703</v>
      </c>
      <c r="IX6" s="159" t="s">
        <v>2704</v>
      </c>
      <c r="IY6" s="159" t="s">
        <v>2705</v>
      </c>
      <c r="IZ6" s="159" t="s">
        <v>2706</v>
      </c>
      <c r="JA6" s="159" t="s">
        <v>2707</v>
      </c>
      <c r="JB6" s="159" t="s">
        <v>2708</v>
      </c>
      <c r="JC6" s="159" t="s">
        <v>2709</v>
      </c>
      <c r="JD6" s="159" t="s">
        <v>2710</v>
      </c>
      <c r="JE6" s="159" t="s">
        <v>2711</v>
      </c>
      <c r="JF6" s="159" t="s">
        <v>2712</v>
      </c>
      <c r="JG6" s="159" t="s">
        <v>2713</v>
      </c>
      <c r="JH6" s="159" t="s">
        <v>2714</v>
      </c>
      <c r="JI6" s="159" t="s">
        <v>2715</v>
      </c>
      <c r="JJ6" s="159" t="s">
        <v>2716</v>
      </c>
      <c r="JK6" s="159" t="s">
        <v>2717</v>
      </c>
      <c r="JL6" s="159" t="s">
        <v>2718</v>
      </c>
      <c r="JM6" s="159" t="s">
        <v>2719</v>
      </c>
      <c r="JN6" s="159" t="s">
        <v>2720</v>
      </c>
      <c r="JO6" s="159" t="s">
        <v>2721</v>
      </c>
      <c r="JP6" s="159" t="s">
        <v>2722</v>
      </c>
      <c r="JQ6" s="159" t="s">
        <v>2723</v>
      </c>
      <c r="JR6" s="159" t="s">
        <v>2724</v>
      </c>
      <c r="JS6" s="159" t="s">
        <v>2725</v>
      </c>
      <c r="JT6" s="159" t="s">
        <v>2726</v>
      </c>
      <c r="JU6" s="159" t="s">
        <v>2727</v>
      </c>
      <c r="JV6" s="159" t="s">
        <v>2728</v>
      </c>
      <c r="JW6" s="159" t="s">
        <v>2729</v>
      </c>
      <c r="JX6" s="159" t="s">
        <v>2730</v>
      </c>
      <c r="JY6" s="159" t="s">
        <v>2731</v>
      </c>
      <c r="JZ6" s="159" t="s">
        <v>2732</v>
      </c>
      <c r="KA6" s="159" t="s">
        <v>2733</v>
      </c>
      <c r="KB6" s="159" t="s">
        <v>2734</v>
      </c>
      <c r="KC6" s="159" t="s">
        <v>2735</v>
      </c>
      <c r="KD6" s="159" t="s">
        <v>2736</v>
      </c>
      <c r="KE6" s="159" t="s">
        <v>2737</v>
      </c>
      <c r="KF6" s="159" t="s">
        <v>2738</v>
      </c>
      <c r="KG6" s="159" t="s">
        <v>2739</v>
      </c>
      <c r="KH6" s="159" t="s">
        <v>2740</v>
      </c>
      <c r="KI6" s="159" t="s">
        <v>2741</v>
      </c>
    </row>
    <row r="7" spans="1:295" ht="27" customHeight="1" x14ac:dyDescent="0.3">
      <c r="A7" s="228" t="s">
        <v>283</v>
      </c>
      <c r="B7" s="228"/>
      <c r="C7" s="229" t="s">
        <v>2099</v>
      </c>
      <c r="D7" s="229"/>
      <c r="E7" s="229"/>
      <c r="F7" s="229" t="s">
        <v>2100</v>
      </c>
      <c r="G7" s="229" t="s">
        <v>2101</v>
      </c>
      <c r="H7" s="229"/>
      <c r="I7" s="229"/>
      <c r="J7" s="229"/>
      <c r="K7" s="229" t="s">
        <v>2102</v>
      </c>
      <c r="L7" s="229"/>
      <c r="M7" s="229"/>
      <c r="N7" s="229" t="s">
        <v>2103</v>
      </c>
      <c r="O7" s="229" t="s">
        <v>2104</v>
      </c>
      <c r="P7" s="229"/>
      <c r="Q7" s="229" t="s">
        <v>2105</v>
      </c>
      <c r="R7" s="229"/>
      <c r="S7" s="229" t="s">
        <v>2106</v>
      </c>
      <c r="T7" s="229"/>
      <c r="U7" s="229" t="s">
        <v>2107</v>
      </c>
      <c r="V7" s="229"/>
      <c r="W7" s="229"/>
      <c r="X7" s="229" t="s">
        <v>2108</v>
      </c>
      <c r="Y7" s="229"/>
      <c r="Z7" s="229"/>
      <c r="AA7" s="229" t="s">
        <v>2109</v>
      </c>
      <c r="AB7" s="229"/>
      <c r="AC7" s="229"/>
      <c r="AD7" s="229"/>
      <c r="AE7" s="229"/>
      <c r="AF7" s="229"/>
      <c r="AG7" s="229"/>
      <c r="AH7" s="229"/>
      <c r="AI7" s="229"/>
      <c r="AJ7" s="229" t="s">
        <v>2110</v>
      </c>
      <c r="AK7" s="229"/>
      <c r="AL7" s="229"/>
      <c r="AM7" s="229" t="s">
        <v>2111</v>
      </c>
      <c r="AN7" s="229"/>
      <c r="AO7" s="229" t="s">
        <v>2112</v>
      </c>
      <c r="AP7" s="229"/>
      <c r="AQ7" s="229" t="s">
        <v>2113</v>
      </c>
      <c r="AR7" s="229"/>
      <c r="AS7" s="229"/>
      <c r="AT7" s="229" t="s">
        <v>2114</v>
      </c>
      <c r="AU7" s="229"/>
      <c r="AV7" s="229" t="s">
        <v>2115</v>
      </c>
      <c r="AW7" s="229"/>
      <c r="AX7" s="229" t="s">
        <v>2114</v>
      </c>
      <c r="AY7" s="229"/>
      <c r="AZ7" s="229"/>
      <c r="BA7" s="229" t="s">
        <v>2116</v>
      </c>
      <c r="BB7" s="229" t="s">
        <v>2117</v>
      </c>
      <c r="BC7" s="229" t="s">
        <v>2118</v>
      </c>
      <c r="BD7" s="229"/>
      <c r="BE7" s="229"/>
      <c r="BF7" s="229" t="s">
        <v>2119</v>
      </c>
      <c r="BG7" s="229"/>
      <c r="BH7" s="229"/>
      <c r="BI7" s="229"/>
      <c r="BJ7" s="229"/>
      <c r="BK7" s="229" t="s">
        <v>2120</v>
      </c>
      <c r="BL7" s="229" t="s">
        <v>2121</v>
      </c>
      <c r="BM7" s="229"/>
      <c r="BN7" s="229" t="s">
        <v>2122</v>
      </c>
      <c r="BO7" s="229"/>
      <c r="BP7" s="229"/>
      <c r="BQ7" s="229" t="s">
        <v>2123</v>
      </c>
      <c r="BR7" s="229"/>
      <c r="BS7" s="229"/>
      <c r="BT7" s="229"/>
      <c r="BU7" s="229" t="s">
        <v>2124</v>
      </c>
      <c r="BV7" s="229" t="s">
        <v>2125</v>
      </c>
      <c r="BW7" s="229" t="s">
        <v>2126</v>
      </c>
      <c r="BX7" s="229"/>
      <c r="BY7" s="229"/>
      <c r="BZ7" s="229"/>
      <c r="CA7" s="229" t="s">
        <v>2127</v>
      </c>
      <c r="CB7" s="229"/>
      <c r="CC7" s="229"/>
      <c r="CD7" s="229"/>
      <c r="CE7" s="229"/>
      <c r="CF7" s="229" t="s">
        <v>2128</v>
      </c>
      <c r="CG7" s="229"/>
      <c r="CH7" s="229"/>
      <c r="CI7" s="229"/>
      <c r="CJ7" s="229" t="s">
        <v>2129</v>
      </c>
      <c r="CK7" s="229"/>
      <c r="CL7" s="229" t="s">
        <v>2130</v>
      </c>
      <c r="CM7" s="229"/>
      <c r="CN7" s="229" t="s">
        <v>2131</v>
      </c>
      <c r="CO7" s="229" t="s">
        <v>2132</v>
      </c>
      <c r="CP7" s="229"/>
      <c r="CQ7" s="229"/>
      <c r="CR7" s="229" t="s">
        <v>2133</v>
      </c>
      <c r="CS7" s="229"/>
      <c r="CT7" s="229"/>
      <c r="CU7" s="229"/>
      <c r="CV7" s="229"/>
      <c r="CW7" s="229" t="s">
        <v>2134</v>
      </c>
      <c r="CX7" s="229" t="s">
        <v>2135</v>
      </c>
      <c r="CY7" s="229"/>
      <c r="CZ7" s="229"/>
      <c r="DA7" s="229"/>
      <c r="DB7" s="229"/>
      <c r="DC7" s="229"/>
      <c r="DD7" s="229" t="s">
        <v>2136</v>
      </c>
      <c r="DE7" s="229"/>
      <c r="DF7" s="229"/>
      <c r="DG7" s="229" t="s">
        <v>2137</v>
      </c>
      <c r="DH7" s="229"/>
      <c r="DI7" s="229" t="s">
        <v>2138</v>
      </c>
      <c r="DJ7" s="229"/>
      <c r="DK7" s="229" t="s">
        <v>2139</v>
      </c>
      <c r="DL7" s="229" t="s">
        <v>2140</v>
      </c>
      <c r="DM7" s="229"/>
      <c r="DN7" s="229"/>
      <c r="DO7" s="229"/>
      <c r="DP7" s="229"/>
      <c r="DQ7" s="229" t="s">
        <v>2141</v>
      </c>
      <c r="DR7" s="229" t="s">
        <v>2142</v>
      </c>
      <c r="DS7" s="229" t="s">
        <v>2143</v>
      </c>
      <c r="DT7" s="229"/>
      <c r="DU7" s="229"/>
      <c r="DV7" s="229"/>
      <c r="DW7" s="229"/>
      <c r="DX7" s="229"/>
      <c r="DY7" s="229"/>
      <c r="DZ7" s="229"/>
      <c r="EA7" s="229" t="s">
        <v>2144</v>
      </c>
      <c r="EB7" s="229" t="s">
        <v>2145</v>
      </c>
      <c r="EC7" s="229"/>
      <c r="ED7" s="229"/>
      <c r="EE7" s="229" t="s">
        <v>2144</v>
      </c>
      <c r="EF7" s="229"/>
      <c r="EG7" s="229" t="s">
        <v>2146</v>
      </c>
      <c r="EH7" s="229" t="s">
        <v>2147</v>
      </c>
      <c r="EI7" s="229"/>
      <c r="EJ7" s="229" t="s">
        <v>2148</v>
      </c>
      <c r="EK7" s="229"/>
      <c r="EL7" s="229"/>
      <c r="EM7" s="229"/>
      <c r="EN7" s="229"/>
      <c r="EO7" s="229"/>
      <c r="EP7" s="229"/>
      <c r="EQ7" s="229"/>
      <c r="ER7" s="229"/>
      <c r="ES7" s="229"/>
      <c r="ET7" s="229" t="s">
        <v>2149</v>
      </c>
      <c r="EU7" s="229" t="s">
        <v>2150</v>
      </c>
      <c r="EV7" s="229" t="s">
        <v>2151</v>
      </c>
      <c r="EW7" s="229" t="s">
        <v>2152</v>
      </c>
      <c r="EX7" s="229" t="s">
        <v>2153</v>
      </c>
      <c r="EY7" s="229" t="s">
        <v>2154</v>
      </c>
      <c r="EZ7" s="229" t="s">
        <v>2155</v>
      </c>
      <c r="FA7" s="229"/>
      <c r="FB7" s="229" t="s">
        <v>2156</v>
      </c>
      <c r="FC7" s="229"/>
      <c r="FD7" s="229" t="s">
        <v>2157</v>
      </c>
      <c r="FE7" s="229"/>
      <c r="FF7" s="229"/>
      <c r="FG7" s="229" t="s">
        <v>2158</v>
      </c>
      <c r="FH7" s="229"/>
      <c r="FI7" s="229"/>
      <c r="FJ7" s="229" t="s">
        <v>2159</v>
      </c>
      <c r="FK7" s="229"/>
      <c r="FL7" s="229"/>
      <c r="FM7" s="229" t="s">
        <v>2160</v>
      </c>
      <c r="FN7" s="229"/>
      <c r="FO7" s="229"/>
      <c r="FP7" s="229" t="s">
        <v>2161</v>
      </c>
      <c r="FQ7" s="229"/>
      <c r="FR7" s="229"/>
      <c r="FS7" s="229" t="s">
        <v>2162</v>
      </c>
      <c r="FT7" s="229" t="s">
        <v>2161</v>
      </c>
      <c r="FU7" s="229"/>
      <c r="FV7" s="229"/>
      <c r="FW7" s="229"/>
      <c r="FX7" s="229" t="s">
        <v>2163</v>
      </c>
      <c r="FY7" s="229" t="s">
        <v>2164</v>
      </c>
      <c r="FZ7" s="229" t="s">
        <v>2165</v>
      </c>
      <c r="GA7" s="229" t="s">
        <v>2166</v>
      </c>
      <c r="GB7" s="229" t="s">
        <v>2167</v>
      </c>
      <c r="GC7" s="229" t="s">
        <v>2168</v>
      </c>
      <c r="GD7" s="229"/>
      <c r="GE7" s="229" t="s">
        <v>2169</v>
      </c>
      <c r="GF7" s="229" t="s">
        <v>2170</v>
      </c>
      <c r="GG7" s="229" t="s">
        <v>2171</v>
      </c>
      <c r="GH7" s="229" t="s">
        <v>2172</v>
      </c>
      <c r="GI7" s="229" t="s">
        <v>2173</v>
      </c>
      <c r="GJ7" s="229"/>
      <c r="GK7" s="229" t="s">
        <v>2172</v>
      </c>
      <c r="GL7" s="229" t="s">
        <v>2174</v>
      </c>
      <c r="GM7" s="229"/>
      <c r="GN7" s="229" t="s">
        <v>2175</v>
      </c>
      <c r="GO7" s="229" t="s">
        <v>2176</v>
      </c>
      <c r="GP7" s="229" t="s">
        <v>2171</v>
      </c>
      <c r="GQ7" s="229"/>
      <c r="GR7" s="229" t="s">
        <v>2177</v>
      </c>
      <c r="GS7" s="229"/>
      <c r="GT7" s="229"/>
      <c r="GU7" s="229" t="s">
        <v>2178</v>
      </c>
      <c r="GV7" s="229" t="s">
        <v>2173</v>
      </c>
      <c r="GW7" s="229"/>
      <c r="GX7" s="229" t="s">
        <v>2179</v>
      </c>
      <c r="GY7" s="229" t="s">
        <v>2180</v>
      </c>
      <c r="GZ7" s="229"/>
      <c r="HA7" s="229" t="s">
        <v>2179</v>
      </c>
      <c r="HB7" s="229" t="s">
        <v>2181</v>
      </c>
      <c r="HC7" s="229"/>
      <c r="HD7" s="229" t="s">
        <v>2182</v>
      </c>
      <c r="HE7" s="229" t="s">
        <v>2183</v>
      </c>
      <c r="HF7" s="229" t="s">
        <v>2184</v>
      </c>
      <c r="HG7" s="229" t="s">
        <v>2185</v>
      </c>
      <c r="HH7" s="229" t="s">
        <v>2183</v>
      </c>
      <c r="HI7" s="229" t="s">
        <v>2186</v>
      </c>
      <c r="HJ7" s="229"/>
      <c r="HK7" s="229"/>
      <c r="HL7" s="229"/>
      <c r="HM7" s="229"/>
      <c r="HN7" s="229"/>
      <c r="HO7" s="229" t="s">
        <v>2187</v>
      </c>
      <c r="HP7" s="229"/>
      <c r="HQ7" s="229"/>
      <c r="HR7" s="229"/>
      <c r="HS7" s="229"/>
      <c r="HT7" s="229"/>
      <c r="HU7" s="229"/>
      <c r="HV7" s="229"/>
      <c r="HW7" s="229"/>
      <c r="HX7" s="229"/>
      <c r="HY7" s="229" t="s">
        <v>2188</v>
      </c>
      <c r="HZ7" s="229"/>
      <c r="IA7" s="229" t="s">
        <v>2189</v>
      </c>
      <c r="IB7" s="229"/>
      <c r="IC7" s="229"/>
      <c r="ID7" s="229"/>
      <c r="IE7" s="229"/>
      <c r="IF7" s="229"/>
      <c r="IG7" s="229"/>
      <c r="IH7" s="229"/>
      <c r="II7" s="229"/>
      <c r="IJ7" s="229" t="s">
        <v>2190</v>
      </c>
      <c r="IK7" s="229"/>
      <c r="IL7" s="229"/>
      <c r="IM7" s="229"/>
      <c r="IN7" s="229"/>
      <c r="IO7" s="229" t="s">
        <v>2191</v>
      </c>
      <c r="IP7" s="229"/>
      <c r="IQ7" s="229" t="s">
        <v>2192</v>
      </c>
      <c r="IR7" s="229"/>
      <c r="IS7" s="229" t="s">
        <v>2193</v>
      </c>
      <c r="IT7" s="229"/>
      <c r="IU7" s="229"/>
      <c r="IV7" s="229"/>
      <c r="IW7" s="229" t="s">
        <v>2194</v>
      </c>
      <c r="IX7" s="229"/>
      <c r="IY7" s="229" t="s">
        <v>2195</v>
      </c>
      <c r="IZ7" s="229" t="s">
        <v>2196</v>
      </c>
      <c r="JA7" s="229" t="s">
        <v>2197</v>
      </c>
      <c r="JB7" s="229" t="s">
        <v>2198</v>
      </c>
      <c r="JC7" s="229"/>
      <c r="JD7" s="229" t="s">
        <v>2199</v>
      </c>
      <c r="JE7" s="229"/>
      <c r="JF7" s="229" t="s">
        <v>2200</v>
      </c>
      <c r="JG7" s="229"/>
      <c r="JH7" s="229"/>
      <c r="JI7" s="229" t="s">
        <v>2201</v>
      </c>
      <c r="JJ7" s="229"/>
      <c r="JK7" s="229"/>
      <c r="JL7" s="229"/>
      <c r="JM7" s="229"/>
      <c r="JN7" s="229"/>
      <c r="JO7" s="229" t="s">
        <v>2202</v>
      </c>
      <c r="JP7" s="229"/>
      <c r="JQ7" s="229" t="s">
        <v>2203</v>
      </c>
      <c r="JR7" s="229"/>
      <c r="JS7" s="229"/>
      <c r="JT7" s="229" t="s">
        <v>2204</v>
      </c>
      <c r="JU7" s="229" t="s">
        <v>2205</v>
      </c>
      <c r="JV7" s="229" t="s">
        <v>2206</v>
      </c>
      <c r="JW7" s="229" t="s">
        <v>2189</v>
      </c>
      <c r="JX7" s="229" t="s">
        <v>2207</v>
      </c>
      <c r="JY7" s="229" t="s">
        <v>2208</v>
      </c>
      <c r="JZ7" s="229" t="s">
        <v>2209</v>
      </c>
      <c r="KA7" s="229"/>
      <c r="KB7" s="229"/>
      <c r="KC7" s="229" t="s">
        <v>2210</v>
      </c>
      <c r="KD7" s="229"/>
      <c r="KE7" s="229"/>
      <c r="KF7" s="229" t="s">
        <v>2205</v>
      </c>
      <c r="KG7" s="229" t="s">
        <v>2211</v>
      </c>
      <c r="KH7" s="229" t="s">
        <v>2212</v>
      </c>
      <c r="KI7" s="229"/>
    </row>
    <row r="8" spans="1:295" ht="27" customHeight="1" x14ac:dyDescent="0.3">
      <c r="A8" s="158" t="s">
        <v>41</v>
      </c>
      <c r="B8" s="158" t="s">
        <v>573</v>
      </c>
      <c r="C8" s="159" t="s">
        <v>391</v>
      </c>
      <c r="D8" s="159" t="s">
        <v>2213</v>
      </c>
      <c r="E8" s="159" t="s">
        <v>36</v>
      </c>
      <c r="F8" s="159" t="s">
        <v>2214</v>
      </c>
      <c r="G8" s="159" t="s">
        <v>2215</v>
      </c>
      <c r="H8" s="159" t="s">
        <v>467</v>
      </c>
      <c r="I8" s="159" t="s">
        <v>2216</v>
      </c>
      <c r="J8" s="159" t="s">
        <v>2217</v>
      </c>
      <c r="K8" s="159" t="s">
        <v>2218</v>
      </c>
      <c r="L8" s="159" t="s">
        <v>2219</v>
      </c>
      <c r="M8" s="159" t="s">
        <v>421</v>
      </c>
      <c r="N8" s="159" t="s">
        <v>2220</v>
      </c>
      <c r="O8" s="160" t="s">
        <v>2221</v>
      </c>
      <c r="P8" s="159" t="s">
        <v>2222</v>
      </c>
      <c r="Q8" s="159" t="s">
        <v>2223</v>
      </c>
      <c r="R8" s="159" t="s">
        <v>2222</v>
      </c>
      <c r="S8" s="159" t="s">
        <v>2224</v>
      </c>
      <c r="T8" s="159" t="s">
        <v>2217</v>
      </c>
      <c r="U8" s="159" t="s">
        <v>2225</v>
      </c>
      <c r="V8" s="159" t="s">
        <v>2226</v>
      </c>
      <c r="W8" s="159" t="s">
        <v>2227</v>
      </c>
      <c r="X8" s="159" t="s">
        <v>2228</v>
      </c>
      <c r="Y8" s="159" t="s">
        <v>2229</v>
      </c>
      <c r="Z8" s="159" t="s">
        <v>2230</v>
      </c>
      <c r="AA8" s="159" t="s">
        <v>2231</v>
      </c>
      <c r="AB8" s="159" t="s">
        <v>2232</v>
      </c>
      <c r="AC8" s="159" t="s">
        <v>2233</v>
      </c>
      <c r="AD8" s="159" t="s">
        <v>2234</v>
      </c>
      <c r="AE8" s="159" t="s">
        <v>2235</v>
      </c>
      <c r="AF8" s="159" t="s">
        <v>2220</v>
      </c>
      <c r="AG8" s="159" t="s">
        <v>2221</v>
      </c>
      <c r="AH8" s="159" t="s">
        <v>2236</v>
      </c>
      <c r="AI8" s="159" t="s">
        <v>2237</v>
      </c>
      <c r="AJ8" s="160" t="s">
        <v>2238</v>
      </c>
      <c r="AK8" s="160" t="s">
        <v>2239</v>
      </c>
      <c r="AL8" s="159" t="s">
        <v>2240</v>
      </c>
      <c r="AM8" s="159" t="s">
        <v>2238</v>
      </c>
      <c r="AN8" s="159" t="s">
        <v>2239</v>
      </c>
      <c r="AO8" s="159" t="s">
        <v>2241</v>
      </c>
      <c r="AP8" s="159" t="s">
        <v>2242</v>
      </c>
      <c r="AQ8" s="159" t="s">
        <v>2243</v>
      </c>
      <c r="AR8" s="159" t="s">
        <v>2244</v>
      </c>
      <c r="AS8" s="159" t="s">
        <v>2245</v>
      </c>
      <c r="AT8" s="160" t="s">
        <v>2246</v>
      </c>
      <c r="AU8" s="160" t="s">
        <v>460</v>
      </c>
      <c r="AV8" s="159" t="s">
        <v>2247</v>
      </c>
      <c r="AW8" s="159" t="s">
        <v>2248</v>
      </c>
      <c r="AX8" s="159" t="s">
        <v>2249</v>
      </c>
      <c r="AY8" s="159" t="s">
        <v>2250</v>
      </c>
      <c r="AZ8" s="159" t="s">
        <v>2251</v>
      </c>
      <c r="BA8" s="159" t="s">
        <v>2252</v>
      </c>
      <c r="BB8" s="160" t="s">
        <v>2253</v>
      </c>
      <c r="BC8" s="159" t="s">
        <v>330</v>
      </c>
      <c r="BD8" s="159" t="s">
        <v>2254</v>
      </c>
      <c r="BE8" s="159" t="s">
        <v>2255</v>
      </c>
      <c r="BF8" s="159" t="s">
        <v>2246</v>
      </c>
      <c r="BG8" s="159" t="s">
        <v>460</v>
      </c>
      <c r="BH8" s="159" t="s">
        <v>2256</v>
      </c>
      <c r="BI8" s="159" t="s">
        <v>2257</v>
      </c>
      <c r="BJ8" s="159" t="s">
        <v>2258</v>
      </c>
      <c r="BK8" s="159" t="s">
        <v>2259</v>
      </c>
      <c r="BL8" s="159" t="s">
        <v>2260</v>
      </c>
      <c r="BM8" s="159" t="s">
        <v>2261</v>
      </c>
      <c r="BN8" s="159" t="s">
        <v>2253</v>
      </c>
      <c r="BO8" s="159" t="s">
        <v>2262</v>
      </c>
      <c r="BP8" s="159" t="s">
        <v>2263</v>
      </c>
      <c r="BQ8" s="159" t="s">
        <v>2264</v>
      </c>
      <c r="BR8" s="159" t="s">
        <v>2265</v>
      </c>
      <c r="BS8" s="159" t="s">
        <v>2266</v>
      </c>
      <c r="BT8" s="159" t="s">
        <v>2267</v>
      </c>
      <c r="BU8" s="159" t="s">
        <v>2267</v>
      </c>
      <c r="BV8" s="159" t="s">
        <v>334</v>
      </c>
      <c r="BW8" s="159" t="s">
        <v>2268</v>
      </c>
      <c r="BX8" s="159" t="s">
        <v>2269</v>
      </c>
      <c r="BY8" s="159" t="s">
        <v>2270</v>
      </c>
      <c r="BZ8" s="159" t="s">
        <v>2271</v>
      </c>
      <c r="CA8" s="159" t="s">
        <v>2272</v>
      </c>
      <c r="CB8" s="159" t="s">
        <v>2273</v>
      </c>
      <c r="CC8" s="159" t="s">
        <v>2274</v>
      </c>
      <c r="CD8" s="159" t="s">
        <v>2275</v>
      </c>
      <c r="CE8" s="159" t="s">
        <v>2276</v>
      </c>
      <c r="CF8" s="159" t="s">
        <v>2277</v>
      </c>
      <c r="CG8" s="159" t="s">
        <v>2278</v>
      </c>
      <c r="CH8" s="159" t="s">
        <v>2279</v>
      </c>
      <c r="CI8" s="159" t="s">
        <v>2280</v>
      </c>
      <c r="CJ8" s="159" t="s">
        <v>2281</v>
      </c>
      <c r="CK8" s="159" t="s">
        <v>2282</v>
      </c>
      <c r="CL8" s="159" t="s">
        <v>2283</v>
      </c>
      <c r="CM8" s="159" t="s">
        <v>2284</v>
      </c>
      <c r="CN8" s="159" t="s">
        <v>2285</v>
      </c>
      <c r="CO8" s="159" t="s">
        <v>2286</v>
      </c>
      <c r="CP8" s="159" t="s">
        <v>2287</v>
      </c>
      <c r="CQ8" s="159" t="s">
        <v>409</v>
      </c>
      <c r="CR8" s="159" t="s">
        <v>2288</v>
      </c>
      <c r="CS8" s="159" t="s">
        <v>2289</v>
      </c>
      <c r="CT8" s="159" t="s">
        <v>2290</v>
      </c>
      <c r="CU8" s="159" t="s">
        <v>2291</v>
      </c>
      <c r="CV8" s="159" t="s">
        <v>2292</v>
      </c>
      <c r="CW8" s="159" t="s">
        <v>2293</v>
      </c>
      <c r="CX8" s="159" t="s">
        <v>339</v>
      </c>
      <c r="CY8" s="159" t="s">
        <v>381</v>
      </c>
      <c r="CZ8" s="159" t="s">
        <v>2294</v>
      </c>
      <c r="DA8" s="159" t="s">
        <v>2295</v>
      </c>
      <c r="DB8" s="159" t="s">
        <v>2296</v>
      </c>
      <c r="DC8" s="159" t="s">
        <v>2297</v>
      </c>
      <c r="DD8" s="159" t="s">
        <v>2279</v>
      </c>
      <c r="DE8" s="159" t="s">
        <v>2280</v>
      </c>
      <c r="DF8" s="159" t="s">
        <v>2298</v>
      </c>
      <c r="DG8" s="159" t="s">
        <v>2299</v>
      </c>
      <c r="DH8" s="159" t="s">
        <v>2300</v>
      </c>
      <c r="DI8" s="159" t="s">
        <v>2301</v>
      </c>
      <c r="DJ8" s="159" t="s">
        <v>2302</v>
      </c>
      <c r="DK8" s="159" t="s">
        <v>2303</v>
      </c>
      <c r="DL8" s="159" t="s">
        <v>381</v>
      </c>
      <c r="DM8" s="159" t="s">
        <v>2294</v>
      </c>
      <c r="DN8" s="159" t="s">
        <v>2295</v>
      </c>
      <c r="DO8" s="159" t="s">
        <v>2304</v>
      </c>
      <c r="DP8" s="159" t="s">
        <v>2305</v>
      </c>
      <c r="DQ8" s="159" t="s">
        <v>2306</v>
      </c>
      <c r="DR8" s="159" t="s">
        <v>2307</v>
      </c>
      <c r="DS8" s="159" t="s">
        <v>2308</v>
      </c>
      <c r="DT8" s="159" t="s">
        <v>2309</v>
      </c>
      <c r="DU8" s="159" t="s">
        <v>339</v>
      </c>
      <c r="DV8" s="159" t="s">
        <v>381</v>
      </c>
      <c r="DW8" s="159" t="s">
        <v>2298</v>
      </c>
      <c r="DX8" s="159" t="s">
        <v>2307</v>
      </c>
      <c r="DY8" s="159" t="s">
        <v>2310</v>
      </c>
      <c r="DZ8" s="159" t="s">
        <v>2311</v>
      </c>
      <c r="EA8" s="159" t="s">
        <v>2312</v>
      </c>
      <c r="EB8" s="159" t="s">
        <v>2313</v>
      </c>
      <c r="EC8" s="159" t="s">
        <v>2314</v>
      </c>
      <c r="ED8" s="159" t="s">
        <v>2315</v>
      </c>
      <c r="EE8" s="159" t="s">
        <v>2316</v>
      </c>
      <c r="EF8" s="159" t="s">
        <v>2317</v>
      </c>
      <c r="EG8" s="159" t="s">
        <v>2254</v>
      </c>
      <c r="EH8" s="159" t="s">
        <v>2264</v>
      </c>
      <c r="EI8" s="159" t="s">
        <v>175</v>
      </c>
      <c r="EJ8" s="159" t="s">
        <v>2318</v>
      </c>
      <c r="EK8" s="159" t="s">
        <v>2319</v>
      </c>
      <c r="EL8" s="159" t="s">
        <v>2320</v>
      </c>
      <c r="EM8" s="159" t="s">
        <v>2321</v>
      </c>
      <c r="EN8" s="159" t="s">
        <v>2322</v>
      </c>
      <c r="EO8" s="159" t="s">
        <v>2323</v>
      </c>
      <c r="EP8" s="159" t="s">
        <v>2324</v>
      </c>
      <c r="EQ8" s="159" t="s">
        <v>2325</v>
      </c>
      <c r="ER8" s="159" t="s">
        <v>2326</v>
      </c>
      <c r="ES8" s="159" t="s">
        <v>2327</v>
      </c>
      <c r="ET8" s="159" t="s">
        <v>2328</v>
      </c>
      <c r="EU8" s="159" t="s">
        <v>2329</v>
      </c>
      <c r="EV8" s="159" t="s">
        <v>2330</v>
      </c>
      <c r="EW8" s="159" t="s">
        <v>2331</v>
      </c>
      <c r="EX8" s="159" t="s">
        <v>443</v>
      </c>
      <c r="EY8" s="159" t="s">
        <v>2332</v>
      </c>
      <c r="EZ8" s="159" t="s">
        <v>2333</v>
      </c>
      <c r="FA8" s="159" t="s">
        <v>2334</v>
      </c>
      <c r="FB8" s="159" t="s">
        <v>2317</v>
      </c>
      <c r="FC8" s="159" t="s">
        <v>2321</v>
      </c>
      <c r="FD8" s="159" t="s">
        <v>2335</v>
      </c>
      <c r="FE8" s="159" t="s">
        <v>2336</v>
      </c>
      <c r="FF8" s="159" t="s">
        <v>2337</v>
      </c>
      <c r="FG8" s="159" t="s">
        <v>2338</v>
      </c>
      <c r="FH8" s="159" t="s">
        <v>2339</v>
      </c>
      <c r="FI8" s="159" t="s">
        <v>2340</v>
      </c>
      <c r="FJ8" s="159" t="s">
        <v>2272</v>
      </c>
      <c r="FK8" s="159" t="s">
        <v>2273</v>
      </c>
      <c r="FL8" s="159" t="s">
        <v>2341</v>
      </c>
      <c r="FM8" s="159" t="s">
        <v>2310</v>
      </c>
      <c r="FN8" s="159" t="s">
        <v>2311</v>
      </c>
      <c r="FO8" s="159" t="s">
        <v>2342</v>
      </c>
      <c r="FP8" s="159" t="s">
        <v>2343</v>
      </c>
      <c r="FQ8" s="160" t="s">
        <v>2344</v>
      </c>
      <c r="FR8" s="159" t="s">
        <v>2345</v>
      </c>
      <c r="FS8" s="159" t="s">
        <v>2346</v>
      </c>
      <c r="FT8" s="159" t="s">
        <v>2347</v>
      </c>
      <c r="FU8" s="159" t="s">
        <v>2348</v>
      </c>
      <c r="FV8" s="159" t="s">
        <v>2349</v>
      </c>
      <c r="FW8" s="159" t="s">
        <v>2350</v>
      </c>
      <c r="FX8" s="159" t="s">
        <v>2351</v>
      </c>
      <c r="FY8" s="159" t="s">
        <v>2352</v>
      </c>
      <c r="FZ8" s="159" t="s">
        <v>2353</v>
      </c>
      <c r="GA8" s="159" t="s">
        <v>2318</v>
      </c>
      <c r="GB8" s="160" t="s">
        <v>2354</v>
      </c>
      <c r="GC8" s="159" t="s">
        <v>2343</v>
      </c>
      <c r="GD8" s="159" t="s">
        <v>2342</v>
      </c>
      <c r="GE8" s="159" t="s">
        <v>2355</v>
      </c>
      <c r="GF8" s="160" t="s">
        <v>2356</v>
      </c>
      <c r="GG8" s="159" t="s">
        <v>2357</v>
      </c>
      <c r="GH8" s="159" t="s">
        <v>2358</v>
      </c>
      <c r="GI8" s="159" t="s">
        <v>339</v>
      </c>
      <c r="GJ8" s="159" t="s">
        <v>2359</v>
      </c>
      <c r="GK8" s="159" t="s">
        <v>2360</v>
      </c>
      <c r="GL8" s="159" t="s">
        <v>2361</v>
      </c>
      <c r="GM8" s="159" t="s">
        <v>2362</v>
      </c>
      <c r="GN8" s="159" t="s">
        <v>2363</v>
      </c>
      <c r="GO8" s="159" t="s">
        <v>2364</v>
      </c>
      <c r="GP8" s="159" t="s">
        <v>2365</v>
      </c>
      <c r="GQ8" s="160" t="s">
        <v>2364</v>
      </c>
      <c r="GR8" s="159" t="s">
        <v>2366</v>
      </c>
      <c r="GS8" s="159" t="s">
        <v>2367</v>
      </c>
      <c r="GT8" s="159" t="s">
        <v>2368</v>
      </c>
      <c r="GU8" s="159" t="s">
        <v>2369</v>
      </c>
      <c r="GV8" s="159" t="s">
        <v>2370</v>
      </c>
      <c r="GW8" s="159" t="s">
        <v>2371</v>
      </c>
      <c r="GX8" s="159" t="s">
        <v>2372</v>
      </c>
      <c r="GY8" s="159" t="s">
        <v>2373</v>
      </c>
      <c r="GZ8" s="159" t="s">
        <v>2374</v>
      </c>
      <c r="HA8" s="159" t="s">
        <v>2375</v>
      </c>
      <c r="HB8" s="160" t="s">
        <v>2376</v>
      </c>
      <c r="HC8" s="160" t="s">
        <v>2377</v>
      </c>
      <c r="HD8" s="159" t="s">
        <v>2378</v>
      </c>
      <c r="HE8" s="159" t="s">
        <v>2378</v>
      </c>
      <c r="HF8" s="159" t="s">
        <v>529</v>
      </c>
      <c r="HG8" s="159" t="s">
        <v>529</v>
      </c>
      <c r="HH8" s="159" t="s">
        <v>2379</v>
      </c>
      <c r="HI8" s="160" t="s">
        <v>2376</v>
      </c>
      <c r="HJ8" s="160" t="s">
        <v>2377</v>
      </c>
      <c r="HK8" s="159" t="s">
        <v>2380</v>
      </c>
      <c r="HL8" s="159" t="s">
        <v>2381</v>
      </c>
      <c r="HM8" s="159" t="s">
        <v>2382</v>
      </c>
      <c r="HN8" s="159" t="s">
        <v>196</v>
      </c>
      <c r="HO8" s="159" t="s">
        <v>2383</v>
      </c>
      <c r="HP8" s="159" t="s">
        <v>2384</v>
      </c>
      <c r="HQ8" s="159" t="s">
        <v>2385</v>
      </c>
      <c r="HR8" s="159" t="s">
        <v>2386</v>
      </c>
      <c r="HS8" s="159" t="s">
        <v>2387</v>
      </c>
      <c r="HT8" s="159" t="s">
        <v>2388</v>
      </c>
      <c r="HU8" s="159" t="s">
        <v>2389</v>
      </c>
      <c r="HV8" s="159" t="s">
        <v>2390</v>
      </c>
      <c r="HW8" s="159" t="s">
        <v>2391</v>
      </c>
      <c r="HX8" s="159" t="s">
        <v>2392</v>
      </c>
      <c r="HY8" s="159" t="s">
        <v>2393</v>
      </c>
      <c r="HZ8" s="159" t="s">
        <v>2394</v>
      </c>
      <c r="IA8" s="159" t="s">
        <v>2395</v>
      </c>
      <c r="IB8" s="159" t="s">
        <v>2396</v>
      </c>
      <c r="IC8" s="159" t="s">
        <v>2397</v>
      </c>
      <c r="ID8" s="159" t="s">
        <v>2398</v>
      </c>
      <c r="IE8" s="159" t="s">
        <v>2399</v>
      </c>
      <c r="IF8" s="159" t="s">
        <v>2385</v>
      </c>
      <c r="IG8" s="159" t="s">
        <v>2386</v>
      </c>
      <c r="IH8" s="159" t="s">
        <v>2400</v>
      </c>
      <c r="II8" s="159" t="s">
        <v>2401</v>
      </c>
      <c r="IJ8" s="159" t="s">
        <v>2379</v>
      </c>
      <c r="IK8" s="159" t="s">
        <v>175</v>
      </c>
      <c r="IL8" s="160" t="s">
        <v>546</v>
      </c>
      <c r="IM8" s="160" t="s">
        <v>2402</v>
      </c>
      <c r="IN8" s="159" t="s">
        <v>2403</v>
      </c>
      <c r="IO8" s="159" t="s">
        <v>2402</v>
      </c>
      <c r="IP8" s="159" t="s">
        <v>2404</v>
      </c>
      <c r="IQ8" s="159" t="s">
        <v>2405</v>
      </c>
      <c r="IR8" s="159" t="s">
        <v>2406</v>
      </c>
      <c r="IS8" s="160" t="s">
        <v>2404</v>
      </c>
      <c r="IT8" s="159" t="s">
        <v>2407</v>
      </c>
      <c r="IU8" s="159" t="s">
        <v>2408</v>
      </c>
      <c r="IV8" s="159" t="s">
        <v>2405</v>
      </c>
      <c r="IW8" s="160" t="s">
        <v>546</v>
      </c>
      <c r="IX8" s="159" t="s">
        <v>2406</v>
      </c>
      <c r="IY8" s="159" t="s">
        <v>2409</v>
      </c>
      <c r="IZ8" s="159" t="s">
        <v>2409</v>
      </c>
      <c r="JA8" s="159" t="s">
        <v>2410</v>
      </c>
      <c r="JB8" s="159" t="s">
        <v>2411</v>
      </c>
      <c r="JC8" s="159" t="s">
        <v>2412</v>
      </c>
      <c r="JD8" s="159" t="s">
        <v>2413</v>
      </c>
      <c r="JE8" s="159" t="s">
        <v>2414</v>
      </c>
      <c r="JF8" s="159" t="s">
        <v>2412</v>
      </c>
      <c r="JG8" s="159" t="s">
        <v>2415</v>
      </c>
      <c r="JH8" s="159" t="s">
        <v>2416</v>
      </c>
      <c r="JI8" s="159" t="s">
        <v>2415</v>
      </c>
      <c r="JJ8" s="159" t="s">
        <v>2417</v>
      </c>
      <c r="JK8" s="159" t="s">
        <v>2418</v>
      </c>
      <c r="JL8" s="159" t="s">
        <v>2419</v>
      </c>
      <c r="JM8" s="159" t="s">
        <v>2420</v>
      </c>
      <c r="JN8" s="159" t="s">
        <v>2421</v>
      </c>
      <c r="JO8" s="159" t="s">
        <v>2422</v>
      </c>
      <c r="JP8" s="159" t="s">
        <v>2423</v>
      </c>
      <c r="JQ8" s="159" t="s">
        <v>2424</v>
      </c>
      <c r="JR8" s="159" t="s">
        <v>2425</v>
      </c>
      <c r="JS8" s="159" t="s">
        <v>2426</v>
      </c>
      <c r="JT8" s="159" t="s">
        <v>2427</v>
      </c>
      <c r="JU8" s="159" t="s">
        <v>2399</v>
      </c>
      <c r="JV8" s="159" t="s">
        <v>2428</v>
      </c>
      <c r="JW8" s="159" t="s">
        <v>2429</v>
      </c>
      <c r="JX8" s="159" t="s">
        <v>2430</v>
      </c>
      <c r="JY8" s="159" t="s">
        <v>2431</v>
      </c>
      <c r="JZ8" s="159" t="s">
        <v>2432</v>
      </c>
      <c r="KA8" s="159" t="s">
        <v>2380</v>
      </c>
      <c r="KB8" s="159" t="s">
        <v>2433</v>
      </c>
      <c r="KC8" s="159" t="s">
        <v>2432</v>
      </c>
      <c r="KD8" s="159" t="s">
        <v>2381</v>
      </c>
      <c r="KE8" s="159" t="s">
        <v>2434</v>
      </c>
      <c r="KF8" s="159" t="s">
        <v>2435</v>
      </c>
      <c r="KG8" s="159" t="s">
        <v>2435</v>
      </c>
      <c r="KH8" s="159" t="s">
        <v>2436</v>
      </c>
      <c r="KI8" s="159" t="s">
        <v>2266</v>
      </c>
    </row>
    <row r="9" spans="1:295" ht="18" customHeight="1" x14ac:dyDescent="0.3">
      <c r="A9" s="161" t="s">
        <v>45</v>
      </c>
      <c r="B9" s="161" t="s">
        <v>801</v>
      </c>
      <c r="C9" s="162">
        <v>0</v>
      </c>
      <c r="D9" s="162">
        <v>-2.1379000000000001</v>
      </c>
      <c r="E9" s="162">
        <v>0</v>
      </c>
      <c r="F9" s="162">
        <v>0.57799999999999996</v>
      </c>
      <c r="G9" s="162">
        <v>8.0952000000000002</v>
      </c>
      <c r="H9" s="163"/>
      <c r="I9" s="162">
        <v>10.824</v>
      </c>
      <c r="J9" s="163"/>
      <c r="K9" s="162">
        <v>14.390499999999999</v>
      </c>
      <c r="L9" s="162">
        <v>5.4737999999999998</v>
      </c>
      <c r="M9" s="162">
        <v>5.1573000000000002</v>
      </c>
      <c r="N9" s="162">
        <v>-11.1</v>
      </c>
      <c r="O9" s="162">
        <v>-22</v>
      </c>
      <c r="P9" s="163"/>
      <c r="Q9" s="163"/>
      <c r="R9" s="162">
        <v>-13.2</v>
      </c>
      <c r="S9" s="162">
        <v>5.2671000000000001</v>
      </c>
      <c r="T9" s="162">
        <v>7.2432999999999996</v>
      </c>
      <c r="U9" s="162">
        <v>3.8132000000000001</v>
      </c>
      <c r="V9" s="162">
        <v>3.6535000000000002</v>
      </c>
      <c r="W9" s="162">
        <v>6.7755000000000001</v>
      </c>
      <c r="X9" s="162">
        <v>3.3186</v>
      </c>
      <c r="Y9" s="162">
        <v>0.48730000000000001</v>
      </c>
      <c r="Z9" s="162">
        <v>2.6038999999999999</v>
      </c>
      <c r="AA9" s="163"/>
      <c r="AB9" s="162">
        <v>-1.25</v>
      </c>
      <c r="AC9" s="162">
        <v>-0.78900000000000003</v>
      </c>
      <c r="AD9" s="162">
        <v>-0.77700000000000002</v>
      </c>
      <c r="AE9" s="162">
        <v>3.7650000000000001</v>
      </c>
      <c r="AF9" s="162">
        <v>-8.8800000000000008</v>
      </c>
      <c r="AG9" s="163"/>
      <c r="AH9" s="162">
        <v>-1.552</v>
      </c>
      <c r="AI9" s="162">
        <v>0.25700000000000001</v>
      </c>
      <c r="AJ9" s="163">
        <v>0</v>
      </c>
      <c r="AK9" s="162">
        <v>-10.15</v>
      </c>
      <c r="AL9" s="162">
        <v>-10</v>
      </c>
      <c r="AM9" s="162">
        <v>-13.21</v>
      </c>
      <c r="AN9" s="162">
        <v>-12.96</v>
      </c>
      <c r="AO9" s="162">
        <v>4.9996</v>
      </c>
      <c r="AP9" s="162">
        <v>4.0772000000000004</v>
      </c>
      <c r="AQ9" s="162">
        <v>18.752300000000002</v>
      </c>
      <c r="AR9" s="162">
        <v>20.901</v>
      </c>
      <c r="AS9" s="162">
        <v>-19.3064</v>
      </c>
      <c r="AT9" s="162">
        <v>-0.20019999999999999</v>
      </c>
      <c r="AU9" s="163">
        <v>0</v>
      </c>
      <c r="AV9" s="162">
        <v>18.301400000000001</v>
      </c>
      <c r="AW9" s="162">
        <v>19.293800000000001</v>
      </c>
      <c r="AX9" s="162">
        <v>-14.307499999999999</v>
      </c>
      <c r="AY9" s="162">
        <v>-13.014900000000001</v>
      </c>
      <c r="AZ9" s="162">
        <v>42.999099999999999</v>
      </c>
      <c r="BA9" s="162">
        <v>35.913699999999999</v>
      </c>
      <c r="BB9" s="162">
        <v>-46.085299999999997</v>
      </c>
      <c r="BC9" s="162">
        <v>-1.7662</v>
      </c>
      <c r="BD9" s="162">
        <v>-0.9</v>
      </c>
      <c r="BE9" s="162">
        <v>-1</v>
      </c>
      <c r="BF9" s="162">
        <v>-27.646799999999999</v>
      </c>
      <c r="BG9" s="163"/>
      <c r="BH9" s="162">
        <v>-1.6893</v>
      </c>
      <c r="BI9" s="163"/>
      <c r="BJ9" s="162">
        <v>-3.7027999999999999</v>
      </c>
      <c r="BK9" s="162">
        <v>1.8804000000000001</v>
      </c>
      <c r="BL9" s="163"/>
      <c r="BM9" s="162">
        <v>0.44569999999999999</v>
      </c>
      <c r="BN9" s="162">
        <v>-85.146600000000007</v>
      </c>
      <c r="BO9" s="162">
        <v>48.585500000000003</v>
      </c>
      <c r="BP9" s="162">
        <v>48.585500000000003</v>
      </c>
      <c r="BQ9" s="162">
        <v>-91.096699999999998</v>
      </c>
      <c r="BR9" s="162">
        <v>-189.63679999999999</v>
      </c>
      <c r="BS9" s="163"/>
      <c r="BT9" s="163"/>
      <c r="BU9" s="163"/>
      <c r="BV9" s="162">
        <v>12.5044</v>
      </c>
      <c r="BW9" s="162">
        <v>10.119999999999999</v>
      </c>
      <c r="BX9" s="162">
        <v>9.89</v>
      </c>
      <c r="BY9" s="162">
        <v>-10.26</v>
      </c>
      <c r="BZ9" s="162">
        <v>0.45</v>
      </c>
      <c r="CA9" s="162">
        <v>-0.53159999999999996</v>
      </c>
      <c r="CB9" s="162">
        <v>-0.53159999999999996</v>
      </c>
      <c r="CC9" s="162">
        <v>4.2325999999999997</v>
      </c>
      <c r="CD9" s="162">
        <v>1.4792000000000001</v>
      </c>
      <c r="CE9" s="162">
        <v>-0.72870000000000001</v>
      </c>
      <c r="CF9" s="162">
        <v>-4.5803000000000003</v>
      </c>
      <c r="CG9" s="162">
        <v>-4.2565999999999997</v>
      </c>
      <c r="CH9" s="162">
        <v>-3.5992999999999999</v>
      </c>
      <c r="CI9" s="162">
        <v>8.4907000000000004</v>
      </c>
      <c r="CJ9" s="163"/>
      <c r="CK9" s="163"/>
      <c r="CL9" s="162">
        <v>-18.3</v>
      </c>
      <c r="CM9" s="162">
        <v>-12.5</v>
      </c>
      <c r="CN9" s="162">
        <v>-2.73</v>
      </c>
      <c r="CO9" s="162">
        <v>21.331499999999998</v>
      </c>
      <c r="CP9" s="162">
        <v>21.3354</v>
      </c>
      <c r="CQ9" s="162">
        <v>20.651700000000002</v>
      </c>
      <c r="CR9" s="162">
        <v>41.311</v>
      </c>
      <c r="CS9" s="162">
        <v>41.069800000000001</v>
      </c>
      <c r="CT9" s="162">
        <v>-11.169</v>
      </c>
      <c r="CU9" s="162">
        <v>-36.779600000000002</v>
      </c>
      <c r="CV9" s="162">
        <v>-7.3863000000000003</v>
      </c>
      <c r="CW9" s="162">
        <v>2.5718999999999999</v>
      </c>
      <c r="CX9" s="162">
        <v>23.95</v>
      </c>
      <c r="CY9" s="162">
        <v>7.96</v>
      </c>
      <c r="CZ9" s="162">
        <v>4.8486000000000002</v>
      </c>
      <c r="DA9" s="162">
        <v>3.714</v>
      </c>
      <c r="DB9" s="162">
        <v>5.3033000000000001</v>
      </c>
      <c r="DC9" s="163"/>
      <c r="DD9" s="162">
        <v>-9.5869</v>
      </c>
      <c r="DE9" s="162">
        <v>-9.6888000000000005</v>
      </c>
      <c r="DF9" s="162">
        <v>-12.2981</v>
      </c>
      <c r="DG9" s="163"/>
      <c r="DH9" s="162">
        <v>-1.7847999999999999</v>
      </c>
      <c r="DI9" s="163"/>
      <c r="DJ9" s="163"/>
      <c r="DK9" s="162">
        <v>-6.2671000000000001</v>
      </c>
      <c r="DL9" s="162">
        <v>0</v>
      </c>
      <c r="DM9" s="162">
        <v>12.7798</v>
      </c>
      <c r="DN9" s="162">
        <v>7.2420999999999998</v>
      </c>
      <c r="DO9" s="162">
        <v>0.45</v>
      </c>
      <c r="DP9" s="162">
        <v>-4.1399999999999997</v>
      </c>
      <c r="DQ9" s="162">
        <v>9.2379999999999995</v>
      </c>
      <c r="DR9" s="162">
        <v>11.581899999999999</v>
      </c>
      <c r="DS9" s="162">
        <v>-1.88</v>
      </c>
      <c r="DT9" s="162">
        <v>-1.93</v>
      </c>
      <c r="DU9" s="162">
        <v>9.02</v>
      </c>
      <c r="DV9" s="162">
        <v>-3.68</v>
      </c>
      <c r="DW9" s="162">
        <v>7.8</v>
      </c>
      <c r="DX9" s="162">
        <v>4.0818000000000003</v>
      </c>
      <c r="DY9" s="162">
        <v>0</v>
      </c>
      <c r="DZ9" s="162">
        <v>0.76359999999999995</v>
      </c>
      <c r="EA9" s="162">
        <v>20.424199999999999</v>
      </c>
      <c r="EB9" s="162">
        <v>-0.1207</v>
      </c>
      <c r="EC9" s="162">
        <v>-2.7040999999999999</v>
      </c>
      <c r="ED9" s="162">
        <v>-2.5920999999999998</v>
      </c>
      <c r="EE9" s="162">
        <v>-10.2721</v>
      </c>
      <c r="EF9" s="162">
        <v>-14.8637</v>
      </c>
      <c r="EG9" s="162">
        <v>-13.058</v>
      </c>
      <c r="EH9" s="162">
        <v>0</v>
      </c>
      <c r="EI9" s="162">
        <v>9.0330999999999992</v>
      </c>
      <c r="EJ9" s="163"/>
      <c r="EK9" s="162">
        <v>-8.9094999999999995</v>
      </c>
      <c r="EL9" s="162">
        <v>-8.1426999999999996</v>
      </c>
      <c r="EM9" s="163"/>
      <c r="EN9" s="162">
        <v>-10.0084</v>
      </c>
      <c r="EO9" s="162">
        <v>-9.5213999999999999</v>
      </c>
      <c r="EP9" s="162">
        <v>-4.6120000000000001</v>
      </c>
      <c r="EQ9" s="162">
        <v>-0.6764</v>
      </c>
      <c r="ER9" s="162">
        <v>-0.31759999999999999</v>
      </c>
      <c r="ES9" s="162">
        <v>-9.5145999999999997</v>
      </c>
      <c r="ET9" s="163"/>
      <c r="EU9" s="162">
        <v>5.16</v>
      </c>
      <c r="EV9" s="163"/>
      <c r="EW9" s="162">
        <v>3.6286</v>
      </c>
      <c r="EX9" s="162">
        <v>-13.1412</v>
      </c>
      <c r="EY9" s="162">
        <v>-13.919499999999999</v>
      </c>
      <c r="EZ9" s="162">
        <v>-13.8124</v>
      </c>
      <c r="FA9" s="162">
        <v>9.1011000000000006</v>
      </c>
      <c r="FB9" s="162">
        <v>-5.2161</v>
      </c>
      <c r="FC9" s="162">
        <v>-6.9665999999999997</v>
      </c>
      <c r="FD9" s="162">
        <v>6.2938999999999998</v>
      </c>
      <c r="FE9" s="162">
        <v>5.9675000000000002</v>
      </c>
      <c r="FF9" s="163"/>
      <c r="FG9" s="162">
        <v>5.2995000000000001</v>
      </c>
      <c r="FH9" s="162">
        <v>4.9499000000000004</v>
      </c>
      <c r="FI9" s="162">
        <v>3.7915000000000001</v>
      </c>
      <c r="FJ9" s="162">
        <v>-4.1863999999999999</v>
      </c>
      <c r="FK9" s="162">
        <v>-4.5213000000000001</v>
      </c>
      <c r="FL9" s="162">
        <v>19.759799999999998</v>
      </c>
      <c r="FM9" s="162">
        <v>-4.7230999999999996</v>
      </c>
      <c r="FN9" s="162">
        <v>-4.8244999999999996</v>
      </c>
      <c r="FO9" s="162">
        <v>21.093800000000002</v>
      </c>
      <c r="FP9" s="162">
        <v>29.823699999999999</v>
      </c>
      <c r="FQ9" s="162">
        <v>10.826599999999999</v>
      </c>
      <c r="FR9" s="162">
        <v>-12.79</v>
      </c>
      <c r="FS9" s="162">
        <v>-2.7204999999999999</v>
      </c>
      <c r="FT9" s="162">
        <v>0.20069999999999999</v>
      </c>
      <c r="FU9" s="162">
        <v>1.51</v>
      </c>
      <c r="FV9" s="162">
        <v>0.38</v>
      </c>
      <c r="FW9" s="162">
        <v>-11.923500000000001</v>
      </c>
      <c r="FX9" s="163"/>
      <c r="FY9" s="162">
        <v>7.5839999999999996</v>
      </c>
      <c r="FZ9" s="162">
        <v>1.17</v>
      </c>
      <c r="GA9" s="163"/>
      <c r="GB9" s="162">
        <v>33.729999999999997</v>
      </c>
      <c r="GC9" s="162">
        <v>-34.39</v>
      </c>
      <c r="GD9" s="162">
        <v>-26.4192</v>
      </c>
      <c r="GE9" s="162">
        <v>-0.26</v>
      </c>
      <c r="GF9" s="162">
        <v>23.818999999999999</v>
      </c>
      <c r="GG9" s="163"/>
      <c r="GH9" s="162">
        <v>19.076799999999999</v>
      </c>
      <c r="GI9" s="162">
        <v>-5.2664</v>
      </c>
      <c r="GJ9" s="162">
        <v>-5.4766000000000004</v>
      </c>
      <c r="GK9" s="162">
        <v>2.1223999999999998</v>
      </c>
      <c r="GL9" s="163"/>
      <c r="GM9" s="163"/>
      <c r="GN9" s="162">
        <v>-10.8947</v>
      </c>
      <c r="GO9" s="162">
        <v>-19.057500000000001</v>
      </c>
      <c r="GP9" s="162">
        <v>8.5455000000000005</v>
      </c>
      <c r="GQ9" s="162">
        <v>-21.383500000000002</v>
      </c>
      <c r="GR9" s="162">
        <v>5.2630999999999997</v>
      </c>
      <c r="GS9" s="162">
        <v>4.4951999999999996</v>
      </c>
      <c r="GT9" s="162">
        <v>151.3819</v>
      </c>
      <c r="GU9" s="162">
        <v>-12.0174</v>
      </c>
      <c r="GV9" s="162">
        <v>-8.1526999999999994</v>
      </c>
      <c r="GW9" s="162">
        <v>-10.194000000000001</v>
      </c>
      <c r="GX9" s="162">
        <v>2.9091999999999998</v>
      </c>
      <c r="GY9" s="162">
        <v>7.5460000000000003</v>
      </c>
      <c r="GZ9" s="162">
        <v>4.9766000000000004</v>
      </c>
      <c r="HA9" s="162">
        <v>2.1705999999999999</v>
      </c>
      <c r="HB9" s="162">
        <v>-23.714400000000001</v>
      </c>
      <c r="HC9" s="162">
        <v>-22.4998</v>
      </c>
      <c r="HD9" s="162">
        <v>-10.48</v>
      </c>
      <c r="HE9" s="162">
        <v>15.976900000000001</v>
      </c>
      <c r="HF9" s="162">
        <v>93.0976</v>
      </c>
      <c r="HG9" s="162">
        <v>6.1203000000000003</v>
      </c>
      <c r="HH9" s="162">
        <v>59.460799999999999</v>
      </c>
      <c r="HI9" s="162">
        <v>-33.9739</v>
      </c>
      <c r="HJ9" s="162">
        <v>16.361599999999999</v>
      </c>
      <c r="HK9" s="163"/>
      <c r="HL9" s="162">
        <v>11.4764</v>
      </c>
      <c r="HM9" s="162">
        <v>-20.851500000000001</v>
      </c>
      <c r="HN9" s="162">
        <v>-22.323899999999998</v>
      </c>
      <c r="HO9" s="163"/>
      <c r="HP9" s="163"/>
      <c r="HQ9" s="162">
        <v>-14.2097</v>
      </c>
      <c r="HR9" s="162">
        <v>-13.6493</v>
      </c>
      <c r="HS9" s="162">
        <v>-11.482799999999999</v>
      </c>
      <c r="HT9" s="162">
        <v>-11.8178</v>
      </c>
      <c r="HU9" s="162">
        <v>20.49</v>
      </c>
      <c r="HV9" s="162">
        <v>20.37</v>
      </c>
      <c r="HW9" s="162">
        <v>-20.2</v>
      </c>
      <c r="HX9" s="162">
        <v>-20.3</v>
      </c>
      <c r="HY9" s="162">
        <v>0.28289999999999998</v>
      </c>
      <c r="HZ9" s="162">
        <v>-8.8800000000000008</v>
      </c>
      <c r="IA9" s="162">
        <v>67.031099999999995</v>
      </c>
      <c r="IB9" s="162">
        <v>23.257300000000001</v>
      </c>
      <c r="IC9" s="162">
        <v>23.744599999999998</v>
      </c>
      <c r="ID9" s="162">
        <v>-17.399999999999999</v>
      </c>
      <c r="IE9" s="162">
        <v>-28.5</v>
      </c>
      <c r="IF9" s="162">
        <v>-3.7</v>
      </c>
      <c r="IG9" s="162">
        <v>-4.3</v>
      </c>
      <c r="IH9" s="163"/>
      <c r="II9" s="162">
        <v>-17.652699999999999</v>
      </c>
      <c r="IJ9" s="162">
        <v>-138.93049999999999</v>
      </c>
      <c r="IK9" s="162">
        <v>-51.4377</v>
      </c>
      <c r="IL9" s="162">
        <v>-183.68860000000001</v>
      </c>
      <c r="IM9" s="162">
        <v>-4.3826000000000001</v>
      </c>
      <c r="IN9" s="162">
        <v>-26.523900000000001</v>
      </c>
      <c r="IO9" s="163"/>
      <c r="IP9" s="162">
        <v>119.9679</v>
      </c>
      <c r="IQ9" s="162">
        <v>73.617000000000004</v>
      </c>
      <c r="IR9" s="162">
        <v>116.07550000000001</v>
      </c>
      <c r="IS9" s="162">
        <v>-28.2225</v>
      </c>
      <c r="IT9" s="162">
        <v>22.530899999999999</v>
      </c>
      <c r="IU9" s="162">
        <v>20.3095</v>
      </c>
      <c r="IV9" s="162">
        <v>34.074399999999997</v>
      </c>
      <c r="IW9" s="162">
        <v>49.717500000000001</v>
      </c>
      <c r="IX9" s="162">
        <v>-227.19890000000001</v>
      </c>
      <c r="IY9" s="162">
        <v>-44.778799999999997</v>
      </c>
      <c r="IZ9" s="162">
        <v>46.303899999999999</v>
      </c>
      <c r="JA9" s="162">
        <v>-0.86550000000000005</v>
      </c>
      <c r="JB9" s="162">
        <v>4.78</v>
      </c>
      <c r="JC9" s="162">
        <v>-4.08</v>
      </c>
      <c r="JD9" s="162">
        <v>-2.1789999999999998</v>
      </c>
      <c r="JE9" s="162">
        <v>-2.1869999999999998</v>
      </c>
      <c r="JF9" s="162">
        <v>-1.28</v>
      </c>
      <c r="JG9" s="162">
        <v>2.72</v>
      </c>
      <c r="JH9" s="162">
        <v>-4.0019</v>
      </c>
      <c r="JI9" s="162">
        <v>-9.1112000000000002</v>
      </c>
      <c r="JJ9" s="162">
        <v>5.0400999999999998</v>
      </c>
      <c r="JK9" s="162">
        <v>5.51</v>
      </c>
      <c r="JL9" s="162">
        <v>-7.5</v>
      </c>
      <c r="JM9" s="162">
        <v>1.028</v>
      </c>
      <c r="JN9" s="162">
        <v>-0.32700000000000001</v>
      </c>
      <c r="JO9" s="162">
        <v>2.6962000000000002</v>
      </c>
      <c r="JP9" s="162">
        <v>3.1623999999999999</v>
      </c>
      <c r="JQ9" s="162">
        <v>0.81889999999999996</v>
      </c>
      <c r="JR9" s="162">
        <v>0.60950000000000004</v>
      </c>
      <c r="JS9" s="162">
        <v>0.5736</v>
      </c>
      <c r="JT9" s="163"/>
      <c r="JU9" s="162">
        <v>13.3</v>
      </c>
      <c r="JV9" s="162">
        <v>11.2606</v>
      </c>
      <c r="JW9" s="162">
        <v>0.21</v>
      </c>
      <c r="JX9" s="163"/>
      <c r="JY9" s="162">
        <v>-8.3655000000000008</v>
      </c>
      <c r="JZ9" s="162">
        <v>-3.3264999999999998</v>
      </c>
      <c r="KA9" s="162">
        <v>-25.931699999999999</v>
      </c>
      <c r="KB9" s="162">
        <v>-5.4175000000000004</v>
      </c>
      <c r="KC9" s="163"/>
      <c r="KD9" s="162">
        <v>-29.183399999999999</v>
      </c>
      <c r="KE9" s="162">
        <v>0</v>
      </c>
      <c r="KF9" s="162">
        <v>-9.6999999999999993</v>
      </c>
      <c r="KG9" s="162">
        <v>-5.4</v>
      </c>
      <c r="KH9" s="162">
        <v>116.81310000000001</v>
      </c>
      <c r="KI9" s="162">
        <v>-169.69390000000001</v>
      </c>
    </row>
    <row r="10" spans="1:295" ht="18" customHeight="1" x14ac:dyDescent="0.3">
      <c r="A10" s="161" t="s">
        <v>45</v>
      </c>
      <c r="B10" s="161" t="s">
        <v>802</v>
      </c>
      <c r="C10" s="164">
        <v>0</v>
      </c>
      <c r="D10" s="164">
        <v>-1.2930999999999999</v>
      </c>
      <c r="E10" s="165"/>
      <c r="F10" s="164">
        <v>-0.57969999999999999</v>
      </c>
      <c r="G10" s="164">
        <v>9.1395999999999997</v>
      </c>
      <c r="H10" s="165"/>
      <c r="I10" s="164">
        <v>10.529199999999999</v>
      </c>
      <c r="J10" s="165"/>
      <c r="K10" s="164">
        <v>12.9123</v>
      </c>
      <c r="L10" s="164">
        <v>5.0568</v>
      </c>
      <c r="M10" s="164">
        <v>4.7313000000000001</v>
      </c>
      <c r="N10" s="164">
        <v>-11.1</v>
      </c>
      <c r="O10" s="164">
        <v>-19.8</v>
      </c>
      <c r="P10" s="164">
        <v>-2.2000000000000002</v>
      </c>
      <c r="Q10" s="165"/>
      <c r="R10" s="164">
        <v>-13.2</v>
      </c>
      <c r="S10" s="164">
        <v>5.3483999999999998</v>
      </c>
      <c r="T10" s="164">
        <v>8.1692</v>
      </c>
      <c r="U10" s="164">
        <v>3.5910000000000002</v>
      </c>
      <c r="V10" s="164">
        <v>3.4392</v>
      </c>
      <c r="W10" s="164">
        <v>6.2866999999999997</v>
      </c>
      <c r="X10" s="164">
        <v>3.1646999999999998</v>
      </c>
      <c r="Y10" s="164">
        <v>0.46510000000000001</v>
      </c>
      <c r="Z10" s="164">
        <v>2.5181</v>
      </c>
      <c r="AA10" s="165"/>
      <c r="AB10" s="164">
        <v>-1.2491000000000001</v>
      </c>
      <c r="AC10" s="164">
        <v>-0.89700000000000002</v>
      </c>
      <c r="AD10" s="164">
        <v>-0.90900000000000003</v>
      </c>
      <c r="AE10" s="164">
        <v>3.625</v>
      </c>
      <c r="AF10" s="164">
        <v>-11.1</v>
      </c>
      <c r="AG10" s="164">
        <v>-13.2</v>
      </c>
      <c r="AH10" s="164">
        <v>-1.476</v>
      </c>
      <c r="AI10" s="164">
        <v>0.253</v>
      </c>
      <c r="AJ10" s="165">
        <v>0</v>
      </c>
      <c r="AK10" s="164">
        <v>-11.37</v>
      </c>
      <c r="AL10" s="165"/>
      <c r="AM10" s="164">
        <v>-12.67</v>
      </c>
      <c r="AN10" s="164">
        <v>-12.87</v>
      </c>
      <c r="AO10" s="164">
        <v>4.3925000000000001</v>
      </c>
      <c r="AP10" s="164">
        <v>3.6265999999999998</v>
      </c>
      <c r="AQ10" s="164">
        <v>17.621200000000002</v>
      </c>
      <c r="AR10" s="164">
        <v>20.4437</v>
      </c>
      <c r="AS10" s="164">
        <v>-19.427800000000001</v>
      </c>
      <c r="AT10" s="164">
        <v>-2.0474999999999999</v>
      </c>
      <c r="AU10" s="165">
        <v>0</v>
      </c>
      <c r="AV10" s="164">
        <v>10.862399999999999</v>
      </c>
      <c r="AW10" s="164">
        <v>16.744599999999998</v>
      </c>
      <c r="AX10" s="164">
        <v>-13.1502</v>
      </c>
      <c r="AY10" s="164">
        <v>-11.2926</v>
      </c>
      <c r="AZ10" s="164">
        <v>37.707500000000003</v>
      </c>
      <c r="BA10" s="164">
        <v>35.056399999999996</v>
      </c>
      <c r="BB10" s="164">
        <v>-43.245399999999997</v>
      </c>
      <c r="BC10" s="164">
        <v>-0.82579999999999998</v>
      </c>
      <c r="BD10" s="164">
        <v>-1.4</v>
      </c>
      <c r="BE10" s="164">
        <v>-1.5</v>
      </c>
      <c r="BF10" s="164">
        <v>-26.7225</v>
      </c>
      <c r="BG10" s="165"/>
      <c r="BH10" s="164">
        <v>-1.9116</v>
      </c>
      <c r="BI10" s="165"/>
      <c r="BJ10" s="164">
        <v>-4.1612</v>
      </c>
      <c r="BK10" s="164">
        <v>1.8186</v>
      </c>
      <c r="BL10" s="165"/>
      <c r="BM10" s="164">
        <v>0.60880000000000001</v>
      </c>
      <c r="BN10" s="164">
        <v>-89.754900000000006</v>
      </c>
      <c r="BO10" s="164">
        <v>41.535699999999999</v>
      </c>
      <c r="BP10" s="164">
        <v>41.566200000000002</v>
      </c>
      <c r="BQ10" s="164">
        <v>-89.311999999999998</v>
      </c>
      <c r="BR10" s="164">
        <v>-177.78129999999999</v>
      </c>
      <c r="BS10" s="165"/>
      <c r="BT10" s="165"/>
      <c r="BU10" s="165"/>
      <c r="BV10" s="164">
        <v>10.4885</v>
      </c>
      <c r="BW10" s="164">
        <v>10</v>
      </c>
      <c r="BX10" s="164">
        <v>9.85</v>
      </c>
      <c r="BY10" s="164">
        <v>-10.76</v>
      </c>
      <c r="BZ10" s="164">
        <v>-0.06</v>
      </c>
      <c r="CA10" s="164">
        <v>-1.8712</v>
      </c>
      <c r="CB10" s="164">
        <v>-1.7373000000000001</v>
      </c>
      <c r="CC10" s="164">
        <v>5.8562000000000003</v>
      </c>
      <c r="CD10" s="164">
        <v>3.5470000000000002</v>
      </c>
      <c r="CE10" s="164">
        <v>-1.5083</v>
      </c>
      <c r="CF10" s="164">
        <v>-3.5943000000000001</v>
      </c>
      <c r="CG10" s="164">
        <v>-3.6919</v>
      </c>
      <c r="CH10" s="164">
        <v>-3.5072999999999999</v>
      </c>
      <c r="CI10" s="164">
        <v>7.7229000000000001</v>
      </c>
      <c r="CJ10" s="165"/>
      <c r="CK10" s="165"/>
      <c r="CL10" s="164">
        <v>-19.399999999999999</v>
      </c>
      <c r="CM10" s="164">
        <v>-11.2</v>
      </c>
      <c r="CN10" s="164">
        <v>-2.77</v>
      </c>
      <c r="CO10" s="164">
        <v>20.721800000000002</v>
      </c>
      <c r="CP10" s="164">
        <v>20.491099999999999</v>
      </c>
      <c r="CQ10" s="164">
        <v>19.480399999999999</v>
      </c>
      <c r="CR10" s="164">
        <v>39.867100000000001</v>
      </c>
      <c r="CS10" s="164">
        <v>39.9617</v>
      </c>
      <c r="CT10" s="164">
        <v>-13.234400000000001</v>
      </c>
      <c r="CU10" s="164">
        <v>-31.921700000000001</v>
      </c>
      <c r="CV10" s="164">
        <v>-10.136799999999999</v>
      </c>
      <c r="CW10" s="164">
        <v>2.4552999999999998</v>
      </c>
      <c r="CX10" s="164">
        <v>24.03</v>
      </c>
      <c r="CY10" s="164">
        <v>7.97</v>
      </c>
      <c r="CZ10" s="164">
        <v>4.6924000000000001</v>
      </c>
      <c r="DA10" s="164">
        <v>3.6162999999999998</v>
      </c>
      <c r="DB10" s="164">
        <v>5.3167999999999997</v>
      </c>
      <c r="DC10" s="165"/>
      <c r="DD10" s="164">
        <v>-9.1770999999999994</v>
      </c>
      <c r="DE10" s="164">
        <v>-9.4253999999999998</v>
      </c>
      <c r="DF10" s="164">
        <v>-15.4077</v>
      </c>
      <c r="DG10" s="165"/>
      <c r="DH10" s="164">
        <v>-1.8724000000000001</v>
      </c>
      <c r="DI10" s="164">
        <v>-22.2</v>
      </c>
      <c r="DJ10" s="164">
        <v>-22</v>
      </c>
      <c r="DK10" s="164">
        <v>-5.3308</v>
      </c>
      <c r="DL10" s="164">
        <v>-0.374</v>
      </c>
      <c r="DM10" s="164">
        <v>12.306699999999999</v>
      </c>
      <c r="DN10" s="164">
        <v>7.0566000000000004</v>
      </c>
      <c r="DO10" s="164">
        <v>0.13</v>
      </c>
      <c r="DP10" s="164">
        <v>-4.25</v>
      </c>
      <c r="DQ10" s="164">
        <v>8.9124999999999996</v>
      </c>
      <c r="DR10" s="164">
        <v>14.315200000000001</v>
      </c>
      <c r="DS10" s="164">
        <v>-2.79</v>
      </c>
      <c r="DT10" s="164">
        <v>-2.83</v>
      </c>
      <c r="DU10" s="164">
        <v>10.57</v>
      </c>
      <c r="DV10" s="164">
        <v>-4.66</v>
      </c>
      <c r="DW10" s="164">
        <v>10.818199999999999</v>
      </c>
      <c r="DX10" s="164">
        <v>5.1818</v>
      </c>
      <c r="DY10" s="164">
        <v>0</v>
      </c>
      <c r="DZ10" s="164">
        <v>-0.37269999999999998</v>
      </c>
      <c r="EA10" s="164">
        <v>19.306799999999999</v>
      </c>
      <c r="EB10" s="164">
        <v>-0.37669999999999998</v>
      </c>
      <c r="EC10" s="164">
        <v>-2.472</v>
      </c>
      <c r="ED10" s="164">
        <v>-2.5011999999999999</v>
      </c>
      <c r="EE10" s="164">
        <v>-9.6675000000000004</v>
      </c>
      <c r="EF10" s="164">
        <v>-14.903499999999999</v>
      </c>
      <c r="EG10" s="164">
        <v>-14.196</v>
      </c>
      <c r="EH10" s="164">
        <v>0</v>
      </c>
      <c r="EI10" s="164">
        <v>6.9210000000000003</v>
      </c>
      <c r="EJ10" s="165"/>
      <c r="EK10" s="164">
        <v>-8.8392999999999997</v>
      </c>
      <c r="EL10" s="164">
        <v>-8.1075999999999997</v>
      </c>
      <c r="EM10" s="165"/>
      <c r="EN10" s="164">
        <v>-9.6153999999999993</v>
      </c>
      <c r="EO10" s="164">
        <v>-9.3284000000000002</v>
      </c>
      <c r="EP10" s="164">
        <v>-6.1479999999999997</v>
      </c>
      <c r="EQ10" s="164">
        <v>-0.20910000000000001</v>
      </c>
      <c r="ER10" s="164">
        <v>0.15629999999999999</v>
      </c>
      <c r="ES10" s="164">
        <v>-9.4962999999999997</v>
      </c>
      <c r="ET10" s="165"/>
      <c r="EU10" s="164">
        <v>5.18</v>
      </c>
      <c r="EV10" s="165"/>
      <c r="EW10" s="164">
        <v>3.5525000000000002</v>
      </c>
      <c r="EX10" s="164">
        <v>-11.6256</v>
      </c>
      <c r="EY10" s="164">
        <v>-15.3698</v>
      </c>
      <c r="EZ10" s="164">
        <v>-15.2425</v>
      </c>
      <c r="FA10" s="164">
        <v>9.3871000000000002</v>
      </c>
      <c r="FB10" s="164">
        <v>-5.2388000000000003</v>
      </c>
      <c r="FC10" s="164">
        <v>-7.1483999999999996</v>
      </c>
      <c r="FD10" s="164">
        <v>7.4531999999999998</v>
      </c>
      <c r="FE10" s="164">
        <v>7.1703000000000001</v>
      </c>
      <c r="FF10" s="165"/>
      <c r="FG10" s="164">
        <v>4.1153000000000004</v>
      </c>
      <c r="FH10" s="164">
        <v>4.7880000000000003</v>
      </c>
      <c r="FI10" s="164">
        <v>3.4428000000000001</v>
      </c>
      <c r="FJ10" s="164">
        <v>-3.6840000000000002</v>
      </c>
      <c r="FK10" s="164">
        <v>-3.8515000000000001</v>
      </c>
      <c r="FL10" s="164">
        <v>13.3965</v>
      </c>
      <c r="FM10" s="164">
        <v>-4.5720000000000001</v>
      </c>
      <c r="FN10" s="164">
        <v>-4.7332000000000001</v>
      </c>
      <c r="FO10" s="164">
        <v>17.244399999999999</v>
      </c>
      <c r="FP10" s="164">
        <v>25.9603</v>
      </c>
      <c r="FQ10" s="164">
        <v>11.3344</v>
      </c>
      <c r="FR10" s="164">
        <v>-12.97</v>
      </c>
      <c r="FS10" s="164">
        <v>-2.6162000000000001</v>
      </c>
      <c r="FT10" s="164">
        <v>0.20069999999999999</v>
      </c>
      <c r="FU10" s="164">
        <v>1.8</v>
      </c>
      <c r="FV10" s="164">
        <v>0.57999999999999996</v>
      </c>
      <c r="FW10" s="164">
        <v>-11.797000000000001</v>
      </c>
      <c r="FX10" s="165"/>
      <c r="FY10" s="164">
        <v>7.69</v>
      </c>
      <c r="FZ10" s="164">
        <v>1.234</v>
      </c>
      <c r="GA10" s="165"/>
      <c r="GB10" s="164">
        <v>34.630000000000003</v>
      </c>
      <c r="GC10" s="164">
        <v>-33.214700000000001</v>
      </c>
      <c r="GD10" s="164">
        <v>-24.89</v>
      </c>
      <c r="GE10" s="164">
        <v>-0.28999999999999998</v>
      </c>
      <c r="GF10" s="164">
        <v>24.015599999999999</v>
      </c>
      <c r="GG10" s="165"/>
      <c r="GH10" s="164">
        <v>18.7685</v>
      </c>
      <c r="GI10" s="164">
        <v>-4.7058</v>
      </c>
      <c r="GJ10" s="164">
        <v>-4.8918999999999997</v>
      </c>
      <c r="GK10" s="164">
        <v>2.0518999999999998</v>
      </c>
      <c r="GL10" s="165"/>
      <c r="GM10" s="165"/>
      <c r="GN10" s="164">
        <v>-10.770200000000001</v>
      </c>
      <c r="GO10" s="164">
        <v>-18.290700000000001</v>
      </c>
      <c r="GP10" s="164">
        <v>9.1140000000000008</v>
      </c>
      <c r="GQ10" s="164">
        <v>-21.6541</v>
      </c>
      <c r="GR10" s="164">
        <v>5.9396000000000004</v>
      </c>
      <c r="GS10" s="164">
        <v>4.5903999999999998</v>
      </c>
      <c r="GT10" s="164">
        <v>143.3665</v>
      </c>
      <c r="GU10" s="164">
        <v>-12.6151</v>
      </c>
      <c r="GV10" s="164">
        <v>-8.7640999999999991</v>
      </c>
      <c r="GW10" s="164">
        <v>-9.6364000000000001</v>
      </c>
      <c r="GX10" s="164">
        <v>3.1051000000000002</v>
      </c>
      <c r="GY10" s="164">
        <v>7.524</v>
      </c>
      <c r="GZ10" s="164">
        <v>4.8738000000000001</v>
      </c>
      <c r="HA10" s="164">
        <v>3</v>
      </c>
      <c r="HB10" s="164">
        <v>-23.629799999999999</v>
      </c>
      <c r="HC10" s="164">
        <v>-22.8109</v>
      </c>
      <c r="HD10" s="164">
        <v>-10.9</v>
      </c>
      <c r="HE10" s="164">
        <v>15.232900000000001</v>
      </c>
      <c r="HF10" s="164">
        <v>91.061400000000006</v>
      </c>
      <c r="HG10" s="164">
        <v>4.6528</v>
      </c>
      <c r="HH10" s="164">
        <v>59.261600000000001</v>
      </c>
      <c r="HI10" s="164">
        <v>-34.3996</v>
      </c>
      <c r="HJ10" s="164">
        <v>16.095500000000001</v>
      </c>
      <c r="HK10" s="165"/>
      <c r="HL10" s="164">
        <v>11.9963</v>
      </c>
      <c r="HM10" s="164">
        <v>-14.847099999999999</v>
      </c>
      <c r="HN10" s="164">
        <v>0</v>
      </c>
      <c r="HO10" s="165"/>
      <c r="HP10" s="164">
        <v>27.708400000000001</v>
      </c>
      <c r="HQ10" s="164">
        <v>-12.995699999999999</v>
      </c>
      <c r="HR10" s="164">
        <v>-12.814399999999999</v>
      </c>
      <c r="HS10" s="164">
        <v>-11.988</v>
      </c>
      <c r="HT10" s="164">
        <v>-11.9406</v>
      </c>
      <c r="HU10" s="164">
        <v>21.21</v>
      </c>
      <c r="HV10" s="164">
        <v>21.13</v>
      </c>
      <c r="HW10" s="164">
        <v>-21.3</v>
      </c>
      <c r="HX10" s="164">
        <v>-21.6</v>
      </c>
      <c r="HY10" s="164">
        <v>0.28289999999999998</v>
      </c>
      <c r="HZ10" s="164">
        <v>-9.6</v>
      </c>
      <c r="IA10" s="164">
        <v>63.334499999999998</v>
      </c>
      <c r="IB10" s="164">
        <v>21.703099999999999</v>
      </c>
      <c r="IC10" s="164">
        <v>21.941199999999998</v>
      </c>
      <c r="ID10" s="164">
        <v>-17.8</v>
      </c>
      <c r="IE10" s="164">
        <v>-30.3</v>
      </c>
      <c r="IF10" s="164">
        <v>-4.5</v>
      </c>
      <c r="IG10" s="164">
        <v>-5.0999999999999996</v>
      </c>
      <c r="IH10" s="164">
        <v>-17.802299999999999</v>
      </c>
      <c r="II10" s="164">
        <v>-17.690200000000001</v>
      </c>
      <c r="IJ10" s="164">
        <v>-137.75200000000001</v>
      </c>
      <c r="IK10" s="164">
        <v>-50.581200000000003</v>
      </c>
      <c r="IL10" s="164">
        <v>-181.85079999999999</v>
      </c>
      <c r="IM10" s="164">
        <v>-4.7717999999999998</v>
      </c>
      <c r="IN10" s="164">
        <v>-24.600999999999999</v>
      </c>
      <c r="IO10" s="165"/>
      <c r="IP10" s="164">
        <v>119.7457</v>
      </c>
      <c r="IQ10" s="164">
        <v>72.3108</v>
      </c>
      <c r="IR10" s="164">
        <v>114.2136</v>
      </c>
      <c r="IS10" s="164">
        <v>-26.1707</v>
      </c>
      <c r="IT10" s="164">
        <v>21.7652</v>
      </c>
      <c r="IU10" s="164">
        <v>22.136399999999998</v>
      </c>
      <c r="IV10" s="164">
        <v>36.012599999999999</v>
      </c>
      <c r="IW10" s="164">
        <v>48.465200000000003</v>
      </c>
      <c r="IX10" s="164">
        <v>-227.30090000000001</v>
      </c>
      <c r="IY10" s="164">
        <v>-45.738</v>
      </c>
      <c r="IZ10" s="164">
        <v>45.342399999999998</v>
      </c>
      <c r="JA10" s="164">
        <v>-0.60909999999999997</v>
      </c>
      <c r="JB10" s="164">
        <v>5.9340000000000002</v>
      </c>
      <c r="JC10" s="164">
        <v>-4.4800000000000004</v>
      </c>
      <c r="JD10" s="164">
        <v>-2.157</v>
      </c>
      <c r="JE10" s="164">
        <v>-2.165</v>
      </c>
      <c r="JF10" s="164">
        <v>-0.64</v>
      </c>
      <c r="JG10" s="164">
        <v>2.4</v>
      </c>
      <c r="JH10" s="164">
        <v>-3.9115000000000002</v>
      </c>
      <c r="JI10" s="164">
        <v>-8.6411999999999995</v>
      </c>
      <c r="JJ10" s="164">
        <v>5.51</v>
      </c>
      <c r="JK10" s="164">
        <v>3.9260999999999999</v>
      </c>
      <c r="JL10" s="164">
        <v>-7</v>
      </c>
      <c r="JM10" s="164">
        <v>1.218</v>
      </c>
      <c r="JN10" s="164">
        <v>0.54800000000000004</v>
      </c>
      <c r="JO10" s="164">
        <v>2.9224000000000001</v>
      </c>
      <c r="JP10" s="165"/>
      <c r="JQ10" s="164">
        <v>0.86029999999999995</v>
      </c>
      <c r="JR10" s="164">
        <v>0.50290000000000001</v>
      </c>
      <c r="JS10" s="164">
        <v>0.61009999999999998</v>
      </c>
      <c r="JT10" s="165"/>
      <c r="JU10" s="164">
        <v>15.6</v>
      </c>
      <c r="JV10" s="164">
        <v>9.5632999999999999</v>
      </c>
      <c r="JW10" s="164">
        <v>0.12</v>
      </c>
      <c r="JX10" s="165"/>
      <c r="JY10" s="164">
        <v>-8.5246999999999993</v>
      </c>
      <c r="JZ10" s="164">
        <v>-3.9581</v>
      </c>
      <c r="KA10" s="164">
        <v>-25.973199999999999</v>
      </c>
      <c r="KB10" s="164">
        <v>-4.9678000000000004</v>
      </c>
      <c r="KC10" s="165"/>
      <c r="KD10" s="164">
        <v>-29.486499999999999</v>
      </c>
      <c r="KE10" s="164">
        <v>-1.9272</v>
      </c>
      <c r="KF10" s="164">
        <v>-11.9</v>
      </c>
      <c r="KG10" s="164">
        <v>-3.5</v>
      </c>
      <c r="KH10" s="164">
        <v>114.96850000000001</v>
      </c>
      <c r="KI10" s="164">
        <v>-168.18940000000001</v>
      </c>
    </row>
    <row r="11" spans="1:295" ht="18" customHeight="1" x14ac:dyDescent="0.3">
      <c r="A11" s="161" t="s">
        <v>45</v>
      </c>
      <c r="B11" s="161" t="s">
        <v>803</v>
      </c>
      <c r="C11" s="164">
        <v>0</v>
      </c>
      <c r="D11" s="164">
        <v>-1.1849000000000001</v>
      </c>
      <c r="E11" s="165"/>
      <c r="F11" s="164">
        <v>-0.53649999999999998</v>
      </c>
      <c r="G11" s="164">
        <v>9.1129999999999995</v>
      </c>
      <c r="H11" s="165"/>
      <c r="I11" s="164">
        <v>10.226000000000001</v>
      </c>
      <c r="J11" s="165"/>
      <c r="K11" s="164">
        <v>12.6074</v>
      </c>
      <c r="L11" s="164">
        <v>4.7558999999999996</v>
      </c>
      <c r="M11" s="164">
        <v>4.5034000000000001</v>
      </c>
      <c r="N11" s="164">
        <v>-8.8800000000000008</v>
      </c>
      <c r="O11" s="164">
        <v>-19.8</v>
      </c>
      <c r="P11" s="165"/>
      <c r="Q11" s="165"/>
      <c r="R11" s="165"/>
      <c r="S11" s="164">
        <v>5.3009000000000004</v>
      </c>
      <c r="T11" s="164">
        <v>9.0401000000000007</v>
      </c>
      <c r="U11" s="164">
        <v>3.5682999999999998</v>
      </c>
      <c r="V11" s="164">
        <v>3.2989000000000002</v>
      </c>
      <c r="W11" s="164">
        <v>6.0526</v>
      </c>
      <c r="X11" s="164">
        <v>2.9060000000000001</v>
      </c>
      <c r="Y11" s="164">
        <v>0.4637</v>
      </c>
      <c r="Z11" s="164">
        <v>2.6572</v>
      </c>
      <c r="AA11" s="165"/>
      <c r="AB11" s="164">
        <v>-1.2714000000000001</v>
      </c>
      <c r="AC11" s="164">
        <v>-0.877</v>
      </c>
      <c r="AD11" s="164">
        <v>-0.86299999999999999</v>
      </c>
      <c r="AE11" s="164">
        <v>3.6269999999999998</v>
      </c>
      <c r="AF11" s="164">
        <v>-11.1</v>
      </c>
      <c r="AG11" s="164">
        <v>-15.4</v>
      </c>
      <c r="AH11" s="164">
        <v>-1.371</v>
      </c>
      <c r="AI11" s="164">
        <v>0.248</v>
      </c>
      <c r="AJ11" s="165">
        <v>0</v>
      </c>
      <c r="AK11" s="164">
        <v>-11.85</v>
      </c>
      <c r="AL11" s="165"/>
      <c r="AM11" s="164">
        <v>-12.52</v>
      </c>
      <c r="AN11" s="164">
        <v>-12.61</v>
      </c>
      <c r="AO11" s="164">
        <v>4.2750000000000004</v>
      </c>
      <c r="AP11" s="164">
        <v>3.6766000000000001</v>
      </c>
      <c r="AQ11" s="164">
        <v>16.771699999999999</v>
      </c>
      <c r="AR11" s="164">
        <v>19.116</v>
      </c>
      <c r="AS11" s="164">
        <v>-18.847200000000001</v>
      </c>
      <c r="AT11" s="164">
        <v>-2.6760000000000002</v>
      </c>
      <c r="AU11" s="165">
        <v>0</v>
      </c>
      <c r="AV11" s="164">
        <v>9.7590000000000003</v>
      </c>
      <c r="AW11" s="164">
        <v>12.2555</v>
      </c>
      <c r="AX11" s="164">
        <v>-13.7981</v>
      </c>
      <c r="AY11" s="164">
        <v>-11.74</v>
      </c>
      <c r="AZ11" s="164">
        <v>36.7074</v>
      </c>
      <c r="BA11" s="164">
        <v>41.0854</v>
      </c>
      <c r="BB11" s="164">
        <v>-49.994100000000003</v>
      </c>
      <c r="BC11" s="164">
        <v>0.10539999999999999</v>
      </c>
      <c r="BD11" s="164">
        <v>-1.9</v>
      </c>
      <c r="BE11" s="164">
        <v>-1.8</v>
      </c>
      <c r="BF11" s="164">
        <v>-27.683299999999999</v>
      </c>
      <c r="BG11" s="165"/>
      <c r="BH11" s="164">
        <v>-1.9923999999999999</v>
      </c>
      <c r="BI11" s="165"/>
      <c r="BJ11" s="164">
        <v>-6.8460999999999999</v>
      </c>
      <c r="BK11" s="164">
        <v>1.9591000000000001</v>
      </c>
      <c r="BL11" s="165"/>
      <c r="BM11" s="164">
        <v>0</v>
      </c>
      <c r="BN11" s="164">
        <v>-84.994</v>
      </c>
      <c r="BO11" s="164">
        <v>42.847999999999999</v>
      </c>
      <c r="BP11" s="164">
        <v>42.908999999999999</v>
      </c>
      <c r="BQ11" s="164">
        <v>-92.283000000000001</v>
      </c>
      <c r="BR11" s="164">
        <v>-192.65389999999999</v>
      </c>
      <c r="BS11" s="165"/>
      <c r="BT11" s="165"/>
      <c r="BU11" s="165"/>
      <c r="BV11" s="164">
        <v>9.4605999999999995</v>
      </c>
      <c r="BW11" s="164">
        <v>9.6</v>
      </c>
      <c r="BX11" s="164">
        <v>9.2100000000000009</v>
      </c>
      <c r="BY11" s="164">
        <v>-11.56</v>
      </c>
      <c r="BZ11" s="164">
        <v>-1.25</v>
      </c>
      <c r="CA11" s="164">
        <v>-0.1298</v>
      </c>
      <c r="CB11" s="164">
        <v>4.1999999999999997E-3</v>
      </c>
      <c r="CC11" s="164">
        <v>5.0805999999999996</v>
      </c>
      <c r="CD11" s="164">
        <v>1.992</v>
      </c>
      <c r="CE11" s="164">
        <v>-3.6331000000000002</v>
      </c>
      <c r="CF11" s="164">
        <v>-2.7115999999999998</v>
      </c>
      <c r="CG11" s="164">
        <v>-2.7075</v>
      </c>
      <c r="CH11" s="164">
        <v>-6.1966000000000001</v>
      </c>
      <c r="CI11" s="164">
        <v>9.3824000000000005</v>
      </c>
      <c r="CJ11" s="165"/>
      <c r="CK11" s="165"/>
      <c r="CL11" s="164">
        <v>-19.399999999999999</v>
      </c>
      <c r="CM11" s="164">
        <v>-13.8</v>
      </c>
      <c r="CN11" s="164">
        <v>-2.84</v>
      </c>
      <c r="CO11" s="164">
        <v>20.467400000000001</v>
      </c>
      <c r="CP11" s="164">
        <v>20.1584</v>
      </c>
      <c r="CQ11" s="164">
        <v>19.3718</v>
      </c>
      <c r="CR11" s="164">
        <v>41.737200000000001</v>
      </c>
      <c r="CS11" s="164">
        <v>42.082599999999999</v>
      </c>
      <c r="CT11" s="164">
        <v>-14.9001</v>
      </c>
      <c r="CU11" s="164">
        <v>-32.089300000000001</v>
      </c>
      <c r="CV11" s="164">
        <v>-12.205500000000001</v>
      </c>
      <c r="CW11" s="164">
        <v>2.4134000000000002</v>
      </c>
      <c r="CX11" s="164">
        <v>26.48</v>
      </c>
      <c r="CY11" s="164">
        <v>8.9</v>
      </c>
      <c r="CZ11" s="164">
        <v>4.0674000000000001</v>
      </c>
      <c r="DA11" s="164">
        <v>3.1280999999999999</v>
      </c>
      <c r="DB11" s="164">
        <v>4.8529999999999998</v>
      </c>
      <c r="DC11" s="165"/>
      <c r="DD11" s="164">
        <v>-10.479699999999999</v>
      </c>
      <c r="DE11" s="164">
        <v>-10.9339</v>
      </c>
      <c r="DF11" s="164">
        <v>-16.732800000000001</v>
      </c>
      <c r="DG11" s="165"/>
      <c r="DH11" s="164">
        <v>-1.7248000000000001</v>
      </c>
      <c r="DI11" s="165"/>
      <c r="DJ11" s="165"/>
      <c r="DK11" s="164">
        <v>-3.573</v>
      </c>
      <c r="DL11" s="164">
        <v>-0.93500000000000005</v>
      </c>
      <c r="DM11" s="164">
        <v>12.7798</v>
      </c>
      <c r="DN11" s="164">
        <v>6.3144</v>
      </c>
      <c r="DO11" s="164">
        <v>-0.44</v>
      </c>
      <c r="DP11" s="164">
        <v>-4.46</v>
      </c>
      <c r="DQ11" s="164">
        <v>9.548</v>
      </c>
      <c r="DR11" s="164">
        <v>15.541499999999999</v>
      </c>
      <c r="DS11" s="164">
        <v>-2.57</v>
      </c>
      <c r="DT11" s="164">
        <v>-2.66</v>
      </c>
      <c r="DU11" s="164">
        <v>9.85</v>
      </c>
      <c r="DV11" s="164">
        <v>-5.28</v>
      </c>
      <c r="DW11" s="164">
        <v>12.163600000000001</v>
      </c>
      <c r="DX11" s="164">
        <v>5.7908999999999997</v>
      </c>
      <c r="DY11" s="164">
        <v>0</v>
      </c>
      <c r="DZ11" s="164">
        <v>1.1182000000000001</v>
      </c>
      <c r="EA11" s="164">
        <v>19.444400000000002</v>
      </c>
      <c r="EB11" s="164">
        <v>-0.4007</v>
      </c>
      <c r="EC11" s="164">
        <v>-2.4514</v>
      </c>
      <c r="ED11" s="164">
        <v>-2.3209</v>
      </c>
      <c r="EE11" s="164">
        <v>-9.2124000000000006</v>
      </c>
      <c r="EF11" s="164">
        <v>-13.949400000000001</v>
      </c>
      <c r="EG11" s="164">
        <v>-13.756</v>
      </c>
      <c r="EH11" s="164">
        <v>0</v>
      </c>
      <c r="EI11" s="164">
        <v>13.4823</v>
      </c>
      <c r="EJ11" s="165"/>
      <c r="EK11" s="164">
        <v>-8.8443000000000005</v>
      </c>
      <c r="EL11" s="164">
        <v>-8.0510000000000002</v>
      </c>
      <c r="EM11" s="165"/>
      <c r="EN11" s="164">
        <v>-9.0667000000000009</v>
      </c>
      <c r="EO11" s="164">
        <v>-8.8363999999999994</v>
      </c>
      <c r="EP11" s="164">
        <v>-5.6360000000000001</v>
      </c>
      <c r="EQ11" s="164">
        <v>1.0409999999999999</v>
      </c>
      <c r="ER11" s="164">
        <v>1.5492999999999999</v>
      </c>
      <c r="ES11" s="164">
        <v>-11.117699999999999</v>
      </c>
      <c r="ET11" s="165"/>
      <c r="EU11" s="164">
        <v>5.24</v>
      </c>
      <c r="EV11" s="165"/>
      <c r="EW11" s="164">
        <v>3.4045999999999998</v>
      </c>
      <c r="EX11" s="164">
        <v>-9.9408999999999992</v>
      </c>
      <c r="EY11" s="164">
        <v>-14.873799999999999</v>
      </c>
      <c r="EZ11" s="164">
        <v>-14.606299999999999</v>
      </c>
      <c r="FA11" s="164">
        <v>8.6306999999999992</v>
      </c>
      <c r="FB11" s="164">
        <v>-6.2443</v>
      </c>
      <c r="FC11" s="164">
        <v>-6.0922000000000001</v>
      </c>
      <c r="FD11" s="164">
        <v>7.3936999999999999</v>
      </c>
      <c r="FE11" s="164">
        <v>7.0835999999999997</v>
      </c>
      <c r="FF11" s="165"/>
      <c r="FG11" s="164">
        <v>4.2701000000000002</v>
      </c>
      <c r="FH11" s="164">
        <v>4.1390000000000002</v>
      </c>
      <c r="FI11" s="164">
        <v>3.7923</v>
      </c>
      <c r="FJ11" s="164">
        <v>-4.1863999999999999</v>
      </c>
      <c r="FK11" s="164">
        <v>-5.8609999999999998</v>
      </c>
      <c r="FL11" s="164">
        <v>16.410699999999999</v>
      </c>
      <c r="FM11" s="164">
        <v>-6.9908999999999999</v>
      </c>
      <c r="FN11" s="164">
        <v>-6.9638</v>
      </c>
      <c r="FO11" s="164">
        <v>18.833100000000002</v>
      </c>
      <c r="FP11" s="164">
        <v>27.807099999999998</v>
      </c>
      <c r="FQ11" s="164">
        <v>11.056100000000001</v>
      </c>
      <c r="FR11" s="164">
        <v>-12.48</v>
      </c>
      <c r="FS11" s="164">
        <v>-2.8083999999999998</v>
      </c>
      <c r="FT11" s="164">
        <v>0.20069999999999999</v>
      </c>
      <c r="FU11" s="164">
        <v>1.56</v>
      </c>
      <c r="FV11" s="164">
        <v>0.39</v>
      </c>
      <c r="FW11" s="164">
        <v>-11.702999999999999</v>
      </c>
      <c r="FX11" s="164">
        <v>2.2827000000000002</v>
      </c>
      <c r="FY11" s="164">
        <v>7.6989999999999998</v>
      </c>
      <c r="FZ11" s="164">
        <v>0.72</v>
      </c>
      <c r="GA11" s="165"/>
      <c r="GB11" s="164">
        <v>34.97</v>
      </c>
      <c r="GC11" s="164">
        <v>-34.919199999999996</v>
      </c>
      <c r="GD11" s="164">
        <v>-26.952300000000001</v>
      </c>
      <c r="GE11" s="164">
        <v>-0.3</v>
      </c>
      <c r="GF11" s="164">
        <v>24.589700000000001</v>
      </c>
      <c r="GG11" s="165"/>
      <c r="GH11" s="164">
        <v>18.695399999999999</v>
      </c>
      <c r="GI11" s="164">
        <v>-4.7687999999999997</v>
      </c>
      <c r="GJ11" s="164">
        <v>-4.9661</v>
      </c>
      <c r="GK11" s="164">
        <v>1.9901</v>
      </c>
      <c r="GL11" s="165"/>
      <c r="GM11" s="165"/>
      <c r="GN11" s="164">
        <v>-10.6244</v>
      </c>
      <c r="GO11" s="164">
        <v>-18.414999999999999</v>
      </c>
      <c r="GP11" s="164">
        <v>9.9282000000000004</v>
      </c>
      <c r="GQ11" s="164">
        <v>-21.505400000000002</v>
      </c>
      <c r="GR11" s="164">
        <v>6.6707999999999998</v>
      </c>
      <c r="GS11" s="164">
        <v>5.3853999999999997</v>
      </c>
      <c r="GT11" s="164">
        <v>143.71459999999999</v>
      </c>
      <c r="GU11" s="164">
        <v>-12.729900000000001</v>
      </c>
      <c r="GV11" s="164">
        <v>-8.5090000000000003</v>
      </c>
      <c r="GW11" s="164">
        <v>-9.7022999999999993</v>
      </c>
      <c r="GX11" s="165"/>
      <c r="GY11" s="164">
        <v>7.5387000000000004</v>
      </c>
      <c r="GZ11" s="164">
        <v>4.8895999999999997</v>
      </c>
      <c r="HA11" s="164">
        <v>2.5070999999999999</v>
      </c>
      <c r="HB11" s="164">
        <v>-23.630299999999998</v>
      </c>
      <c r="HC11" s="164">
        <v>-21.843699999999998</v>
      </c>
      <c r="HD11" s="164">
        <v>-13.83</v>
      </c>
      <c r="HE11" s="164">
        <v>17.937100000000001</v>
      </c>
      <c r="HF11" s="164">
        <v>98.581000000000003</v>
      </c>
      <c r="HG11" s="164">
        <v>0</v>
      </c>
      <c r="HH11" s="164">
        <v>60.4587</v>
      </c>
      <c r="HI11" s="164">
        <v>-35.386200000000002</v>
      </c>
      <c r="HJ11" s="164">
        <v>16.3825</v>
      </c>
      <c r="HK11" s="165"/>
      <c r="HL11" s="164">
        <v>12.0992</v>
      </c>
      <c r="HM11" s="164">
        <v>-21.433299999999999</v>
      </c>
      <c r="HN11" s="164">
        <v>-22.279599999999999</v>
      </c>
      <c r="HO11" s="165"/>
      <c r="HP11" s="165"/>
      <c r="HQ11" s="164">
        <v>-12.995699999999999</v>
      </c>
      <c r="HR11" s="164">
        <v>-12.4573</v>
      </c>
      <c r="HS11" s="164">
        <v>-12.297499999999999</v>
      </c>
      <c r="HT11" s="164">
        <v>-12.2417</v>
      </c>
      <c r="HU11" s="164">
        <v>21.2</v>
      </c>
      <c r="HV11" s="164">
        <v>21.23</v>
      </c>
      <c r="HW11" s="164">
        <v>-21.5</v>
      </c>
      <c r="HX11" s="164">
        <v>-21.5</v>
      </c>
      <c r="HY11" s="164">
        <v>0.49349999999999999</v>
      </c>
      <c r="HZ11" s="164">
        <v>-9.6</v>
      </c>
      <c r="IA11" s="164">
        <v>65.809899999999999</v>
      </c>
      <c r="IB11" s="164">
        <v>21.960699999999999</v>
      </c>
      <c r="IC11" s="164">
        <v>21.9039</v>
      </c>
      <c r="ID11" s="165"/>
      <c r="IE11" s="164">
        <v>-29</v>
      </c>
      <c r="IF11" s="164">
        <v>-3.8</v>
      </c>
      <c r="IG11" s="164">
        <v>-4.3</v>
      </c>
      <c r="IH11" s="165"/>
      <c r="II11" s="165"/>
      <c r="IJ11" s="164">
        <v>-140.80170000000001</v>
      </c>
      <c r="IK11" s="164">
        <v>-56.860199999999999</v>
      </c>
      <c r="IL11" s="164">
        <v>-179.76830000000001</v>
      </c>
      <c r="IM11" s="164">
        <v>-2.2115</v>
      </c>
      <c r="IN11" s="164">
        <v>-24.489899999999999</v>
      </c>
      <c r="IO11" s="165"/>
      <c r="IP11" s="164">
        <v>124.627</v>
      </c>
      <c r="IQ11" s="164">
        <v>74.869100000000003</v>
      </c>
      <c r="IR11" s="164">
        <v>112.35299999999999</v>
      </c>
      <c r="IS11" s="164">
        <v>-32.797400000000003</v>
      </c>
      <c r="IT11" s="164">
        <v>22.237100000000002</v>
      </c>
      <c r="IU11" s="164">
        <v>22.586400000000001</v>
      </c>
      <c r="IV11" s="164">
        <v>33.927900000000001</v>
      </c>
      <c r="IW11" s="164">
        <v>43.134999999999998</v>
      </c>
      <c r="IX11" s="164">
        <v>-228.17779999999999</v>
      </c>
      <c r="IY11" s="164">
        <v>-48.495100000000001</v>
      </c>
      <c r="IZ11" s="164">
        <v>48.411299999999997</v>
      </c>
      <c r="JA11" s="164">
        <v>-0.42109999999999997</v>
      </c>
      <c r="JB11" s="164">
        <v>5.7050000000000001</v>
      </c>
      <c r="JC11" s="164">
        <v>-4</v>
      </c>
      <c r="JD11" s="164">
        <v>-2.1320000000000001</v>
      </c>
      <c r="JE11" s="164">
        <v>-2.1349999999999998</v>
      </c>
      <c r="JF11" s="164">
        <v>-0.88</v>
      </c>
      <c r="JG11" s="164">
        <v>2.4</v>
      </c>
      <c r="JH11" s="164">
        <v>-3.9213</v>
      </c>
      <c r="JI11" s="164">
        <v>-8.8457000000000008</v>
      </c>
      <c r="JJ11" s="164">
        <v>4.7195999999999998</v>
      </c>
      <c r="JK11" s="164">
        <v>5.391</v>
      </c>
      <c r="JL11" s="164">
        <v>-7.8</v>
      </c>
      <c r="JM11" s="164">
        <v>-0.63900000000000001</v>
      </c>
      <c r="JN11" s="164">
        <v>-0.65500000000000003</v>
      </c>
      <c r="JO11" s="165"/>
      <c r="JP11" s="165"/>
      <c r="JQ11" s="164">
        <v>1.1995</v>
      </c>
      <c r="JR11" s="164">
        <v>0.65039999999999998</v>
      </c>
      <c r="JS11" s="164">
        <v>0.99790000000000001</v>
      </c>
      <c r="JT11" s="165"/>
      <c r="JU11" s="164">
        <v>13.4</v>
      </c>
      <c r="JV11" s="164">
        <v>10.8965</v>
      </c>
      <c r="JW11" s="164">
        <v>0.12</v>
      </c>
      <c r="JX11" s="165"/>
      <c r="JY11" s="164">
        <v>-8.3699999999999992</v>
      </c>
      <c r="JZ11" s="164">
        <v>-4.0145999999999997</v>
      </c>
      <c r="KA11" s="164">
        <v>-25.8142</v>
      </c>
      <c r="KB11" s="164">
        <v>-5.3064999999999998</v>
      </c>
      <c r="KC11" s="165"/>
      <c r="KD11" s="164">
        <v>-29.61</v>
      </c>
      <c r="KE11" s="164">
        <v>-1.5799000000000001</v>
      </c>
      <c r="KF11" s="164">
        <v>-10.199999999999999</v>
      </c>
      <c r="KG11" s="164">
        <v>-4.8</v>
      </c>
      <c r="KH11" s="164">
        <v>122.0724</v>
      </c>
      <c r="KI11" s="164">
        <v>-175.84690000000001</v>
      </c>
    </row>
    <row r="12" spans="1:295" ht="18" customHeight="1" x14ac:dyDescent="0.3">
      <c r="A12" s="161" t="s">
        <v>45</v>
      </c>
      <c r="B12" s="161" t="s">
        <v>804</v>
      </c>
      <c r="C12" s="164">
        <v>0</v>
      </c>
      <c r="D12" s="164">
        <v>-1.3104</v>
      </c>
      <c r="E12" s="165"/>
      <c r="F12" s="164">
        <v>0.64890000000000003</v>
      </c>
      <c r="G12" s="164">
        <v>9.0622000000000007</v>
      </c>
      <c r="H12" s="165"/>
      <c r="I12" s="164">
        <v>9.5433000000000003</v>
      </c>
      <c r="J12" s="165"/>
      <c r="K12" s="164">
        <v>12.0313</v>
      </c>
      <c r="L12" s="164">
        <v>4.4649000000000001</v>
      </c>
      <c r="M12" s="164">
        <v>3.9148999999999998</v>
      </c>
      <c r="N12" s="164">
        <v>-8.8800000000000008</v>
      </c>
      <c r="O12" s="164">
        <v>-22</v>
      </c>
      <c r="P12" s="164">
        <v>0</v>
      </c>
      <c r="Q12" s="164">
        <v>0.82799999999999996</v>
      </c>
      <c r="R12" s="164">
        <v>-17.600000000000001</v>
      </c>
      <c r="S12" s="164">
        <v>5.1835000000000004</v>
      </c>
      <c r="T12" s="164">
        <v>9.2158999999999995</v>
      </c>
      <c r="U12" s="164">
        <v>3.524</v>
      </c>
      <c r="V12" s="164">
        <v>3.2378999999999998</v>
      </c>
      <c r="W12" s="164">
        <v>6.0086000000000004</v>
      </c>
      <c r="X12" s="164">
        <v>2.9550999999999998</v>
      </c>
      <c r="Y12" s="164">
        <v>0.45019999999999999</v>
      </c>
      <c r="Z12" s="164">
        <v>2.4266999999999999</v>
      </c>
      <c r="AA12" s="165"/>
      <c r="AB12" s="164">
        <v>-1.2225999999999999</v>
      </c>
      <c r="AC12" s="164">
        <v>-1.095</v>
      </c>
      <c r="AD12" s="164">
        <v>-1.087</v>
      </c>
      <c r="AE12" s="164">
        <v>3.4220000000000002</v>
      </c>
      <c r="AF12" s="164">
        <v>-11.1</v>
      </c>
      <c r="AG12" s="164">
        <v>-13.2</v>
      </c>
      <c r="AH12" s="164">
        <v>-1.2929999999999999</v>
      </c>
      <c r="AI12" s="164">
        <v>0.245</v>
      </c>
      <c r="AJ12" s="165">
        <v>0</v>
      </c>
      <c r="AK12" s="164">
        <v>-12.86</v>
      </c>
      <c r="AL12" s="165"/>
      <c r="AM12" s="164">
        <v>-12.72</v>
      </c>
      <c r="AN12" s="164">
        <v>-12.58</v>
      </c>
      <c r="AO12" s="164">
        <v>4.0636999999999999</v>
      </c>
      <c r="AP12" s="164">
        <v>3.7012999999999998</v>
      </c>
      <c r="AQ12" s="164">
        <v>16.337900000000001</v>
      </c>
      <c r="AR12" s="164">
        <v>19.0397</v>
      </c>
      <c r="AS12" s="164">
        <v>-19.537600000000001</v>
      </c>
      <c r="AT12" s="164">
        <v>-5.1574999999999998</v>
      </c>
      <c r="AU12" s="165">
        <v>0</v>
      </c>
      <c r="AV12" s="164">
        <v>18.4816</v>
      </c>
      <c r="AW12" s="164">
        <v>17.921900000000001</v>
      </c>
      <c r="AX12" s="164">
        <v>-12.349600000000001</v>
      </c>
      <c r="AY12" s="164">
        <v>-10.260199999999999</v>
      </c>
      <c r="AZ12" s="164">
        <v>37.958399999999997</v>
      </c>
      <c r="BA12" s="164">
        <v>40.367600000000003</v>
      </c>
      <c r="BB12" s="164">
        <v>-53.710099999999997</v>
      </c>
      <c r="BC12" s="164">
        <v>0.81720000000000004</v>
      </c>
      <c r="BD12" s="164">
        <v>-2.4</v>
      </c>
      <c r="BE12" s="164">
        <v>-2.4</v>
      </c>
      <c r="BF12" s="164">
        <v>-24.849599999999999</v>
      </c>
      <c r="BG12" s="165"/>
      <c r="BH12" s="164">
        <v>-1.9853000000000001</v>
      </c>
      <c r="BI12" s="165"/>
      <c r="BJ12" s="164">
        <v>-9.7852999999999994</v>
      </c>
      <c r="BK12" s="164">
        <v>1.1684000000000001</v>
      </c>
      <c r="BL12" s="165"/>
      <c r="BM12" s="165"/>
      <c r="BN12" s="164">
        <v>-89.144499999999994</v>
      </c>
      <c r="BO12" s="164">
        <v>39.979199999999999</v>
      </c>
      <c r="BP12" s="164">
        <v>41.2</v>
      </c>
      <c r="BQ12" s="164">
        <v>-85.274000000000001</v>
      </c>
      <c r="BR12" s="164">
        <v>-190.77959999999999</v>
      </c>
      <c r="BS12" s="165"/>
      <c r="BT12" s="165"/>
      <c r="BU12" s="165"/>
      <c r="BV12" s="165"/>
      <c r="BW12" s="164">
        <v>10.029999999999999</v>
      </c>
      <c r="BX12" s="164">
        <v>9.6</v>
      </c>
      <c r="BY12" s="164">
        <v>-12.23</v>
      </c>
      <c r="BZ12" s="164">
        <v>-1.31</v>
      </c>
      <c r="CA12" s="164">
        <v>0.67400000000000004</v>
      </c>
      <c r="CB12" s="164">
        <v>0.67400000000000004</v>
      </c>
      <c r="CC12" s="164">
        <v>3.2740999999999998</v>
      </c>
      <c r="CD12" s="164">
        <v>1.4599</v>
      </c>
      <c r="CE12" s="164">
        <v>-3.3203</v>
      </c>
      <c r="CF12" s="164">
        <v>-2.5125999999999999</v>
      </c>
      <c r="CG12" s="164">
        <v>-2.9649999999999999</v>
      </c>
      <c r="CH12" s="164">
        <v>-8.8895999999999997</v>
      </c>
      <c r="CI12" s="164">
        <v>10.599</v>
      </c>
      <c r="CJ12" s="165"/>
      <c r="CK12" s="165"/>
      <c r="CL12" s="164">
        <v>-19.100000000000001</v>
      </c>
      <c r="CM12" s="164">
        <v>-15.6</v>
      </c>
      <c r="CN12" s="164">
        <v>-2.63</v>
      </c>
      <c r="CO12" s="164">
        <v>19.8353</v>
      </c>
      <c r="CP12" s="164">
        <v>19.8093</v>
      </c>
      <c r="CQ12" s="164">
        <v>19.017099999999999</v>
      </c>
      <c r="CR12" s="164">
        <v>42.808599999999998</v>
      </c>
      <c r="CS12" s="164">
        <v>44.066600000000001</v>
      </c>
      <c r="CT12" s="164">
        <v>-17.6691</v>
      </c>
      <c r="CU12" s="164">
        <v>-29.4925</v>
      </c>
      <c r="CV12" s="164">
        <v>-15.727</v>
      </c>
      <c r="CW12" s="164">
        <v>2.2088999999999999</v>
      </c>
      <c r="CX12" s="164">
        <v>26.07</v>
      </c>
      <c r="CY12" s="164">
        <v>8.6999999999999993</v>
      </c>
      <c r="CZ12" s="164">
        <v>3.7549000000000001</v>
      </c>
      <c r="DA12" s="164">
        <v>2.7374000000000001</v>
      </c>
      <c r="DB12" s="164">
        <v>4.516</v>
      </c>
      <c r="DC12" s="165"/>
      <c r="DD12" s="164">
        <v>-11.6777</v>
      </c>
      <c r="DE12" s="164">
        <v>-11.9442</v>
      </c>
      <c r="DF12" s="164">
        <v>-14.6913</v>
      </c>
      <c r="DG12" s="165"/>
      <c r="DH12" s="164">
        <v>-1.464</v>
      </c>
      <c r="DI12" s="165"/>
      <c r="DJ12" s="165"/>
      <c r="DK12" s="164">
        <v>-3.6011000000000002</v>
      </c>
      <c r="DL12" s="164">
        <v>-1.1220000000000001</v>
      </c>
      <c r="DM12" s="164">
        <v>12.148999999999999</v>
      </c>
      <c r="DN12" s="164">
        <v>5.9432999999999998</v>
      </c>
      <c r="DO12" s="164">
        <v>-0.63</v>
      </c>
      <c r="DP12" s="164">
        <v>-4.3600000000000003</v>
      </c>
      <c r="DQ12" s="164">
        <v>9.6255000000000006</v>
      </c>
      <c r="DR12" s="164">
        <v>13.5876</v>
      </c>
      <c r="DS12" s="164">
        <v>-3.52</v>
      </c>
      <c r="DT12" s="164">
        <v>-3.6</v>
      </c>
      <c r="DU12" s="164">
        <v>11.06</v>
      </c>
      <c r="DV12" s="164">
        <v>-5.89</v>
      </c>
      <c r="DW12" s="164">
        <v>9.8544999999999998</v>
      </c>
      <c r="DX12" s="164">
        <v>4.8818000000000001</v>
      </c>
      <c r="DY12" s="164">
        <v>0</v>
      </c>
      <c r="DZ12" s="164">
        <v>0.70909999999999995</v>
      </c>
      <c r="EA12" s="164">
        <v>17.7928</v>
      </c>
      <c r="EB12" s="164">
        <v>-1.9097999999999999</v>
      </c>
      <c r="EC12" s="164">
        <v>-3.9432999999999998</v>
      </c>
      <c r="ED12" s="164">
        <v>-3.9304999999999999</v>
      </c>
      <c r="EE12" s="164">
        <v>-9.1377000000000006</v>
      </c>
      <c r="EF12" s="164">
        <v>-13.943899999999999</v>
      </c>
      <c r="EG12" s="164">
        <v>-14.074999999999999</v>
      </c>
      <c r="EH12" s="164">
        <v>0</v>
      </c>
      <c r="EI12" s="164">
        <v>10.989599999999999</v>
      </c>
      <c r="EJ12" s="165"/>
      <c r="EK12" s="164">
        <v>-8.7553000000000001</v>
      </c>
      <c r="EL12" s="164">
        <v>-7.9328000000000003</v>
      </c>
      <c r="EM12" s="165"/>
      <c r="EN12" s="164">
        <v>-8.9433000000000007</v>
      </c>
      <c r="EO12" s="164">
        <v>-8.6978000000000009</v>
      </c>
      <c r="EP12" s="164">
        <v>-4.6120000000000001</v>
      </c>
      <c r="EQ12" s="164">
        <v>1.0075000000000001</v>
      </c>
      <c r="ER12" s="164">
        <v>1.4113</v>
      </c>
      <c r="ES12" s="164">
        <v>-11.3309</v>
      </c>
      <c r="ET12" s="165"/>
      <c r="EU12" s="164">
        <v>5.17</v>
      </c>
      <c r="EV12" s="165"/>
      <c r="EW12" s="164">
        <v>3.3837999999999999</v>
      </c>
      <c r="EX12" s="164">
        <v>-9.3450000000000006</v>
      </c>
      <c r="EY12" s="164">
        <v>-14.9788</v>
      </c>
      <c r="EZ12" s="164">
        <v>-14.9397</v>
      </c>
      <c r="FA12" s="164">
        <v>8.6487999999999996</v>
      </c>
      <c r="FB12" s="164">
        <v>-6.9661999999999997</v>
      </c>
      <c r="FC12" s="164">
        <v>-6.4798999999999998</v>
      </c>
      <c r="FD12" s="164">
        <v>7.6391</v>
      </c>
      <c r="FE12" s="164">
        <v>7.2660999999999998</v>
      </c>
      <c r="FF12" s="165"/>
      <c r="FG12" s="164">
        <v>3.6539999999999999</v>
      </c>
      <c r="FH12" s="164">
        <v>4.3324999999999996</v>
      </c>
      <c r="FI12" s="164">
        <v>3.0019</v>
      </c>
      <c r="FJ12" s="164">
        <v>-6.5308000000000002</v>
      </c>
      <c r="FK12" s="164">
        <v>-7.2005999999999997</v>
      </c>
      <c r="FL12" s="164">
        <v>17.415500000000002</v>
      </c>
      <c r="FM12" s="164">
        <v>-6.5883000000000003</v>
      </c>
      <c r="FN12" s="164">
        <v>-7.3861999999999997</v>
      </c>
      <c r="FO12" s="164">
        <v>19.959299999999999</v>
      </c>
      <c r="FP12" s="164">
        <v>27.7364</v>
      </c>
      <c r="FQ12" s="164">
        <v>9.8451000000000004</v>
      </c>
      <c r="FR12" s="164">
        <v>-12.52</v>
      </c>
      <c r="FS12" s="164">
        <v>-2.7204999999999999</v>
      </c>
      <c r="FT12" s="164">
        <v>0.16500000000000001</v>
      </c>
      <c r="FU12" s="164">
        <v>1.79</v>
      </c>
      <c r="FV12" s="164">
        <v>1.19</v>
      </c>
      <c r="FW12" s="164">
        <v>-9.3454999999999995</v>
      </c>
      <c r="FX12" s="165"/>
      <c r="FY12" s="165"/>
      <c r="FZ12" s="164">
        <v>0.77400000000000002</v>
      </c>
      <c r="GA12" s="165"/>
      <c r="GB12" s="164">
        <v>34.64</v>
      </c>
      <c r="GC12" s="164">
        <v>-35.882100000000001</v>
      </c>
      <c r="GD12" s="164">
        <v>-27.837</v>
      </c>
      <c r="GE12" s="164">
        <v>-0.41</v>
      </c>
      <c r="GF12" s="164">
        <v>23.718800000000002</v>
      </c>
      <c r="GG12" s="165"/>
      <c r="GH12" s="164">
        <v>19.542100000000001</v>
      </c>
      <c r="GI12" s="164">
        <v>-4.6502999999999997</v>
      </c>
      <c r="GJ12" s="164">
        <v>-4.8543000000000003</v>
      </c>
      <c r="GK12" s="164">
        <v>1.9121999999999999</v>
      </c>
      <c r="GL12" s="165"/>
      <c r="GM12" s="165"/>
      <c r="GN12" s="164">
        <v>-10.9756</v>
      </c>
      <c r="GO12" s="164">
        <v>-17.977</v>
      </c>
      <c r="GP12" s="164">
        <v>9.3687000000000005</v>
      </c>
      <c r="GQ12" s="164">
        <v>-21.8429</v>
      </c>
      <c r="GR12" s="164">
        <v>5.9161999999999999</v>
      </c>
      <c r="GS12" s="164">
        <v>4.1158999999999999</v>
      </c>
      <c r="GT12" s="164">
        <v>146.23169999999999</v>
      </c>
      <c r="GU12" s="164">
        <v>-12.8178</v>
      </c>
      <c r="GV12" s="164">
        <v>-9.9947999999999997</v>
      </c>
      <c r="GW12" s="164">
        <v>-9.2071000000000005</v>
      </c>
      <c r="GX12" s="164">
        <v>2.6295999999999999</v>
      </c>
      <c r="GY12" s="165"/>
      <c r="GZ12" s="164">
        <v>4.8895999999999997</v>
      </c>
      <c r="HA12" s="164">
        <v>2.4098999999999999</v>
      </c>
      <c r="HB12" s="164">
        <v>-23.440300000000001</v>
      </c>
      <c r="HC12" s="164">
        <v>-22.212499999999999</v>
      </c>
      <c r="HD12" s="164">
        <v>-15.51</v>
      </c>
      <c r="HE12" s="164">
        <v>18.736000000000001</v>
      </c>
      <c r="HF12" s="164">
        <v>104.11</v>
      </c>
      <c r="HG12" s="164">
        <v>-5.4973999999999998</v>
      </c>
      <c r="HH12" s="164">
        <v>62.007399999999997</v>
      </c>
      <c r="HI12" s="164">
        <v>-34.444200000000002</v>
      </c>
      <c r="HJ12" s="164">
        <v>16.433299999999999</v>
      </c>
      <c r="HK12" s="165"/>
      <c r="HL12" s="164">
        <v>12.6883</v>
      </c>
      <c r="HM12" s="164">
        <v>-21.437799999999999</v>
      </c>
      <c r="HN12" s="164">
        <v>-22.723800000000001</v>
      </c>
      <c r="HO12" s="165"/>
      <c r="HP12" s="165"/>
      <c r="HQ12" s="164">
        <v>-13.874599999999999</v>
      </c>
      <c r="HR12" s="164">
        <v>-13.3033</v>
      </c>
      <c r="HS12" s="164">
        <v>-12.1189</v>
      </c>
      <c r="HT12" s="164">
        <v>-12.3011</v>
      </c>
      <c r="HU12" s="164">
        <v>20.05</v>
      </c>
      <c r="HV12" s="164">
        <v>20.18</v>
      </c>
      <c r="HW12" s="164">
        <v>-20.399999999999999</v>
      </c>
      <c r="HX12" s="164">
        <v>-21.5</v>
      </c>
      <c r="HY12" s="164">
        <v>0.31769999999999998</v>
      </c>
      <c r="HZ12" s="164">
        <v>-9.6</v>
      </c>
      <c r="IA12" s="164">
        <v>64.061199999999999</v>
      </c>
      <c r="IB12" s="164">
        <v>21.9618</v>
      </c>
      <c r="IC12" s="164">
        <v>22.006599999999999</v>
      </c>
      <c r="ID12" s="164">
        <v>-18.2</v>
      </c>
      <c r="IE12" s="164">
        <v>-28.5</v>
      </c>
      <c r="IF12" s="164">
        <v>-2.8</v>
      </c>
      <c r="IG12" s="164">
        <v>-3.3</v>
      </c>
      <c r="IH12" s="165"/>
      <c r="II12" s="165"/>
      <c r="IJ12" s="164">
        <v>-135.9357</v>
      </c>
      <c r="IK12" s="164">
        <v>-57.673000000000002</v>
      </c>
      <c r="IL12" s="164">
        <v>-178.4914</v>
      </c>
      <c r="IM12" s="164">
        <v>1.8046</v>
      </c>
      <c r="IN12" s="164">
        <v>-22.960999999999999</v>
      </c>
      <c r="IO12" s="165"/>
      <c r="IP12" s="164">
        <v>126.4064</v>
      </c>
      <c r="IQ12" s="164">
        <v>78.844200000000001</v>
      </c>
      <c r="IR12" s="164">
        <v>116.2115</v>
      </c>
      <c r="IS12" s="164">
        <v>-34.234299999999998</v>
      </c>
      <c r="IT12" s="164">
        <v>21.087900000000001</v>
      </c>
      <c r="IU12" s="164">
        <v>20.341999999999999</v>
      </c>
      <c r="IV12" s="164">
        <v>30.907399999999999</v>
      </c>
      <c r="IW12" s="164">
        <v>41.536099999999998</v>
      </c>
      <c r="IX12" s="164">
        <v>-230.57130000000001</v>
      </c>
      <c r="IY12" s="164">
        <v>-53.874699999999997</v>
      </c>
      <c r="IZ12" s="164">
        <v>52.49</v>
      </c>
      <c r="JA12" s="164">
        <v>4.7600000000000003E-2</v>
      </c>
      <c r="JB12" s="164">
        <v>5.6589999999999998</v>
      </c>
      <c r="JC12" s="164">
        <v>-4.08</v>
      </c>
      <c r="JD12" s="165"/>
      <c r="JE12" s="165"/>
      <c r="JF12" s="164">
        <v>-1.04</v>
      </c>
      <c r="JG12" s="164">
        <v>3.12</v>
      </c>
      <c r="JH12" s="164">
        <v>-3.7465999999999999</v>
      </c>
      <c r="JI12" s="164">
        <v>-9.0806000000000004</v>
      </c>
      <c r="JJ12" s="164">
        <v>5.5374999999999996</v>
      </c>
      <c r="JK12" s="164">
        <v>5.3056000000000001</v>
      </c>
      <c r="JL12" s="164">
        <v>-7.7</v>
      </c>
      <c r="JM12" s="164">
        <v>-1.0999999999999999E-2</v>
      </c>
      <c r="JN12" s="164">
        <v>-0.14499999999999999</v>
      </c>
      <c r="JO12" s="165"/>
      <c r="JP12" s="165"/>
      <c r="JQ12" s="164">
        <v>0.59430000000000005</v>
      </c>
      <c r="JR12" s="164">
        <v>0.40329999999999999</v>
      </c>
      <c r="JS12" s="164">
        <v>0.29330000000000001</v>
      </c>
      <c r="JT12" s="165"/>
      <c r="JU12" s="164">
        <v>13.2</v>
      </c>
      <c r="JV12" s="164">
        <v>11.526199999999999</v>
      </c>
      <c r="JW12" s="164">
        <v>0.13</v>
      </c>
      <c r="JX12" s="165"/>
      <c r="JY12" s="164">
        <v>-8.4343000000000004</v>
      </c>
      <c r="JZ12" s="164">
        <v>-4.2771999999999997</v>
      </c>
      <c r="KA12" s="164">
        <v>-25.965699999999998</v>
      </c>
      <c r="KB12" s="164">
        <v>-4.6505999999999998</v>
      </c>
      <c r="KC12" s="165"/>
      <c r="KD12" s="164">
        <v>-29.712599999999998</v>
      </c>
      <c r="KE12" s="164">
        <v>-1.9382999999999999</v>
      </c>
      <c r="KF12" s="164">
        <v>-8.8000000000000007</v>
      </c>
      <c r="KG12" s="164">
        <v>-5</v>
      </c>
      <c r="KH12" s="164">
        <v>126.5039</v>
      </c>
      <c r="KI12" s="164">
        <v>-185.274</v>
      </c>
    </row>
    <row r="13" spans="1:295" ht="18" customHeight="1" x14ac:dyDescent="0.3">
      <c r="A13" s="161" t="s">
        <v>45</v>
      </c>
      <c r="B13" s="161" t="s">
        <v>805</v>
      </c>
      <c r="C13" s="164">
        <v>0</v>
      </c>
      <c r="D13" s="164">
        <v>-1.2306999999999999</v>
      </c>
      <c r="E13" s="165"/>
      <c r="F13" s="164">
        <v>-0.21329999999999999</v>
      </c>
      <c r="G13" s="164">
        <v>9.1094000000000008</v>
      </c>
      <c r="H13" s="165"/>
      <c r="I13" s="164">
        <v>9.3377999999999997</v>
      </c>
      <c r="J13" s="165"/>
      <c r="K13" s="164">
        <v>11.285</v>
      </c>
      <c r="L13" s="164">
        <v>4.1548999999999996</v>
      </c>
      <c r="M13" s="164">
        <v>3.8919000000000001</v>
      </c>
      <c r="N13" s="164">
        <v>-11.1</v>
      </c>
      <c r="O13" s="164">
        <v>-22</v>
      </c>
      <c r="P13" s="165"/>
      <c r="Q13" s="164">
        <v>0.82799999999999996</v>
      </c>
      <c r="R13" s="164">
        <v>-15.4</v>
      </c>
      <c r="S13" s="164">
        <v>5.3056000000000001</v>
      </c>
      <c r="T13" s="164">
        <v>8.3623999999999992</v>
      </c>
      <c r="U13" s="164">
        <v>3.2431000000000001</v>
      </c>
      <c r="V13" s="164">
        <v>2.9538000000000002</v>
      </c>
      <c r="W13" s="164">
        <v>5.6901000000000002</v>
      </c>
      <c r="X13" s="164">
        <v>2.6358000000000001</v>
      </c>
      <c r="Y13" s="164">
        <v>0.47720000000000001</v>
      </c>
      <c r="Z13" s="164">
        <v>2.7029999999999998</v>
      </c>
      <c r="AA13" s="165"/>
      <c r="AB13" s="164">
        <v>-1.2692000000000001</v>
      </c>
      <c r="AC13" s="164">
        <v>-1.153</v>
      </c>
      <c r="AD13" s="164">
        <v>-1.1319999999999999</v>
      </c>
      <c r="AE13" s="164">
        <v>3.4</v>
      </c>
      <c r="AF13" s="164">
        <v>-11.1</v>
      </c>
      <c r="AG13" s="165"/>
      <c r="AH13" s="164">
        <v>-2.2000000000000002</v>
      </c>
      <c r="AI13" s="164">
        <v>0.26700000000000002</v>
      </c>
      <c r="AJ13" s="165">
        <v>0</v>
      </c>
      <c r="AK13" s="164">
        <v>-13.53</v>
      </c>
      <c r="AL13" s="165"/>
      <c r="AM13" s="164">
        <v>-11.98</v>
      </c>
      <c r="AN13" s="164">
        <v>-12.06</v>
      </c>
      <c r="AO13" s="164">
        <v>4.1513</v>
      </c>
      <c r="AP13" s="164">
        <v>3.7052</v>
      </c>
      <c r="AQ13" s="164">
        <v>15.568099999999999</v>
      </c>
      <c r="AR13" s="164">
        <v>17.601500000000001</v>
      </c>
      <c r="AS13" s="164">
        <v>-16.809200000000001</v>
      </c>
      <c r="AT13" s="164">
        <v>-12.9941</v>
      </c>
      <c r="AU13" s="165">
        <v>0</v>
      </c>
      <c r="AV13" s="164">
        <v>19.629799999999999</v>
      </c>
      <c r="AW13" s="164">
        <v>20.026900000000001</v>
      </c>
      <c r="AX13" s="164">
        <v>-19.6601</v>
      </c>
      <c r="AY13" s="164">
        <v>-16.959</v>
      </c>
      <c r="AZ13" s="164">
        <v>29.136199999999999</v>
      </c>
      <c r="BA13" s="164">
        <v>31.770399999999999</v>
      </c>
      <c r="BB13" s="164">
        <v>-40.296500000000002</v>
      </c>
      <c r="BC13" s="164">
        <v>-0.29310000000000003</v>
      </c>
      <c r="BD13" s="164">
        <v>-1.8</v>
      </c>
      <c r="BE13" s="164">
        <v>-1.9</v>
      </c>
      <c r="BF13" s="164">
        <v>-18.802399999999999</v>
      </c>
      <c r="BG13" s="165"/>
      <c r="BH13" s="164">
        <v>-1.921</v>
      </c>
      <c r="BI13" s="165"/>
      <c r="BJ13" s="164">
        <v>-11.0017</v>
      </c>
      <c r="BK13" s="164">
        <v>0.5171</v>
      </c>
      <c r="BL13" s="165"/>
      <c r="BM13" s="165"/>
      <c r="BN13" s="164">
        <v>-112.247</v>
      </c>
      <c r="BO13" s="164">
        <v>44.557000000000002</v>
      </c>
      <c r="BP13" s="164">
        <v>44.618000000000002</v>
      </c>
      <c r="BQ13" s="164">
        <v>-79.0578</v>
      </c>
      <c r="BR13" s="164">
        <v>-200.71289999999999</v>
      </c>
      <c r="BS13" s="165"/>
      <c r="BT13" s="165"/>
      <c r="BU13" s="165"/>
      <c r="BV13" s="164">
        <v>8.4527000000000001</v>
      </c>
      <c r="BW13" s="164">
        <v>10.27</v>
      </c>
      <c r="BX13" s="164">
        <v>9.85</v>
      </c>
      <c r="BY13" s="164">
        <v>-11.48</v>
      </c>
      <c r="BZ13" s="164">
        <v>-0.33</v>
      </c>
      <c r="CA13" s="164">
        <v>4.1999999999999997E-3</v>
      </c>
      <c r="CB13" s="164">
        <v>0.1381</v>
      </c>
      <c r="CC13" s="164">
        <v>5.2290999999999999</v>
      </c>
      <c r="CD13" s="164">
        <v>2.7576000000000001</v>
      </c>
      <c r="CE13" s="164">
        <v>-2.9533999999999998</v>
      </c>
      <c r="CF13" s="164">
        <v>-5.2118000000000002</v>
      </c>
      <c r="CG13" s="164">
        <v>-5.4503000000000004</v>
      </c>
      <c r="CH13" s="164">
        <v>-10.336600000000001</v>
      </c>
      <c r="CI13" s="164">
        <v>9.5044000000000004</v>
      </c>
      <c r="CJ13" s="165"/>
      <c r="CK13" s="165"/>
      <c r="CL13" s="164">
        <v>-26.8</v>
      </c>
      <c r="CM13" s="164">
        <v>-14</v>
      </c>
      <c r="CN13" s="164">
        <v>-2.5</v>
      </c>
      <c r="CO13" s="164">
        <v>33.873399999999997</v>
      </c>
      <c r="CP13" s="164">
        <v>33.539900000000003</v>
      </c>
      <c r="CQ13" s="164">
        <v>0</v>
      </c>
      <c r="CR13" s="164">
        <v>40.517800000000001</v>
      </c>
      <c r="CS13" s="164">
        <v>41.011699999999998</v>
      </c>
      <c r="CT13" s="164">
        <v>-13.443899999999999</v>
      </c>
      <c r="CU13" s="164">
        <v>-32.078600000000002</v>
      </c>
      <c r="CV13" s="164">
        <v>-11.2309</v>
      </c>
      <c r="CW13" s="164">
        <v>2.4245999999999999</v>
      </c>
      <c r="CX13" s="164">
        <v>25.51</v>
      </c>
      <c r="CY13" s="164">
        <v>8.5500000000000007</v>
      </c>
      <c r="CZ13" s="164">
        <v>3.5985999999999998</v>
      </c>
      <c r="DA13" s="164">
        <v>2.5421</v>
      </c>
      <c r="DB13" s="164">
        <v>4.5254000000000003</v>
      </c>
      <c r="DC13" s="165"/>
      <c r="DD13" s="164">
        <v>-11.1816</v>
      </c>
      <c r="DE13" s="164">
        <v>-11.3468</v>
      </c>
      <c r="DF13" s="164">
        <v>-16.227</v>
      </c>
      <c r="DG13" s="165"/>
      <c r="DH13" s="164">
        <v>-1.4791000000000001</v>
      </c>
      <c r="DI13" s="164">
        <v>-22.3</v>
      </c>
      <c r="DJ13" s="164">
        <v>-21.9</v>
      </c>
      <c r="DK13" s="164">
        <v>-3.5339</v>
      </c>
      <c r="DL13" s="164">
        <v>-1.4961</v>
      </c>
      <c r="DM13" s="164">
        <v>11.675800000000001</v>
      </c>
      <c r="DN13" s="164">
        <v>5.3867000000000003</v>
      </c>
      <c r="DO13" s="164">
        <v>-0.99</v>
      </c>
      <c r="DP13" s="164">
        <v>-4.33</v>
      </c>
      <c r="DQ13" s="164">
        <v>9.3155000000000001</v>
      </c>
      <c r="DR13" s="164">
        <v>14.7508</v>
      </c>
      <c r="DS13" s="164">
        <v>-3.3</v>
      </c>
      <c r="DT13" s="164">
        <v>-3.39</v>
      </c>
      <c r="DU13" s="164">
        <v>10.31</v>
      </c>
      <c r="DV13" s="164">
        <v>-6.22</v>
      </c>
      <c r="DW13" s="164">
        <v>11.7636</v>
      </c>
      <c r="DX13" s="164">
        <v>5.3090999999999999</v>
      </c>
      <c r="DY13" s="164">
        <v>0</v>
      </c>
      <c r="DZ13" s="164">
        <v>-0.2455</v>
      </c>
      <c r="EA13" s="164">
        <v>16.3629</v>
      </c>
      <c r="EB13" s="164">
        <v>-2.8151000000000002</v>
      </c>
      <c r="EC13" s="164">
        <v>-4.3323999999999998</v>
      </c>
      <c r="ED13" s="164">
        <v>-4.6517999999999997</v>
      </c>
      <c r="EE13" s="164">
        <v>-8.8130000000000006</v>
      </c>
      <c r="EF13" s="164">
        <v>-13.678599999999999</v>
      </c>
      <c r="EG13" s="164">
        <v>-13.404999999999999</v>
      </c>
      <c r="EH13" s="164">
        <v>-19.547699999999999</v>
      </c>
      <c r="EI13" s="164">
        <v>8.5937000000000001</v>
      </c>
      <c r="EJ13" s="165"/>
      <c r="EK13" s="164">
        <v>-8.7423000000000002</v>
      </c>
      <c r="EL13" s="164">
        <v>-7.8179999999999996</v>
      </c>
      <c r="EM13" s="165"/>
      <c r="EN13" s="164">
        <v>-10.3108</v>
      </c>
      <c r="EO13" s="164">
        <v>-10.0756</v>
      </c>
      <c r="EP13" s="164">
        <v>-7.1719999999999997</v>
      </c>
      <c r="EQ13" s="164">
        <v>-1.4498</v>
      </c>
      <c r="ER13" s="164">
        <v>-1.0703</v>
      </c>
      <c r="ES13" s="164">
        <v>-12.2103</v>
      </c>
      <c r="ET13" s="165"/>
      <c r="EU13" s="164">
        <v>5.2</v>
      </c>
      <c r="EV13" s="165"/>
      <c r="EW13" s="164">
        <v>3.2997999999999998</v>
      </c>
      <c r="EX13" s="164">
        <v>-12.1098</v>
      </c>
      <c r="EY13" s="164">
        <v>-13.655900000000001</v>
      </c>
      <c r="EZ13" s="164">
        <v>-13.5983</v>
      </c>
      <c r="FA13" s="164">
        <v>6.6886999999999999</v>
      </c>
      <c r="FB13" s="164">
        <v>-6.9782000000000002</v>
      </c>
      <c r="FC13" s="164">
        <v>-4.6288999999999998</v>
      </c>
      <c r="FD13" s="164">
        <v>7.4916</v>
      </c>
      <c r="FE13" s="164">
        <v>7.2209000000000003</v>
      </c>
      <c r="FF13" s="165"/>
      <c r="FG13" s="164">
        <v>4.7445000000000004</v>
      </c>
      <c r="FH13" s="164">
        <v>4.4367000000000001</v>
      </c>
      <c r="FI13" s="164">
        <v>3.1846000000000001</v>
      </c>
      <c r="FJ13" s="164">
        <v>-6.3632999999999997</v>
      </c>
      <c r="FK13" s="164">
        <v>-7.0331999999999999</v>
      </c>
      <c r="FL13" s="164">
        <v>19.2575</v>
      </c>
      <c r="FM13" s="164">
        <v>-6.7462999999999997</v>
      </c>
      <c r="FN13" s="164">
        <v>-6.2356999999999996</v>
      </c>
      <c r="FO13" s="164">
        <v>21.126999999999999</v>
      </c>
      <c r="FP13" s="164">
        <v>29.415199999999999</v>
      </c>
      <c r="FQ13" s="164">
        <v>7.8920000000000003</v>
      </c>
      <c r="FR13" s="164">
        <v>-13.48</v>
      </c>
      <c r="FS13" s="164">
        <v>-3.1086999999999998</v>
      </c>
      <c r="FT13" s="164">
        <v>0.20069999999999999</v>
      </c>
      <c r="FU13" s="164">
        <v>1.87</v>
      </c>
      <c r="FV13" s="164">
        <v>1.87</v>
      </c>
      <c r="FW13" s="164">
        <v>-9.1748999999999992</v>
      </c>
      <c r="FX13" s="165"/>
      <c r="FY13" s="164">
        <v>7.734</v>
      </c>
      <c r="FZ13" s="164">
        <v>0.60499999999999998</v>
      </c>
      <c r="GA13" s="165"/>
      <c r="GB13" s="164">
        <v>33.799999999999997</v>
      </c>
      <c r="GC13" s="164">
        <v>-36.425800000000002</v>
      </c>
      <c r="GD13" s="164">
        <v>-28.421800000000001</v>
      </c>
      <c r="GE13" s="164">
        <v>-0.49</v>
      </c>
      <c r="GF13" s="164">
        <v>22.8233</v>
      </c>
      <c r="GG13" s="165"/>
      <c r="GH13" s="164">
        <v>19.1736</v>
      </c>
      <c r="GI13" s="164">
        <v>-4.5293000000000001</v>
      </c>
      <c r="GJ13" s="164">
        <v>-4.6174999999999997</v>
      </c>
      <c r="GK13" s="164">
        <v>1.8785000000000001</v>
      </c>
      <c r="GL13" s="165"/>
      <c r="GM13" s="165"/>
      <c r="GN13" s="164">
        <v>-11.182600000000001</v>
      </c>
      <c r="GO13" s="164">
        <v>-17.5459</v>
      </c>
      <c r="GP13" s="164">
        <v>8.7350999999999992</v>
      </c>
      <c r="GQ13" s="164">
        <v>-21.565000000000001</v>
      </c>
      <c r="GR13" s="164">
        <v>5.2422000000000004</v>
      </c>
      <c r="GS13" s="164">
        <v>5.0705</v>
      </c>
      <c r="GT13" s="164">
        <v>140.8049</v>
      </c>
      <c r="GU13" s="164">
        <v>-13.060600000000001</v>
      </c>
      <c r="GV13" s="164">
        <v>-9.8198000000000008</v>
      </c>
      <c r="GW13" s="164">
        <v>-9.0048999999999992</v>
      </c>
      <c r="GX13" s="164">
        <v>3.2749000000000001</v>
      </c>
      <c r="GY13" s="164">
        <v>7.4499000000000004</v>
      </c>
      <c r="GZ13" s="164">
        <v>4.8658999999999999</v>
      </c>
      <c r="HA13" s="164">
        <v>3</v>
      </c>
      <c r="HB13" s="164">
        <v>-22.201899999999998</v>
      </c>
      <c r="HC13" s="164">
        <v>-20.536200000000001</v>
      </c>
      <c r="HD13" s="164">
        <v>-16.34</v>
      </c>
      <c r="HE13" s="164">
        <v>21.464099999999998</v>
      </c>
      <c r="HF13" s="164">
        <v>109.468</v>
      </c>
      <c r="HG13" s="164">
        <v>-6.3449</v>
      </c>
      <c r="HH13" s="164">
        <v>61.0075</v>
      </c>
      <c r="HI13" s="164">
        <v>-32.408900000000003</v>
      </c>
      <c r="HJ13" s="164">
        <v>17.877400000000002</v>
      </c>
      <c r="HK13" s="165"/>
      <c r="HL13" s="164">
        <v>12.119300000000001</v>
      </c>
      <c r="HM13" s="164">
        <v>-21.625399999999999</v>
      </c>
      <c r="HN13" s="164">
        <v>-22.775500000000001</v>
      </c>
      <c r="HO13" s="164">
        <v>31.953299999999999</v>
      </c>
      <c r="HP13" s="165"/>
      <c r="HQ13" s="164">
        <v>-14.8469</v>
      </c>
      <c r="HR13" s="164">
        <v>-14.511799999999999</v>
      </c>
      <c r="HS13" s="164">
        <v>-12.937799999999999</v>
      </c>
      <c r="HT13" s="164">
        <v>-12.7646</v>
      </c>
      <c r="HU13" s="164">
        <v>18.73</v>
      </c>
      <c r="HV13" s="164">
        <v>18.329999999999998</v>
      </c>
      <c r="HW13" s="164">
        <v>-19.8</v>
      </c>
      <c r="HX13" s="164">
        <v>-19.399999999999999</v>
      </c>
      <c r="HY13" s="164">
        <v>0.19500000000000001</v>
      </c>
      <c r="HZ13" s="164">
        <v>-9.2799999999999994</v>
      </c>
      <c r="IA13" s="164">
        <v>57.343200000000003</v>
      </c>
      <c r="IB13" s="164">
        <v>23.921600000000002</v>
      </c>
      <c r="IC13" s="164">
        <v>23.7089</v>
      </c>
      <c r="ID13" s="164">
        <v>-18.2</v>
      </c>
      <c r="IE13" s="164">
        <v>-27.3</v>
      </c>
      <c r="IF13" s="164">
        <v>-1.6</v>
      </c>
      <c r="IG13" s="164">
        <v>-2.5</v>
      </c>
      <c r="IH13" s="165"/>
      <c r="II13" s="164">
        <v>-17.707999999999998</v>
      </c>
      <c r="IJ13" s="164">
        <v>-125.84520000000001</v>
      </c>
      <c r="IK13" s="164">
        <v>-60.806100000000001</v>
      </c>
      <c r="IL13" s="164">
        <v>-181.96440000000001</v>
      </c>
      <c r="IM13" s="164">
        <v>1.9E-3</v>
      </c>
      <c r="IN13" s="164">
        <v>-22.5442</v>
      </c>
      <c r="IO13" s="165"/>
      <c r="IP13" s="164">
        <v>128.69820000000001</v>
      </c>
      <c r="IQ13" s="164">
        <v>78.836100000000002</v>
      </c>
      <c r="IR13" s="164">
        <v>124.14100000000001</v>
      </c>
      <c r="IS13" s="164">
        <v>-34.378799999999998</v>
      </c>
      <c r="IT13" s="164">
        <v>22.382999999999999</v>
      </c>
      <c r="IU13" s="164">
        <v>21.192399999999999</v>
      </c>
      <c r="IV13" s="164">
        <v>27.842199999999998</v>
      </c>
      <c r="IW13" s="164">
        <v>44.517200000000003</v>
      </c>
      <c r="IX13" s="164">
        <v>-235.96129999999999</v>
      </c>
      <c r="IY13" s="164">
        <v>-52.750100000000003</v>
      </c>
      <c r="IZ13" s="164">
        <v>54.918100000000003</v>
      </c>
      <c r="JA13" s="164">
        <v>-0.2087</v>
      </c>
      <c r="JB13" s="164">
        <v>9.4540000000000006</v>
      </c>
      <c r="JC13" s="164">
        <v>-3.2</v>
      </c>
      <c r="JD13" s="164">
        <v>-2.109</v>
      </c>
      <c r="JE13" s="164">
        <v>-2.11</v>
      </c>
      <c r="JF13" s="164">
        <v>-1.76</v>
      </c>
      <c r="JG13" s="164">
        <v>2.56</v>
      </c>
      <c r="JH13" s="164">
        <v>-3.226</v>
      </c>
      <c r="JI13" s="164">
        <v>-8.9647000000000006</v>
      </c>
      <c r="JJ13" s="164">
        <v>5.8304999999999998</v>
      </c>
      <c r="JK13" s="164">
        <v>5.2750000000000004</v>
      </c>
      <c r="JL13" s="164">
        <v>-8.4</v>
      </c>
      <c r="JM13" s="164">
        <v>1.2310000000000001</v>
      </c>
      <c r="JN13" s="164">
        <v>1.8080000000000001</v>
      </c>
      <c r="JO13" s="165"/>
      <c r="JP13" s="165"/>
      <c r="JQ13" s="164">
        <v>0.64429999999999998</v>
      </c>
      <c r="JR13" s="164">
        <v>0.57299999999999995</v>
      </c>
      <c r="JS13" s="164">
        <v>0.37430000000000002</v>
      </c>
      <c r="JT13" s="165"/>
      <c r="JU13" s="164">
        <v>12.3</v>
      </c>
      <c r="JV13" s="164">
        <v>12.3256</v>
      </c>
      <c r="JW13" s="164">
        <v>0.1</v>
      </c>
      <c r="JX13" s="165"/>
      <c r="JY13" s="164">
        <v>-8.2111999999999998</v>
      </c>
      <c r="JZ13" s="164">
        <v>-3.5811999999999999</v>
      </c>
      <c r="KA13" s="164">
        <v>-25.528600000000001</v>
      </c>
      <c r="KB13" s="164">
        <v>-5.2521000000000004</v>
      </c>
      <c r="KC13" s="165"/>
      <c r="KD13" s="164">
        <v>-29.047799999999999</v>
      </c>
      <c r="KE13" s="164">
        <v>-1.6545000000000001</v>
      </c>
      <c r="KF13" s="164">
        <v>-8.8000000000000007</v>
      </c>
      <c r="KG13" s="164">
        <v>-5.7</v>
      </c>
      <c r="KH13" s="164">
        <v>123.678</v>
      </c>
      <c r="KI13" s="164">
        <v>-188.8373</v>
      </c>
    </row>
    <row r="14" spans="1:295" ht="18" customHeight="1" x14ac:dyDescent="0.3">
      <c r="A14" s="161" t="s">
        <v>45</v>
      </c>
      <c r="B14" s="161" t="s">
        <v>806</v>
      </c>
      <c r="C14" s="164">
        <v>0</v>
      </c>
      <c r="D14" s="164">
        <v>-1.272</v>
      </c>
      <c r="E14" s="165"/>
      <c r="F14" s="164">
        <v>0.61250000000000004</v>
      </c>
      <c r="G14" s="164">
        <v>9.0561000000000007</v>
      </c>
      <c r="H14" s="165"/>
      <c r="I14" s="164">
        <v>9.1098999999999997</v>
      </c>
      <c r="J14" s="165"/>
      <c r="K14" s="164">
        <v>11.141999999999999</v>
      </c>
      <c r="L14" s="164">
        <v>3.8519000000000001</v>
      </c>
      <c r="M14" s="164">
        <v>3.4355000000000002</v>
      </c>
      <c r="N14" s="164">
        <v>-8.8800000000000008</v>
      </c>
      <c r="O14" s="164">
        <v>-22</v>
      </c>
      <c r="P14" s="164">
        <v>0</v>
      </c>
      <c r="Q14" s="165"/>
      <c r="R14" s="164">
        <v>-15.4</v>
      </c>
      <c r="S14" s="164">
        <v>5.2542999999999997</v>
      </c>
      <c r="T14" s="164">
        <v>8.0894999999999992</v>
      </c>
      <c r="U14" s="164">
        <v>3.2389000000000001</v>
      </c>
      <c r="V14" s="164">
        <v>2.9742000000000002</v>
      </c>
      <c r="W14" s="164">
        <v>5.5864000000000003</v>
      </c>
      <c r="X14" s="164">
        <v>2.5722999999999998</v>
      </c>
      <c r="Y14" s="164">
        <v>0.4708</v>
      </c>
      <c r="Z14" s="164">
        <v>2.6322000000000001</v>
      </c>
      <c r="AA14" s="165"/>
      <c r="AB14" s="164">
        <v>-1.1949000000000001</v>
      </c>
      <c r="AC14" s="164">
        <v>-1.1339999999999999</v>
      </c>
      <c r="AD14" s="164">
        <v>-1.125</v>
      </c>
      <c r="AE14" s="164">
        <v>3.0710000000000002</v>
      </c>
      <c r="AF14" s="164">
        <v>-11.1</v>
      </c>
      <c r="AG14" s="165"/>
      <c r="AH14" s="164">
        <v>-1.6519999999999999</v>
      </c>
      <c r="AI14" s="164">
        <v>0.24099999999999999</v>
      </c>
      <c r="AJ14" s="165">
        <v>0</v>
      </c>
      <c r="AK14" s="164">
        <v>-13.44</v>
      </c>
      <c r="AL14" s="164">
        <v>-10</v>
      </c>
      <c r="AM14" s="164">
        <v>-12.48</v>
      </c>
      <c r="AN14" s="164">
        <v>-12.63</v>
      </c>
      <c r="AO14" s="164">
        <v>4.1536</v>
      </c>
      <c r="AP14" s="164">
        <v>3.6497000000000002</v>
      </c>
      <c r="AQ14" s="164">
        <v>15.0299</v>
      </c>
      <c r="AR14" s="164">
        <v>16.7272</v>
      </c>
      <c r="AS14" s="164">
        <v>-17.729700000000001</v>
      </c>
      <c r="AT14" s="164">
        <v>-11.9504</v>
      </c>
      <c r="AU14" s="165">
        <v>0</v>
      </c>
      <c r="AV14" s="164">
        <v>12.536799999999999</v>
      </c>
      <c r="AW14" s="164">
        <v>9.8423999999999996</v>
      </c>
      <c r="AX14" s="164">
        <v>-18.291</v>
      </c>
      <c r="AY14" s="164">
        <v>-19.098800000000001</v>
      </c>
      <c r="AZ14" s="164">
        <v>32.249000000000002</v>
      </c>
      <c r="BA14" s="164">
        <v>37.144599999999997</v>
      </c>
      <c r="BB14" s="164">
        <v>-22.947600000000001</v>
      </c>
      <c r="BC14" s="164">
        <v>-0.80330000000000001</v>
      </c>
      <c r="BD14" s="164">
        <v>-1.4</v>
      </c>
      <c r="BE14" s="164">
        <v>-1.3</v>
      </c>
      <c r="BF14" s="164">
        <v>-19.957899999999999</v>
      </c>
      <c r="BG14" s="165"/>
      <c r="BH14" s="164">
        <v>-1.5645</v>
      </c>
      <c r="BI14" s="165"/>
      <c r="BJ14" s="164">
        <v>-8.9994999999999994</v>
      </c>
      <c r="BK14" s="164">
        <v>0.749</v>
      </c>
      <c r="BL14" s="165"/>
      <c r="BM14" s="165"/>
      <c r="BN14" s="164">
        <v>-125.5836</v>
      </c>
      <c r="BO14" s="164">
        <v>32.166499999999999</v>
      </c>
      <c r="BP14" s="164">
        <v>32.258099999999999</v>
      </c>
      <c r="BQ14" s="164">
        <v>0</v>
      </c>
      <c r="BR14" s="164">
        <v>-233.64830000000001</v>
      </c>
      <c r="BS14" s="165"/>
      <c r="BT14" s="165"/>
      <c r="BU14" s="165"/>
      <c r="BV14" s="164">
        <v>7.3648999999999996</v>
      </c>
      <c r="BW14" s="164">
        <v>9.9499999999999993</v>
      </c>
      <c r="BX14" s="164">
        <v>9.43</v>
      </c>
      <c r="BY14" s="164">
        <v>-11.39</v>
      </c>
      <c r="BZ14" s="164">
        <v>-0.91</v>
      </c>
      <c r="CA14" s="164">
        <v>-2.1391</v>
      </c>
      <c r="CB14" s="164">
        <v>-1.7373000000000001</v>
      </c>
      <c r="CC14" s="164">
        <v>6.3985000000000003</v>
      </c>
      <c r="CD14" s="164">
        <v>3.6019000000000001</v>
      </c>
      <c r="CE14" s="164">
        <v>-1.6032999999999999</v>
      </c>
      <c r="CF14" s="164">
        <v>-3.2164999999999999</v>
      </c>
      <c r="CG14" s="164">
        <v>-2.9636</v>
      </c>
      <c r="CH14" s="164">
        <v>-8.7478999999999996</v>
      </c>
      <c r="CI14" s="164">
        <v>9.1204000000000001</v>
      </c>
      <c r="CJ14" s="165"/>
      <c r="CK14" s="165"/>
      <c r="CL14" s="164">
        <v>-25.5</v>
      </c>
      <c r="CM14" s="164">
        <v>-13.2</v>
      </c>
      <c r="CN14" s="164">
        <v>-2.31</v>
      </c>
      <c r="CO14" s="164">
        <v>34.871000000000002</v>
      </c>
      <c r="CP14" s="164">
        <v>34.393799999999999</v>
      </c>
      <c r="CQ14" s="165"/>
      <c r="CR14" s="164">
        <v>33.787999999999997</v>
      </c>
      <c r="CS14" s="164">
        <v>34.189399999999999</v>
      </c>
      <c r="CT14" s="164">
        <v>-14.4613</v>
      </c>
      <c r="CU14" s="164">
        <v>-23.810500000000001</v>
      </c>
      <c r="CV14" s="164">
        <v>-11.9452</v>
      </c>
      <c r="CW14" s="164">
        <v>2.2038000000000002</v>
      </c>
      <c r="CX14" s="164">
        <v>23.37</v>
      </c>
      <c r="CY14" s="164">
        <v>7.7</v>
      </c>
      <c r="CZ14" s="164">
        <v>3.2860999999999998</v>
      </c>
      <c r="DA14" s="164">
        <v>2.3468</v>
      </c>
      <c r="DB14" s="164">
        <v>4.4066999999999998</v>
      </c>
      <c r="DC14" s="165"/>
      <c r="DD14" s="164">
        <v>-10.601800000000001</v>
      </c>
      <c r="DE14" s="164">
        <v>-10.773199999999999</v>
      </c>
      <c r="DF14" s="164">
        <v>-15.7745</v>
      </c>
      <c r="DG14" s="165"/>
      <c r="DH14" s="164">
        <v>-1.5804</v>
      </c>
      <c r="DI14" s="164">
        <v>-20</v>
      </c>
      <c r="DJ14" s="164">
        <v>-19.5</v>
      </c>
      <c r="DK14" s="164">
        <v>-4.7107000000000001</v>
      </c>
      <c r="DL14" s="164">
        <v>-1.6831</v>
      </c>
      <c r="DM14" s="164">
        <v>10.8873</v>
      </c>
      <c r="DN14" s="164">
        <v>5.0156000000000001</v>
      </c>
      <c r="DO14" s="164">
        <v>-1.29</v>
      </c>
      <c r="DP14" s="164">
        <v>-3.98</v>
      </c>
      <c r="DQ14" s="164">
        <v>8.2614999999999998</v>
      </c>
      <c r="DR14" s="164">
        <v>14.5327</v>
      </c>
      <c r="DS14" s="164">
        <v>-3.63</v>
      </c>
      <c r="DT14" s="164">
        <v>-3.68</v>
      </c>
      <c r="DU14" s="164">
        <v>10.55</v>
      </c>
      <c r="DV14" s="164">
        <v>-6.29</v>
      </c>
      <c r="DW14" s="164">
        <v>10.4</v>
      </c>
      <c r="DX14" s="164">
        <v>5.0727000000000002</v>
      </c>
      <c r="DY14" s="164">
        <v>0</v>
      </c>
      <c r="DZ14" s="164">
        <v>-0.52729999999999999</v>
      </c>
      <c r="EA14" s="164">
        <v>14.9664</v>
      </c>
      <c r="EB14" s="164">
        <v>-3.9468999999999999</v>
      </c>
      <c r="EC14" s="164">
        <v>-5.3703000000000003</v>
      </c>
      <c r="ED14" s="164">
        <v>-5.3712</v>
      </c>
      <c r="EE14" s="164">
        <v>-10.327500000000001</v>
      </c>
      <c r="EF14" s="164">
        <v>-14.758900000000001</v>
      </c>
      <c r="EG14" s="164">
        <v>-13.249000000000001</v>
      </c>
      <c r="EH14" s="164">
        <v>0</v>
      </c>
      <c r="EI14" s="164">
        <v>-3.0011000000000001</v>
      </c>
      <c r="EJ14" s="165"/>
      <c r="EK14" s="164">
        <v>-8.3449000000000009</v>
      </c>
      <c r="EL14" s="164">
        <v>-7.4733000000000001</v>
      </c>
      <c r="EM14" s="165"/>
      <c r="EN14" s="164">
        <v>-12.2643</v>
      </c>
      <c r="EO14" s="164">
        <v>-11.8431</v>
      </c>
      <c r="EP14" s="164">
        <v>-4.6120000000000001</v>
      </c>
      <c r="EQ14" s="164">
        <v>-1.3903000000000001</v>
      </c>
      <c r="ER14" s="164">
        <v>-0.93759999999999999</v>
      </c>
      <c r="ES14" s="164">
        <v>-10.8865</v>
      </c>
      <c r="ET14" s="165"/>
      <c r="EU14" s="164">
        <v>5.1100000000000003</v>
      </c>
      <c r="EV14" s="165"/>
      <c r="EW14" s="164">
        <v>3.0926999999999998</v>
      </c>
      <c r="EX14" s="164">
        <v>-15.280900000000001</v>
      </c>
      <c r="EY14" s="164">
        <v>-13.6655</v>
      </c>
      <c r="EZ14" s="164">
        <v>-13.529199999999999</v>
      </c>
      <c r="FA14" s="164">
        <v>6.9898999999999996</v>
      </c>
      <c r="FB14" s="164">
        <v>-5.4790999999999999</v>
      </c>
      <c r="FC14" s="164">
        <v>-6.5404999999999998</v>
      </c>
      <c r="FD14" s="164">
        <v>6.9527000000000001</v>
      </c>
      <c r="FE14" s="164">
        <v>8.0518000000000001</v>
      </c>
      <c r="FF14" s="165"/>
      <c r="FG14" s="164">
        <v>4.7446999999999999</v>
      </c>
      <c r="FH14" s="164">
        <v>4.9580000000000002</v>
      </c>
      <c r="FI14" s="164">
        <v>3.7122000000000002</v>
      </c>
      <c r="FJ14" s="164">
        <v>-5.0236999999999998</v>
      </c>
      <c r="FK14" s="164">
        <v>-6.0284000000000004</v>
      </c>
      <c r="FL14" s="164">
        <v>18.587599999999998</v>
      </c>
      <c r="FM14" s="164">
        <v>-5.8826000000000001</v>
      </c>
      <c r="FN14" s="164">
        <v>-5.7929000000000004</v>
      </c>
      <c r="FO14" s="164">
        <v>19.151700000000002</v>
      </c>
      <c r="FP14" s="164">
        <v>27.1144</v>
      </c>
      <c r="FQ14" s="164">
        <v>10.3139</v>
      </c>
      <c r="FR14" s="164">
        <v>-13.04</v>
      </c>
      <c r="FS14" s="164">
        <v>-2.6162000000000001</v>
      </c>
      <c r="FT14" s="164">
        <v>0.21809999999999999</v>
      </c>
      <c r="FU14" s="164">
        <v>1.49</v>
      </c>
      <c r="FV14" s="164">
        <v>1.06</v>
      </c>
      <c r="FW14" s="164">
        <v>-11.255699999999999</v>
      </c>
      <c r="FX14" s="165"/>
      <c r="FY14" s="164">
        <v>7.6260000000000003</v>
      </c>
      <c r="FZ14" s="164">
        <v>0.60899999999999999</v>
      </c>
      <c r="GA14" s="165"/>
      <c r="GB14" s="164">
        <v>34</v>
      </c>
      <c r="GC14" s="164">
        <v>-33.977800000000002</v>
      </c>
      <c r="GD14" s="164">
        <v>-26.214400000000001</v>
      </c>
      <c r="GE14" s="164">
        <v>-0.51</v>
      </c>
      <c r="GF14" s="164">
        <v>23.378900000000002</v>
      </c>
      <c r="GG14" s="165"/>
      <c r="GH14" s="164">
        <v>19.662099999999999</v>
      </c>
      <c r="GI14" s="164">
        <v>-4.54</v>
      </c>
      <c r="GJ14" s="164">
        <v>-4.7643000000000004</v>
      </c>
      <c r="GK14" s="164">
        <v>1.847</v>
      </c>
      <c r="GL14" s="165"/>
      <c r="GM14" s="165"/>
      <c r="GN14" s="164">
        <v>-10.397399999999999</v>
      </c>
      <c r="GO14" s="164">
        <v>-16.007100000000001</v>
      </c>
      <c r="GP14" s="164">
        <v>8.6362000000000005</v>
      </c>
      <c r="GQ14" s="164">
        <v>-22.014800000000001</v>
      </c>
      <c r="GR14" s="164">
        <v>5.3228999999999997</v>
      </c>
      <c r="GS14" s="164">
        <v>5.4936999999999996</v>
      </c>
      <c r="GT14" s="164">
        <v>143.39169999999999</v>
      </c>
      <c r="GU14" s="164">
        <v>-12.936299999999999</v>
      </c>
      <c r="GV14" s="164">
        <v>-10.0299</v>
      </c>
      <c r="GW14" s="164">
        <v>-8.7307000000000006</v>
      </c>
      <c r="GX14" s="164">
        <v>2.1448999999999998</v>
      </c>
      <c r="GY14" s="164">
        <v>7.4058999999999999</v>
      </c>
      <c r="GZ14" s="164">
        <v>4.8105000000000002</v>
      </c>
      <c r="HA14" s="164">
        <v>1.5829</v>
      </c>
      <c r="HB14" s="164">
        <v>-22.738</v>
      </c>
      <c r="HC14" s="164">
        <v>-21.05</v>
      </c>
      <c r="HD14" s="164">
        <v>-12.57</v>
      </c>
      <c r="HE14" s="164">
        <v>17.357800000000001</v>
      </c>
      <c r="HF14" s="164">
        <v>96.975399999999993</v>
      </c>
      <c r="HG14" s="164">
        <v>0</v>
      </c>
      <c r="HH14" s="164">
        <v>54.320700000000002</v>
      </c>
      <c r="HI14" s="164">
        <v>-32.4495</v>
      </c>
      <c r="HJ14" s="164">
        <v>18.530200000000001</v>
      </c>
      <c r="HK14" s="165"/>
      <c r="HL14" s="164">
        <v>11.284800000000001</v>
      </c>
      <c r="HM14" s="164">
        <v>0</v>
      </c>
      <c r="HN14" s="164">
        <v>0</v>
      </c>
      <c r="HO14" s="165"/>
      <c r="HP14" s="164">
        <v>32.915500000000002</v>
      </c>
      <c r="HQ14" s="164">
        <v>-13.424099999999999</v>
      </c>
      <c r="HR14" s="164">
        <v>-12.814399999999999</v>
      </c>
      <c r="HS14" s="164">
        <v>-12.6708</v>
      </c>
      <c r="HT14" s="164">
        <v>-12.610200000000001</v>
      </c>
      <c r="HU14" s="164">
        <v>18.22</v>
      </c>
      <c r="HV14" s="164">
        <v>17.71</v>
      </c>
      <c r="HW14" s="164">
        <v>-21</v>
      </c>
      <c r="HX14" s="164">
        <v>-21.1</v>
      </c>
      <c r="HY14" s="164">
        <v>0.19500000000000001</v>
      </c>
      <c r="HZ14" s="164">
        <v>-9.76</v>
      </c>
      <c r="IA14" s="164">
        <v>55.9024</v>
      </c>
      <c r="IB14" s="164">
        <v>25.7333</v>
      </c>
      <c r="IC14" s="164">
        <v>25.5108</v>
      </c>
      <c r="ID14" s="164">
        <v>-18.2</v>
      </c>
      <c r="IE14" s="164">
        <v>-27.3</v>
      </c>
      <c r="IF14" s="164">
        <v>-3.3</v>
      </c>
      <c r="IG14" s="164">
        <v>-3.8</v>
      </c>
      <c r="IH14" s="165"/>
      <c r="II14" s="164">
        <v>-17.688800000000001</v>
      </c>
      <c r="IJ14" s="164">
        <v>-118.7131</v>
      </c>
      <c r="IK14" s="164">
        <v>-49.811100000000003</v>
      </c>
      <c r="IL14" s="164">
        <v>-188.4666</v>
      </c>
      <c r="IM14" s="164">
        <v>-5.3676000000000004</v>
      </c>
      <c r="IN14" s="164">
        <v>-20.726700000000001</v>
      </c>
      <c r="IO14" s="165"/>
      <c r="IP14" s="164">
        <v>123.0728</v>
      </c>
      <c r="IQ14" s="164">
        <v>79.232500000000002</v>
      </c>
      <c r="IR14" s="164">
        <v>125.0688</v>
      </c>
      <c r="IS14" s="164">
        <v>-28.482099999999999</v>
      </c>
      <c r="IT14" s="164">
        <v>21.6661</v>
      </c>
      <c r="IU14" s="164">
        <v>20.870899999999999</v>
      </c>
      <c r="IV14" s="164">
        <v>29.126799999999999</v>
      </c>
      <c r="IW14" s="164">
        <v>52.035600000000002</v>
      </c>
      <c r="IX14" s="164">
        <v>-235.74019999999999</v>
      </c>
      <c r="IY14" s="164">
        <v>-48.777799999999999</v>
      </c>
      <c r="IZ14" s="164">
        <v>51.351599999999998</v>
      </c>
      <c r="JA14" s="164">
        <v>-0.93630000000000002</v>
      </c>
      <c r="JB14" s="164">
        <v>10.176</v>
      </c>
      <c r="JC14" s="164">
        <v>-3.68</v>
      </c>
      <c r="JD14" s="165"/>
      <c r="JE14" s="165"/>
      <c r="JF14" s="164">
        <v>-1.44</v>
      </c>
      <c r="JG14" s="164">
        <v>3.2</v>
      </c>
      <c r="JH14" s="164">
        <v>-3.5701999999999998</v>
      </c>
      <c r="JI14" s="164">
        <v>-8.7601999999999993</v>
      </c>
      <c r="JJ14" s="164">
        <v>5.4794999999999998</v>
      </c>
      <c r="JK14" s="164">
        <v>5.2750000000000004</v>
      </c>
      <c r="JL14" s="164">
        <v>-8.8000000000000007</v>
      </c>
      <c r="JM14" s="164">
        <v>0.436</v>
      </c>
      <c r="JN14" s="164">
        <v>-0.65700000000000003</v>
      </c>
      <c r="JO14" s="165"/>
      <c r="JP14" s="165"/>
      <c r="JQ14" s="164">
        <v>0.45090000000000002</v>
      </c>
      <c r="JR14" s="164">
        <v>0.45950000000000002</v>
      </c>
      <c r="JS14" s="164">
        <v>0.22919999999999999</v>
      </c>
      <c r="JT14" s="165"/>
      <c r="JU14" s="164">
        <v>12.9</v>
      </c>
      <c r="JV14" s="164">
        <v>11.6343</v>
      </c>
      <c r="JW14" s="164">
        <v>7.0000000000000007E-2</v>
      </c>
      <c r="JX14" s="165"/>
      <c r="JY14" s="164">
        <v>-8.6491000000000007</v>
      </c>
      <c r="JZ14" s="164">
        <v>-3.7443</v>
      </c>
      <c r="KA14" s="164">
        <v>-25.9297</v>
      </c>
      <c r="KB14" s="164">
        <v>-5.516</v>
      </c>
      <c r="KC14" s="165"/>
      <c r="KD14" s="164">
        <v>-28.979299999999999</v>
      </c>
      <c r="KE14" s="164">
        <v>-1.7585999999999999</v>
      </c>
      <c r="KF14" s="164">
        <v>-9.9</v>
      </c>
      <c r="KG14" s="164">
        <v>-4.8</v>
      </c>
      <c r="KH14" s="164">
        <v>103.33450000000001</v>
      </c>
      <c r="KI14" s="164">
        <v>-169.42019999999999</v>
      </c>
    </row>
    <row r="15" spans="1:295" ht="18" customHeight="1" x14ac:dyDescent="0.3">
      <c r="A15" s="161" t="s">
        <v>45</v>
      </c>
      <c r="B15" s="161" t="s">
        <v>807</v>
      </c>
      <c r="C15" s="164">
        <v>0</v>
      </c>
      <c r="D15" s="164">
        <v>-1.2804</v>
      </c>
      <c r="E15" s="165"/>
      <c r="F15" s="164">
        <v>0.97960000000000003</v>
      </c>
      <c r="G15" s="164">
        <v>9.3567999999999998</v>
      </c>
      <c r="H15" s="165"/>
      <c r="I15" s="164">
        <v>8.9197000000000006</v>
      </c>
      <c r="J15" s="165"/>
      <c r="K15" s="164">
        <v>10.870200000000001</v>
      </c>
      <c r="L15" s="164">
        <v>3.8329</v>
      </c>
      <c r="M15" s="164">
        <v>3.4748999999999999</v>
      </c>
      <c r="N15" s="164">
        <v>-8.8800000000000008</v>
      </c>
      <c r="O15" s="164">
        <v>-22</v>
      </c>
      <c r="P15" s="164">
        <v>0</v>
      </c>
      <c r="Q15" s="165"/>
      <c r="R15" s="165"/>
      <c r="S15" s="164">
        <v>5.0517000000000003</v>
      </c>
      <c r="T15" s="164">
        <v>8.5708000000000002</v>
      </c>
      <c r="U15" s="164">
        <v>3.2483</v>
      </c>
      <c r="V15" s="164">
        <v>3.1139999999999999</v>
      </c>
      <c r="W15" s="164">
        <v>5.6593999999999998</v>
      </c>
      <c r="X15" s="164">
        <v>2.6677</v>
      </c>
      <c r="Y15" s="164">
        <v>0.51519999999999999</v>
      </c>
      <c r="Z15" s="164">
        <v>2.4024000000000001</v>
      </c>
      <c r="AA15" s="165"/>
      <c r="AB15" s="164">
        <v>-1.2230000000000001</v>
      </c>
      <c r="AC15" s="164">
        <v>-1.1719999999999999</v>
      </c>
      <c r="AD15" s="164">
        <v>-1.159</v>
      </c>
      <c r="AE15" s="164">
        <v>3.2360000000000002</v>
      </c>
      <c r="AF15" s="164">
        <v>-11.1</v>
      </c>
      <c r="AG15" s="164">
        <v>-13.2</v>
      </c>
      <c r="AH15" s="164">
        <v>-1.627</v>
      </c>
      <c r="AI15" s="164">
        <v>0.247</v>
      </c>
      <c r="AJ15" s="165">
        <v>0</v>
      </c>
      <c r="AK15" s="164">
        <v>-12.43</v>
      </c>
      <c r="AL15" s="165"/>
      <c r="AM15" s="164">
        <v>-13.16</v>
      </c>
      <c r="AN15" s="164">
        <v>-13.18</v>
      </c>
      <c r="AO15" s="164">
        <v>4.3482000000000003</v>
      </c>
      <c r="AP15" s="164">
        <v>3.6049000000000002</v>
      </c>
      <c r="AQ15" s="164">
        <v>15.3032</v>
      </c>
      <c r="AR15" s="164">
        <v>17.456600000000002</v>
      </c>
      <c r="AS15" s="164">
        <v>-16.9284</v>
      </c>
      <c r="AT15" s="164">
        <v>-9.9488000000000003</v>
      </c>
      <c r="AU15" s="165">
        <v>0</v>
      </c>
      <c r="AV15" s="164">
        <v>0.13719999999999999</v>
      </c>
      <c r="AW15" s="164">
        <v>-0.15060000000000001</v>
      </c>
      <c r="AX15" s="164">
        <v>-17.1708</v>
      </c>
      <c r="AY15" s="164">
        <v>-15.691700000000001</v>
      </c>
      <c r="AZ15" s="164">
        <v>20.753699999999998</v>
      </c>
      <c r="BA15" s="164">
        <v>21.703199999999999</v>
      </c>
      <c r="BB15" s="164">
        <v>-21.622199999999999</v>
      </c>
      <c r="BC15" s="164">
        <v>-1.0417000000000001</v>
      </c>
      <c r="BD15" s="164">
        <v>-1.4</v>
      </c>
      <c r="BE15" s="164">
        <v>-1.3</v>
      </c>
      <c r="BF15" s="164">
        <v>-22.828399999999998</v>
      </c>
      <c r="BG15" s="165"/>
      <c r="BH15" s="164">
        <v>-1.6649</v>
      </c>
      <c r="BI15" s="165"/>
      <c r="BJ15" s="164">
        <v>-7.2172000000000001</v>
      </c>
      <c r="BK15" s="164">
        <v>3.8600000000000002E-2</v>
      </c>
      <c r="BL15" s="165"/>
      <c r="BM15" s="165"/>
      <c r="BN15" s="164">
        <v>-131.38210000000001</v>
      </c>
      <c r="BO15" s="164">
        <v>33.021000000000001</v>
      </c>
      <c r="BP15" s="164">
        <v>33.1126</v>
      </c>
      <c r="BQ15" s="165"/>
      <c r="BR15" s="164">
        <v>-237.86330000000001</v>
      </c>
      <c r="BS15" s="165"/>
      <c r="BT15" s="165"/>
      <c r="BU15" s="165"/>
      <c r="BV15" s="165"/>
      <c r="BW15" s="164">
        <v>10.1</v>
      </c>
      <c r="BX15" s="164">
        <v>9.7200000000000006</v>
      </c>
      <c r="BY15" s="164">
        <v>-11.07</v>
      </c>
      <c r="BZ15" s="164">
        <v>-0.38</v>
      </c>
      <c r="CA15" s="164">
        <v>-2.2730999999999999</v>
      </c>
      <c r="CB15" s="164">
        <v>-1.8712</v>
      </c>
      <c r="CC15" s="164">
        <v>5.6430999999999996</v>
      </c>
      <c r="CD15" s="164">
        <v>3.5175000000000001</v>
      </c>
      <c r="CE15" s="164">
        <v>-1.6068</v>
      </c>
      <c r="CF15" s="164">
        <v>0.76759999999999995</v>
      </c>
      <c r="CG15" s="164">
        <v>0.88449999999999995</v>
      </c>
      <c r="CH15" s="164">
        <v>-6.9058999999999999</v>
      </c>
      <c r="CI15" s="164">
        <v>10.646800000000001</v>
      </c>
      <c r="CJ15" s="165"/>
      <c r="CK15" s="165"/>
      <c r="CL15" s="164">
        <v>-22.9</v>
      </c>
      <c r="CM15" s="164">
        <v>-17.399999999999999</v>
      </c>
      <c r="CN15" s="164">
        <v>-2.36</v>
      </c>
      <c r="CO15" s="164">
        <v>40.301699999999997</v>
      </c>
      <c r="CP15" s="164">
        <v>40.148200000000003</v>
      </c>
      <c r="CQ15" s="165"/>
      <c r="CR15" s="164">
        <v>31.702000000000002</v>
      </c>
      <c r="CS15" s="164">
        <v>31.558599999999998</v>
      </c>
      <c r="CT15" s="164">
        <v>-11.3504</v>
      </c>
      <c r="CU15" s="164">
        <v>-23.908999999999999</v>
      </c>
      <c r="CV15" s="164">
        <v>-9.5435999999999996</v>
      </c>
      <c r="CW15" s="164">
        <v>2.5649000000000002</v>
      </c>
      <c r="CX15" s="164">
        <v>23.89</v>
      </c>
      <c r="CY15" s="164">
        <v>7.93</v>
      </c>
      <c r="CZ15" s="164">
        <v>3.1299000000000001</v>
      </c>
      <c r="DA15" s="164">
        <v>2.2490999999999999</v>
      </c>
      <c r="DB15" s="164">
        <v>4.3140999999999998</v>
      </c>
      <c r="DC15" s="165"/>
      <c r="DD15" s="164">
        <v>-12.304500000000001</v>
      </c>
      <c r="DE15" s="164">
        <v>-12.5985</v>
      </c>
      <c r="DF15" s="164">
        <v>-15.596</v>
      </c>
      <c r="DG15" s="165"/>
      <c r="DH15" s="164">
        <v>-1.2532000000000001</v>
      </c>
      <c r="DI15" s="165"/>
      <c r="DJ15" s="165"/>
      <c r="DK15" s="164">
        <v>-4.8022</v>
      </c>
      <c r="DL15" s="165"/>
      <c r="DM15" s="164">
        <v>11.045</v>
      </c>
      <c r="DN15" s="164">
        <v>4.6444999999999999</v>
      </c>
      <c r="DO15" s="164">
        <v>-1.37</v>
      </c>
      <c r="DP15" s="164">
        <v>-4.08</v>
      </c>
      <c r="DQ15" s="164">
        <v>8.3079999999999998</v>
      </c>
      <c r="DR15" s="164">
        <v>14.7227</v>
      </c>
      <c r="DS15" s="164">
        <v>-3.68</v>
      </c>
      <c r="DT15" s="164">
        <v>-3.76</v>
      </c>
      <c r="DU15" s="164">
        <v>10.28</v>
      </c>
      <c r="DV15" s="164">
        <v>-6.35</v>
      </c>
      <c r="DW15" s="164">
        <v>11.072699999999999</v>
      </c>
      <c r="DX15" s="164">
        <v>5.2182000000000004</v>
      </c>
      <c r="DY15" s="164">
        <v>0</v>
      </c>
      <c r="DZ15" s="164">
        <v>-0.46360000000000001</v>
      </c>
      <c r="EA15" s="164">
        <v>14.747199999999999</v>
      </c>
      <c r="EB15" s="164">
        <v>-4.2557999999999998</v>
      </c>
      <c r="EC15" s="164">
        <v>-5.5536000000000003</v>
      </c>
      <c r="ED15" s="164">
        <v>-5.8037000000000001</v>
      </c>
      <c r="EE15" s="164">
        <v>-10.5624</v>
      </c>
      <c r="EF15" s="164">
        <v>-15.5352</v>
      </c>
      <c r="EG15" s="164">
        <v>-13.542999999999999</v>
      </c>
      <c r="EH15" s="165"/>
      <c r="EI15" s="164">
        <v>-3.7101000000000002</v>
      </c>
      <c r="EJ15" s="165"/>
      <c r="EK15" s="164">
        <v>-8.3957999999999995</v>
      </c>
      <c r="EL15" s="164">
        <v>-7.6486999999999998</v>
      </c>
      <c r="EM15" s="165"/>
      <c r="EN15" s="164">
        <v>-12.1</v>
      </c>
      <c r="EO15" s="164">
        <v>-11.530099999999999</v>
      </c>
      <c r="EP15" s="164">
        <v>-5.6360000000000001</v>
      </c>
      <c r="EQ15" s="164">
        <v>-1.4162999999999999</v>
      </c>
      <c r="ER15" s="164">
        <v>-1.1114999999999999</v>
      </c>
      <c r="ES15" s="164">
        <v>-10.3505</v>
      </c>
      <c r="ET15" s="165"/>
      <c r="EU15" s="164">
        <v>5.22</v>
      </c>
      <c r="EV15" s="165"/>
      <c r="EW15" s="164">
        <v>3.0886</v>
      </c>
      <c r="EX15" s="164">
        <v>-14.9476</v>
      </c>
      <c r="EY15" s="164">
        <v>-15.646100000000001</v>
      </c>
      <c r="EZ15" s="164">
        <v>-15.526</v>
      </c>
      <c r="FA15" s="164">
        <v>8.9666999999999994</v>
      </c>
      <c r="FB15" s="164">
        <v>-4.8342000000000001</v>
      </c>
      <c r="FC15" s="164">
        <v>-6.3761000000000001</v>
      </c>
      <c r="FD15" s="164">
        <v>7.2779999999999996</v>
      </c>
      <c r="FE15" s="164">
        <v>7.0556000000000001</v>
      </c>
      <c r="FF15" s="165"/>
      <c r="FG15" s="164">
        <v>4.4151999999999996</v>
      </c>
      <c r="FH15" s="164">
        <v>3.9872999999999998</v>
      </c>
      <c r="FI15" s="164">
        <v>3.0575999999999999</v>
      </c>
      <c r="FJ15" s="164">
        <v>-3.6840000000000002</v>
      </c>
      <c r="FK15" s="164">
        <v>-4.0190000000000001</v>
      </c>
      <c r="FL15" s="164">
        <v>17.9178</v>
      </c>
      <c r="FM15" s="164">
        <v>-5.7264999999999997</v>
      </c>
      <c r="FN15" s="164">
        <v>-5.4816000000000003</v>
      </c>
      <c r="FO15" s="164">
        <v>20.116599999999998</v>
      </c>
      <c r="FP15" s="164">
        <v>28.007000000000001</v>
      </c>
      <c r="FQ15" s="164">
        <v>9.3323999999999998</v>
      </c>
      <c r="FR15" s="164">
        <v>-13.65</v>
      </c>
      <c r="FS15" s="164">
        <v>-2.7223999999999999</v>
      </c>
      <c r="FT15" s="164">
        <v>0.21809999999999999</v>
      </c>
      <c r="FU15" s="164">
        <v>1.63</v>
      </c>
      <c r="FV15" s="164">
        <v>1.44</v>
      </c>
      <c r="FW15" s="164">
        <v>-11.1097</v>
      </c>
      <c r="FX15" s="165"/>
      <c r="FY15" s="164">
        <v>7.7409999999999997</v>
      </c>
      <c r="FZ15" s="164">
        <v>0.59499999999999997</v>
      </c>
      <c r="GA15" s="165"/>
      <c r="GB15" s="164">
        <v>32.909999999999997</v>
      </c>
      <c r="GC15" s="164">
        <v>-34.254600000000003</v>
      </c>
      <c r="GD15" s="164">
        <v>-26.356100000000001</v>
      </c>
      <c r="GE15" s="164">
        <v>-0.48</v>
      </c>
      <c r="GF15" s="164">
        <v>22.0884</v>
      </c>
      <c r="GG15" s="165"/>
      <c r="GH15" s="164">
        <v>19.6401</v>
      </c>
      <c r="GI15" s="164">
        <v>-4.2172999999999998</v>
      </c>
      <c r="GJ15" s="164">
        <v>-4.516</v>
      </c>
      <c r="GK15" s="164">
        <v>1.8039000000000001</v>
      </c>
      <c r="GL15" s="165"/>
      <c r="GM15" s="165"/>
      <c r="GN15" s="165"/>
      <c r="GO15" s="164">
        <v>-16.730499999999999</v>
      </c>
      <c r="GP15" s="164">
        <v>8.8056000000000001</v>
      </c>
      <c r="GQ15" s="164">
        <v>-22.014800000000001</v>
      </c>
      <c r="GR15" s="164">
        <v>4.6109</v>
      </c>
      <c r="GS15" s="164">
        <v>4.7606000000000002</v>
      </c>
      <c r="GT15" s="164">
        <v>141.2578</v>
      </c>
      <c r="GU15" s="164">
        <v>-13.080399999999999</v>
      </c>
      <c r="GV15" s="164">
        <v>-10.465299999999999</v>
      </c>
      <c r="GW15" s="164">
        <v>-8.4232999999999993</v>
      </c>
      <c r="GX15" s="164">
        <v>2.4836</v>
      </c>
      <c r="GY15" s="164">
        <v>7.4058999999999999</v>
      </c>
      <c r="GZ15" s="164">
        <v>4.7789000000000001</v>
      </c>
      <c r="HA15" s="164">
        <v>1.8240000000000001</v>
      </c>
      <c r="HB15" s="164">
        <v>-23.191700000000001</v>
      </c>
      <c r="HC15" s="164">
        <v>-21.443000000000001</v>
      </c>
      <c r="HD15" s="164">
        <v>-12.57</v>
      </c>
      <c r="HE15" s="164">
        <v>17.575500000000002</v>
      </c>
      <c r="HF15" s="164">
        <v>99.020200000000003</v>
      </c>
      <c r="HG15" s="164">
        <v>3.9891000000000001</v>
      </c>
      <c r="HH15" s="164">
        <v>51.424700000000001</v>
      </c>
      <c r="HI15" s="164">
        <v>-31.765799999999999</v>
      </c>
      <c r="HJ15" s="164">
        <v>18.4224</v>
      </c>
      <c r="HK15" s="165"/>
      <c r="HL15" s="164">
        <v>10.8133</v>
      </c>
      <c r="HM15" s="164">
        <v>0</v>
      </c>
      <c r="HN15" s="165"/>
      <c r="HO15" s="165"/>
      <c r="HP15" s="165"/>
      <c r="HQ15" s="164">
        <v>-14.7041</v>
      </c>
      <c r="HR15" s="164">
        <v>-14.0778</v>
      </c>
      <c r="HS15" s="164">
        <v>-11.582700000000001</v>
      </c>
      <c r="HT15" s="164">
        <v>-11.6593</v>
      </c>
      <c r="HU15" s="164">
        <v>17.670000000000002</v>
      </c>
      <c r="HV15" s="164">
        <v>17.79</v>
      </c>
      <c r="HW15" s="164">
        <v>-21.7</v>
      </c>
      <c r="HX15" s="164">
        <v>-21.4</v>
      </c>
      <c r="HY15" s="164">
        <v>0.19500000000000001</v>
      </c>
      <c r="HZ15" s="164">
        <v>-9.68</v>
      </c>
      <c r="IA15" s="164">
        <v>59.530799999999999</v>
      </c>
      <c r="IB15" s="164">
        <v>22.188400000000001</v>
      </c>
      <c r="IC15" s="164">
        <v>22.116399999999999</v>
      </c>
      <c r="ID15" s="165"/>
      <c r="IE15" s="164">
        <v>-28.6</v>
      </c>
      <c r="IF15" s="164">
        <v>-2</v>
      </c>
      <c r="IG15" s="164">
        <v>-2.5</v>
      </c>
      <c r="IH15" s="165"/>
      <c r="II15" s="165"/>
      <c r="IJ15" s="164">
        <v>-117.1001</v>
      </c>
      <c r="IK15" s="164">
        <v>-50.889800000000001</v>
      </c>
      <c r="IL15" s="164">
        <v>-187.47749999999999</v>
      </c>
      <c r="IM15" s="164">
        <v>-6.6447000000000003</v>
      </c>
      <c r="IN15" s="164">
        <v>-20.028199999999998</v>
      </c>
      <c r="IO15" s="165"/>
      <c r="IP15" s="164">
        <v>121.3506</v>
      </c>
      <c r="IQ15" s="164">
        <v>79.872399999999999</v>
      </c>
      <c r="IR15" s="164">
        <v>125.946</v>
      </c>
      <c r="IS15" s="164">
        <v>-30.4178</v>
      </c>
      <c r="IT15" s="164">
        <v>21.760100000000001</v>
      </c>
      <c r="IU15" s="164">
        <v>20.317</v>
      </c>
      <c r="IV15" s="164">
        <v>28.290199999999999</v>
      </c>
      <c r="IW15" s="164">
        <v>51.365200000000002</v>
      </c>
      <c r="IX15" s="164">
        <v>-238.6103</v>
      </c>
      <c r="IY15" s="164">
        <v>-50.207599999999999</v>
      </c>
      <c r="IZ15" s="164">
        <v>51.203600000000002</v>
      </c>
      <c r="JA15" s="164">
        <v>-0.1404</v>
      </c>
      <c r="JB15" s="164">
        <v>5.4489999999999998</v>
      </c>
      <c r="JC15" s="164">
        <v>-3.52</v>
      </c>
      <c r="JD15" s="165"/>
      <c r="JE15" s="165"/>
      <c r="JF15" s="164">
        <v>-1.84</v>
      </c>
      <c r="JG15" s="164">
        <v>2.8</v>
      </c>
      <c r="JH15" s="164">
        <v>-3.5341</v>
      </c>
      <c r="JI15" s="164">
        <v>-8.5251999999999999</v>
      </c>
      <c r="JJ15" s="164">
        <v>5.5374999999999996</v>
      </c>
      <c r="JK15" s="164">
        <v>5.1590999999999996</v>
      </c>
      <c r="JL15" s="164">
        <v>-8.6999999999999993</v>
      </c>
      <c r="JM15" s="164">
        <v>-0.78500000000000003</v>
      </c>
      <c r="JN15" s="164">
        <v>0.14899999999999999</v>
      </c>
      <c r="JO15" s="165"/>
      <c r="JP15" s="165"/>
      <c r="JQ15" s="164">
        <v>6.8900000000000003E-2</v>
      </c>
      <c r="JR15" s="164">
        <v>0.439</v>
      </c>
      <c r="JS15" s="164">
        <v>0.5121</v>
      </c>
      <c r="JT15" s="165"/>
      <c r="JU15" s="164">
        <v>13.1</v>
      </c>
      <c r="JV15" s="164">
        <v>11.1251</v>
      </c>
      <c r="JW15" s="164">
        <v>7.0000000000000007E-2</v>
      </c>
      <c r="JX15" s="165"/>
      <c r="JY15" s="164">
        <v>-8.3048000000000002</v>
      </c>
      <c r="JZ15" s="164">
        <v>-3.3136999999999999</v>
      </c>
      <c r="KA15" s="164">
        <v>-25.636600000000001</v>
      </c>
      <c r="KB15" s="164">
        <v>-5.3555000000000001</v>
      </c>
      <c r="KC15" s="165"/>
      <c r="KD15" s="164">
        <v>-29.188500000000001</v>
      </c>
      <c r="KE15" s="164">
        <v>-1.6194</v>
      </c>
      <c r="KF15" s="164">
        <v>-9.5</v>
      </c>
      <c r="KG15" s="164">
        <v>-4.9000000000000004</v>
      </c>
      <c r="KH15" s="164">
        <v>103.8571</v>
      </c>
      <c r="KI15" s="164">
        <v>-169.12549999999999</v>
      </c>
    </row>
    <row r="16" spans="1:295" ht="18" customHeight="1" x14ac:dyDescent="0.3">
      <c r="A16" s="161" t="s">
        <v>45</v>
      </c>
      <c r="B16" s="161" t="s">
        <v>808</v>
      </c>
      <c r="C16" s="166">
        <v>0</v>
      </c>
      <c r="D16" s="166">
        <v>-1.0841000000000001</v>
      </c>
      <c r="E16" s="167"/>
      <c r="F16" s="166">
        <v>1.2350000000000001</v>
      </c>
      <c r="G16" s="166">
        <v>9.3333999999999993</v>
      </c>
      <c r="H16" s="167"/>
      <c r="I16" s="166">
        <v>8.3376000000000001</v>
      </c>
      <c r="J16" s="167"/>
      <c r="K16" s="166">
        <v>10.7818</v>
      </c>
      <c r="L16" s="166">
        <v>3.8309000000000002</v>
      </c>
      <c r="M16" s="166">
        <v>3.5743</v>
      </c>
      <c r="N16" s="166">
        <v>-11.1</v>
      </c>
      <c r="O16" s="166">
        <v>-22</v>
      </c>
      <c r="P16" s="166">
        <v>0</v>
      </c>
      <c r="Q16" s="167"/>
      <c r="R16" s="166">
        <v>-15.4</v>
      </c>
      <c r="S16" s="166">
        <v>5.3029000000000002</v>
      </c>
      <c r="T16" s="166">
        <v>7.6543000000000001</v>
      </c>
      <c r="U16" s="166">
        <v>3.2073999999999998</v>
      </c>
      <c r="V16" s="166">
        <v>3.0535000000000001</v>
      </c>
      <c r="W16" s="166">
        <v>5.4234999999999998</v>
      </c>
      <c r="X16" s="166">
        <v>2.8744000000000001</v>
      </c>
      <c r="Y16" s="166">
        <v>0.36890000000000001</v>
      </c>
      <c r="Z16" s="166">
        <v>2.4558</v>
      </c>
      <c r="AA16" s="167"/>
      <c r="AB16" s="166">
        <v>-1.2684</v>
      </c>
      <c r="AC16" s="166">
        <v>-0.98599999999999999</v>
      </c>
      <c r="AD16" s="166">
        <v>-0.997</v>
      </c>
      <c r="AE16" s="166">
        <v>3.15</v>
      </c>
      <c r="AF16" s="166">
        <v>-8.8800000000000008</v>
      </c>
      <c r="AG16" s="166">
        <v>-13.2</v>
      </c>
      <c r="AH16" s="166">
        <v>-1.766</v>
      </c>
      <c r="AI16" s="166">
        <v>0.24399999999999999</v>
      </c>
      <c r="AJ16" s="167">
        <v>0</v>
      </c>
      <c r="AK16" s="166">
        <v>-9.74</v>
      </c>
      <c r="AL16" s="167"/>
      <c r="AM16" s="166">
        <v>-13.25</v>
      </c>
      <c r="AN16" s="166">
        <v>-13.22</v>
      </c>
      <c r="AO16" s="166">
        <v>4.0563000000000002</v>
      </c>
      <c r="AP16" s="166">
        <v>3.8689</v>
      </c>
      <c r="AQ16" s="166">
        <v>14.6938</v>
      </c>
      <c r="AR16" s="166">
        <v>16.2195</v>
      </c>
      <c r="AS16" s="166">
        <v>-17.7254</v>
      </c>
      <c r="AT16" s="166">
        <v>-7.6208999999999998</v>
      </c>
      <c r="AU16" s="167">
        <v>0</v>
      </c>
      <c r="AV16" s="166">
        <v>12.9451</v>
      </c>
      <c r="AW16" s="166">
        <v>19.925799999999999</v>
      </c>
      <c r="AX16" s="166">
        <v>-18.421700000000001</v>
      </c>
      <c r="AY16" s="166">
        <v>-17.566800000000001</v>
      </c>
      <c r="AZ16" s="166">
        <v>23.793800000000001</v>
      </c>
      <c r="BA16" s="166">
        <v>26.7698</v>
      </c>
      <c r="BB16" s="166">
        <v>-21.4588</v>
      </c>
      <c r="BC16" s="166">
        <v>-1.944</v>
      </c>
      <c r="BD16" s="166">
        <v>-1</v>
      </c>
      <c r="BE16" s="166">
        <v>-1</v>
      </c>
      <c r="BF16" s="166">
        <v>-20.369900000000001</v>
      </c>
      <c r="BG16" s="167"/>
      <c r="BH16" s="166">
        <v>-1.5764</v>
      </c>
      <c r="BI16" s="167"/>
      <c r="BJ16" s="166">
        <v>-7.7390999999999996</v>
      </c>
      <c r="BK16" s="166">
        <v>-0.2281</v>
      </c>
      <c r="BL16" s="167"/>
      <c r="BM16" s="167"/>
      <c r="BN16" s="166">
        <v>-116.5196</v>
      </c>
      <c r="BO16" s="166">
        <v>29.725000000000001</v>
      </c>
      <c r="BP16" s="166">
        <v>29.633500000000002</v>
      </c>
      <c r="BQ16" s="167"/>
      <c r="BR16" s="166">
        <v>-231.23750000000001</v>
      </c>
      <c r="BS16" s="167"/>
      <c r="BT16" s="167"/>
      <c r="BU16" s="167"/>
      <c r="BV16" s="166">
        <v>6.2671999999999999</v>
      </c>
      <c r="BW16" s="166">
        <v>10.14</v>
      </c>
      <c r="BX16" s="166">
        <v>9.66</v>
      </c>
      <c r="BY16" s="166">
        <v>-11.48</v>
      </c>
      <c r="BZ16" s="166">
        <v>-0.82</v>
      </c>
      <c r="CA16" s="166">
        <v>1.2098</v>
      </c>
      <c r="CB16" s="166">
        <v>1.0758000000000001</v>
      </c>
      <c r="CC16" s="166">
        <v>2.4342999999999999</v>
      </c>
      <c r="CD16" s="166">
        <v>-1.3100000000000001E-2</v>
      </c>
      <c r="CE16" s="166">
        <v>-0.75070000000000003</v>
      </c>
      <c r="CF16" s="166">
        <v>-0.79869999999999997</v>
      </c>
      <c r="CG16" s="166">
        <v>-0.56910000000000005</v>
      </c>
      <c r="CH16" s="166">
        <v>-7.2877000000000001</v>
      </c>
      <c r="CI16" s="166">
        <v>7.5568</v>
      </c>
      <c r="CJ16" s="167"/>
      <c r="CK16" s="167"/>
      <c r="CL16" s="166">
        <v>-24.7</v>
      </c>
      <c r="CM16" s="166">
        <v>-11.8</v>
      </c>
      <c r="CN16" s="166">
        <v>-2.2999999999999998</v>
      </c>
      <c r="CO16" s="166">
        <v>37.817399999999999</v>
      </c>
      <c r="CP16" s="166">
        <v>37.724499999999999</v>
      </c>
      <c r="CQ16" s="167"/>
      <c r="CR16" s="166">
        <v>28.775200000000002</v>
      </c>
      <c r="CS16" s="166">
        <v>29.011500000000002</v>
      </c>
      <c r="CT16" s="166">
        <v>1</v>
      </c>
      <c r="CU16" s="166">
        <v>-22.991399999999999</v>
      </c>
      <c r="CV16" s="166">
        <v>-7.2685000000000004</v>
      </c>
      <c r="CW16" s="166">
        <v>2.3481999999999998</v>
      </c>
      <c r="CX16" s="166">
        <v>24.2</v>
      </c>
      <c r="CY16" s="166">
        <v>8.1</v>
      </c>
      <c r="CZ16" s="166">
        <v>3.1299000000000001</v>
      </c>
      <c r="DA16" s="166">
        <v>2.1515</v>
      </c>
      <c r="DB16" s="166">
        <v>4.2302999999999997</v>
      </c>
      <c r="DC16" s="167"/>
      <c r="DD16" s="166">
        <v>-9.8518000000000008</v>
      </c>
      <c r="DE16" s="166">
        <v>-9.5879999999999992</v>
      </c>
      <c r="DF16" s="166">
        <v>-8.3625000000000007</v>
      </c>
      <c r="DG16" s="167"/>
      <c r="DH16" s="166">
        <v>-1.2685</v>
      </c>
      <c r="DI16" s="166">
        <v>-17.7</v>
      </c>
      <c r="DJ16" s="166">
        <v>-17</v>
      </c>
      <c r="DK16" s="166">
        <v>-4.9744000000000002</v>
      </c>
      <c r="DL16" s="166">
        <v>-1.6831</v>
      </c>
      <c r="DM16" s="166">
        <v>10.5718</v>
      </c>
      <c r="DN16" s="166">
        <v>4.6444999999999999</v>
      </c>
      <c r="DO16" s="166">
        <v>-1.37</v>
      </c>
      <c r="DP16" s="166">
        <v>-4.03</v>
      </c>
      <c r="DQ16" s="166">
        <v>8.3544999999999998</v>
      </c>
      <c r="DR16" s="166">
        <v>7.7847999999999997</v>
      </c>
      <c r="DS16" s="166">
        <v>-3.19</v>
      </c>
      <c r="DT16" s="166">
        <v>-3.29</v>
      </c>
      <c r="DU16" s="166">
        <v>9.23</v>
      </c>
      <c r="DV16" s="166">
        <v>-6.57</v>
      </c>
      <c r="DW16" s="166">
        <v>3.9817999999999998</v>
      </c>
      <c r="DX16" s="166">
        <v>1.8364</v>
      </c>
      <c r="DY16" s="166">
        <v>2.4518</v>
      </c>
      <c r="DZ16" s="166">
        <v>2.3818000000000001</v>
      </c>
      <c r="EA16" s="166">
        <v>11.336600000000001</v>
      </c>
      <c r="EB16" s="166">
        <v>-7.1703999999999999</v>
      </c>
      <c r="EC16" s="166">
        <v>-8.6259999999999994</v>
      </c>
      <c r="ED16" s="166">
        <v>-8.6936999999999998</v>
      </c>
      <c r="EE16" s="166">
        <v>-10.156599999999999</v>
      </c>
      <c r="EF16" s="166">
        <v>-14.11</v>
      </c>
      <c r="EG16" s="166">
        <v>-13.63</v>
      </c>
      <c r="EH16" s="167"/>
      <c r="EI16" s="166">
        <v>-4.8002000000000002</v>
      </c>
      <c r="EJ16" s="167"/>
      <c r="EK16" s="166">
        <v>-8.1437000000000008</v>
      </c>
      <c r="EL16" s="166">
        <v>-7.2004000000000001</v>
      </c>
      <c r="EM16" s="167"/>
      <c r="EN16" s="166">
        <v>-12.8833</v>
      </c>
      <c r="EO16" s="166">
        <v>-12.1623</v>
      </c>
      <c r="EP16" s="166">
        <v>-5.1239999999999997</v>
      </c>
      <c r="EQ16" s="166">
        <v>-1.1576</v>
      </c>
      <c r="ER16" s="166">
        <v>-0.72989999999999999</v>
      </c>
      <c r="ES16" s="166">
        <v>-10.8058</v>
      </c>
      <c r="ET16" s="167"/>
      <c r="EU16" s="166">
        <v>5.14</v>
      </c>
      <c r="EV16" s="167"/>
      <c r="EW16" s="166">
        <v>2.9056000000000002</v>
      </c>
      <c r="EX16" s="166">
        <v>-15.871</v>
      </c>
      <c r="EY16" s="166">
        <v>-15.540800000000001</v>
      </c>
      <c r="EZ16" s="166">
        <v>-15.2658</v>
      </c>
      <c r="FA16" s="166">
        <v>9.3452000000000002</v>
      </c>
      <c r="FB16" s="166">
        <v>-5.4170999999999996</v>
      </c>
      <c r="FC16" s="166">
        <v>-7.9561000000000002</v>
      </c>
      <c r="FD16" s="166">
        <v>7.4684999999999997</v>
      </c>
      <c r="FE16" s="166">
        <v>7.0805999999999996</v>
      </c>
      <c r="FF16" s="167"/>
      <c r="FG16" s="166">
        <v>4.7680999999999996</v>
      </c>
      <c r="FH16" s="166">
        <v>3.7122999999999999</v>
      </c>
      <c r="FI16" s="166">
        <v>3.5874000000000001</v>
      </c>
      <c r="FJ16" s="166">
        <v>-6.1959</v>
      </c>
      <c r="FK16" s="166">
        <v>-6.5308000000000002</v>
      </c>
      <c r="FL16" s="166">
        <v>25.7883</v>
      </c>
      <c r="FM16" s="166">
        <v>-7.6351000000000004</v>
      </c>
      <c r="FN16" s="166">
        <v>-7.5784000000000002</v>
      </c>
      <c r="FO16" s="166">
        <v>25.092199999999998</v>
      </c>
      <c r="FP16" s="166">
        <v>34.5608</v>
      </c>
      <c r="FQ16" s="166">
        <v>9.8451000000000004</v>
      </c>
      <c r="FR16" s="166">
        <v>-12.71</v>
      </c>
      <c r="FS16" s="166">
        <v>-2.9146000000000001</v>
      </c>
      <c r="FT16" s="166">
        <v>0.19159999999999999</v>
      </c>
      <c r="FU16" s="166">
        <v>1.35</v>
      </c>
      <c r="FV16" s="166">
        <v>0.39</v>
      </c>
      <c r="FW16" s="166">
        <v>-11.086600000000001</v>
      </c>
      <c r="FX16" s="167"/>
      <c r="FY16" s="166">
        <v>7.7130000000000001</v>
      </c>
      <c r="FZ16" s="166">
        <v>0.79100000000000004</v>
      </c>
      <c r="GA16" s="166">
        <v>4.2319000000000004</v>
      </c>
      <c r="GB16" s="166">
        <v>33.04</v>
      </c>
      <c r="GC16" s="166">
        <v>-38.059100000000001</v>
      </c>
      <c r="GD16" s="166">
        <v>-28.776700000000002</v>
      </c>
      <c r="GE16" s="166">
        <v>-0.41</v>
      </c>
      <c r="GF16" s="166">
        <v>21.873999999999999</v>
      </c>
      <c r="GG16" s="167"/>
      <c r="GH16" s="166">
        <v>20.243300000000001</v>
      </c>
      <c r="GI16" s="166">
        <v>-4.5442</v>
      </c>
      <c r="GJ16" s="166">
        <v>-4.8186</v>
      </c>
      <c r="GK16" s="166">
        <v>1.7462</v>
      </c>
      <c r="GL16" s="167"/>
      <c r="GM16" s="167"/>
      <c r="GN16" s="166">
        <v>-10.238</v>
      </c>
      <c r="GO16" s="166">
        <v>-14.523999999999999</v>
      </c>
      <c r="GP16" s="166">
        <v>8.4627999999999997</v>
      </c>
      <c r="GQ16" s="166">
        <v>-22.404299999999999</v>
      </c>
      <c r="GR16" s="166">
        <v>5.0926999999999998</v>
      </c>
      <c r="GS16" s="166">
        <v>5.4180000000000001</v>
      </c>
      <c r="GT16" s="166">
        <v>152.49770000000001</v>
      </c>
      <c r="GU16" s="166">
        <v>-12.9262</v>
      </c>
      <c r="GV16" s="166">
        <v>-10.5573</v>
      </c>
      <c r="GW16" s="166">
        <v>-8.5646000000000004</v>
      </c>
      <c r="GX16" s="166">
        <v>2.7751999999999999</v>
      </c>
      <c r="GY16" s="166">
        <v>7.4206000000000003</v>
      </c>
      <c r="GZ16" s="166">
        <v>4.7472000000000003</v>
      </c>
      <c r="HA16" s="166">
        <v>2</v>
      </c>
      <c r="HB16" s="166">
        <v>-22.429500000000001</v>
      </c>
      <c r="HC16" s="166">
        <v>-21.128399999999999</v>
      </c>
      <c r="HD16" s="166">
        <v>-10.9</v>
      </c>
      <c r="HE16" s="166">
        <v>16.657499999999999</v>
      </c>
      <c r="HF16" s="166">
        <v>100.42740000000001</v>
      </c>
      <c r="HG16" s="166">
        <v>0</v>
      </c>
      <c r="HH16" s="166">
        <v>49.395000000000003</v>
      </c>
      <c r="HI16" s="166">
        <v>-32.360300000000002</v>
      </c>
      <c r="HJ16" s="166">
        <v>18.819700000000001</v>
      </c>
      <c r="HK16" s="167"/>
      <c r="HL16" s="166">
        <v>11.5304</v>
      </c>
      <c r="HM16" s="166">
        <v>0</v>
      </c>
      <c r="HN16" s="167"/>
      <c r="HO16" s="167"/>
      <c r="HP16" s="167"/>
      <c r="HQ16" s="166">
        <v>-13.4186</v>
      </c>
      <c r="HR16" s="166">
        <v>-13.2264</v>
      </c>
      <c r="HS16" s="166">
        <v>-11.2142</v>
      </c>
      <c r="HT16" s="166">
        <v>-11.659700000000001</v>
      </c>
      <c r="HU16" s="166">
        <v>18.149999999999999</v>
      </c>
      <c r="HV16" s="166">
        <v>17.98</v>
      </c>
      <c r="HW16" s="166">
        <v>-21.1</v>
      </c>
      <c r="HX16" s="166">
        <v>-21.1</v>
      </c>
      <c r="HY16" s="166">
        <v>0.37080000000000002</v>
      </c>
      <c r="HZ16" s="166">
        <v>-9.2799999999999994</v>
      </c>
      <c r="IA16" s="166">
        <v>53.744</v>
      </c>
      <c r="IB16" s="166">
        <v>25.8901</v>
      </c>
      <c r="IC16" s="166">
        <v>25.209399999999999</v>
      </c>
      <c r="ID16" s="167"/>
      <c r="IE16" s="166">
        <v>-27.8</v>
      </c>
      <c r="IF16" s="166">
        <v>-2.9</v>
      </c>
      <c r="IG16" s="166">
        <v>-3.4</v>
      </c>
      <c r="IH16" s="167"/>
      <c r="II16" s="167"/>
      <c r="IJ16" s="166">
        <v>-116.419</v>
      </c>
      <c r="IK16" s="166">
        <v>-47.578000000000003</v>
      </c>
      <c r="IL16" s="166">
        <v>-185.20910000000001</v>
      </c>
      <c r="IM16" s="166">
        <v>-5.3699000000000003</v>
      </c>
      <c r="IN16" s="166">
        <v>-16.024799999999999</v>
      </c>
      <c r="IO16" s="167"/>
      <c r="IP16" s="166">
        <v>124.642</v>
      </c>
      <c r="IQ16" s="166">
        <v>77.593599999999995</v>
      </c>
      <c r="IR16" s="166">
        <v>121.61060000000001</v>
      </c>
      <c r="IS16" s="166">
        <v>-33.402200000000001</v>
      </c>
      <c r="IT16" s="166">
        <v>22.120799999999999</v>
      </c>
      <c r="IU16" s="166">
        <v>20.945900000000002</v>
      </c>
      <c r="IV16" s="166">
        <v>30.810500000000001</v>
      </c>
      <c r="IW16" s="166">
        <v>47.417000000000002</v>
      </c>
      <c r="IX16" s="166">
        <v>-236.05600000000001</v>
      </c>
      <c r="IY16" s="166">
        <v>-51.2515</v>
      </c>
      <c r="IZ16" s="166">
        <v>52.076799999999999</v>
      </c>
      <c r="JA16" s="166">
        <v>-0.81910000000000005</v>
      </c>
      <c r="JB16" s="166">
        <v>4.8940000000000001</v>
      </c>
      <c r="JC16" s="166">
        <v>-3.36</v>
      </c>
      <c r="JD16" s="166">
        <v>-2.085</v>
      </c>
      <c r="JE16" s="166">
        <v>-2.09</v>
      </c>
      <c r="JF16" s="166">
        <v>-1.52</v>
      </c>
      <c r="JG16" s="166">
        <v>3.36</v>
      </c>
      <c r="JH16" s="166">
        <v>-3.6240999999999999</v>
      </c>
      <c r="JI16" s="166">
        <v>-9.0227000000000004</v>
      </c>
      <c r="JJ16" s="166">
        <v>5.5984999999999996</v>
      </c>
      <c r="JK16" s="166">
        <v>5.8304999999999998</v>
      </c>
      <c r="JL16" s="166">
        <v>-8.5</v>
      </c>
      <c r="JM16" s="166">
        <v>0.125</v>
      </c>
      <c r="JN16" s="166">
        <v>-0.63700000000000001</v>
      </c>
      <c r="JO16" s="167"/>
      <c r="JP16" s="166">
        <v>3.2311999999999999</v>
      </c>
      <c r="JQ16" s="166">
        <v>0.51549999999999996</v>
      </c>
      <c r="JR16" s="166">
        <v>0.32969999999999999</v>
      </c>
      <c r="JS16" s="166">
        <v>0.42209999999999998</v>
      </c>
      <c r="JT16" s="167"/>
      <c r="JU16" s="166">
        <v>12.1</v>
      </c>
      <c r="JV16" s="166">
        <v>11.3201</v>
      </c>
      <c r="JW16" s="166">
        <v>0.06</v>
      </c>
      <c r="JX16" s="167"/>
      <c r="JY16" s="166">
        <v>-8.4398999999999997</v>
      </c>
      <c r="JZ16" s="166">
        <v>-3.5598999999999998</v>
      </c>
      <c r="KA16" s="166">
        <v>-25.596399999999999</v>
      </c>
      <c r="KB16" s="166">
        <v>-5.2832999999999997</v>
      </c>
      <c r="KC16" s="167"/>
      <c r="KD16" s="166">
        <v>-29.231400000000001</v>
      </c>
      <c r="KE16" s="166">
        <v>-1.6548</v>
      </c>
      <c r="KF16" s="166">
        <v>-9</v>
      </c>
      <c r="KG16" s="166">
        <v>-5</v>
      </c>
      <c r="KH16" s="166">
        <v>103.8428</v>
      </c>
      <c r="KI16" s="166">
        <v>-166.61529999999999</v>
      </c>
    </row>
    <row r="17" spans="1:295" ht="18" customHeight="1" x14ac:dyDescent="0.3">
      <c r="A17" s="161" t="s">
        <v>45</v>
      </c>
      <c r="B17" s="161" t="s">
        <v>809</v>
      </c>
      <c r="C17" s="162">
        <v>0</v>
      </c>
      <c r="D17" s="162">
        <v>-0.98429999999999995</v>
      </c>
      <c r="E17" s="163"/>
      <c r="F17" s="162">
        <v>1.4238999999999999</v>
      </c>
      <c r="G17" s="162">
        <v>6.3323</v>
      </c>
      <c r="H17" s="163"/>
      <c r="I17" s="162">
        <v>8.3072999999999997</v>
      </c>
      <c r="J17" s="163"/>
      <c r="K17" s="162">
        <v>10.9876</v>
      </c>
      <c r="L17" s="162">
        <v>3.9348999999999998</v>
      </c>
      <c r="M17" s="162">
        <v>3.5579000000000001</v>
      </c>
      <c r="N17" s="162">
        <v>-11.1</v>
      </c>
      <c r="O17" s="162">
        <v>-22</v>
      </c>
      <c r="P17" s="162">
        <v>-2.2000000000000002</v>
      </c>
      <c r="Q17" s="163"/>
      <c r="R17" s="163"/>
      <c r="S17" s="162">
        <v>5.1650999999999998</v>
      </c>
      <c r="T17" s="162">
        <v>8.6300000000000008</v>
      </c>
      <c r="U17" s="162">
        <v>3.3045</v>
      </c>
      <c r="V17" s="162">
        <v>3.2031999999999998</v>
      </c>
      <c r="W17" s="162">
        <v>5.7853000000000003</v>
      </c>
      <c r="X17" s="162">
        <v>3.3416999999999999</v>
      </c>
      <c r="Y17" s="162">
        <v>0.38200000000000001</v>
      </c>
      <c r="Z17" s="162">
        <v>2.3620000000000001</v>
      </c>
      <c r="AA17" s="163"/>
      <c r="AB17" s="162">
        <v>-1.3465</v>
      </c>
      <c r="AC17" s="162">
        <v>-1.2749999999999999</v>
      </c>
      <c r="AD17" s="162">
        <v>-1.2509999999999999</v>
      </c>
      <c r="AE17" s="162">
        <v>3.6269999999999998</v>
      </c>
      <c r="AF17" s="162">
        <v>-8.8800000000000008</v>
      </c>
      <c r="AG17" s="162">
        <v>-15.4</v>
      </c>
      <c r="AH17" s="162">
        <v>-1.774</v>
      </c>
      <c r="AI17" s="162">
        <v>0.252</v>
      </c>
      <c r="AJ17" s="163">
        <v>0</v>
      </c>
      <c r="AK17" s="162">
        <v>-12.38</v>
      </c>
      <c r="AL17" s="163"/>
      <c r="AM17" s="162">
        <v>-12.58</v>
      </c>
      <c r="AN17" s="162">
        <v>-12.65</v>
      </c>
      <c r="AO17" s="162">
        <v>4.1894</v>
      </c>
      <c r="AP17" s="162">
        <v>3.6831</v>
      </c>
      <c r="AQ17" s="162">
        <v>14.337400000000001</v>
      </c>
      <c r="AR17" s="162">
        <v>16.3856</v>
      </c>
      <c r="AS17" s="162">
        <v>-15.325200000000001</v>
      </c>
      <c r="AT17" s="162">
        <v>-11.6434</v>
      </c>
      <c r="AU17" s="163">
        <v>0</v>
      </c>
      <c r="AV17" s="162">
        <v>0.57299999999999995</v>
      </c>
      <c r="AW17" s="162">
        <v>1.0075000000000001</v>
      </c>
      <c r="AX17" s="162">
        <v>-16.0883</v>
      </c>
      <c r="AY17" s="162">
        <v>-14.720599999999999</v>
      </c>
      <c r="AZ17" s="162">
        <v>18.933299999999999</v>
      </c>
      <c r="BA17" s="162">
        <v>19.465</v>
      </c>
      <c r="BB17" s="162">
        <v>-21.724799999999998</v>
      </c>
      <c r="BC17" s="162">
        <v>0.83809999999999996</v>
      </c>
      <c r="BD17" s="162">
        <v>-2.2999999999999998</v>
      </c>
      <c r="BE17" s="162">
        <v>-2.2999999999999998</v>
      </c>
      <c r="BF17" s="162">
        <v>-22.225200000000001</v>
      </c>
      <c r="BG17" s="163"/>
      <c r="BH17" s="162">
        <v>-1.7698</v>
      </c>
      <c r="BI17" s="163"/>
      <c r="BJ17" s="162">
        <v>-11.2925</v>
      </c>
      <c r="BK17" s="162">
        <v>0.3926</v>
      </c>
      <c r="BL17" s="163"/>
      <c r="BM17" s="163"/>
      <c r="BN17" s="162">
        <v>-127.5673</v>
      </c>
      <c r="BO17" s="162">
        <v>25.5745</v>
      </c>
      <c r="BP17" s="162">
        <v>25.6355</v>
      </c>
      <c r="BQ17" s="163"/>
      <c r="BR17" s="162">
        <v>-230.2774</v>
      </c>
      <c r="BS17" s="163"/>
      <c r="BT17" s="163"/>
      <c r="BU17" s="163"/>
      <c r="BV17" s="162">
        <v>6.0176999999999996</v>
      </c>
      <c r="BW17" s="162">
        <v>10.07</v>
      </c>
      <c r="BX17" s="162">
        <v>9.52</v>
      </c>
      <c r="BY17" s="162">
        <v>-11.66</v>
      </c>
      <c r="BZ17" s="162">
        <v>-0.69</v>
      </c>
      <c r="CA17" s="162">
        <v>2.8172999999999999</v>
      </c>
      <c r="CB17" s="162">
        <v>2.8172999999999999</v>
      </c>
      <c r="CC17" s="162">
        <v>3.1837</v>
      </c>
      <c r="CD17" s="162">
        <v>0.83</v>
      </c>
      <c r="CE17" s="162">
        <v>-0.84040000000000004</v>
      </c>
      <c r="CF17" s="162">
        <v>-3.0823</v>
      </c>
      <c r="CG17" s="162">
        <v>-2.9986999999999999</v>
      </c>
      <c r="CH17" s="162">
        <v>-11.038600000000001</v>
      </c>
      <c r="CI17" s="162">
        <v>7.8459000000000003</v>
      </c>
      <c r="CJ17" s="163"/>
      <c r="CK17" s="163"/>
      <c r="CL17" s="162">
        <v>-22.4</v>
      </c>
      <c r="CM17" s="162">
        <v>-11</v>
      </c>
      <c r="CN17" s="162">
        <v>-2.39</v>
      </c>
      <c r="CO17" s="162">
        <v>37.0197</v>
      </c>
      <c r="CP17" s="162">
        <v>37.368899999999996</v>
      </c>
      <c r="CQ17" s="163"/>
      <c r="CR17" s="162">
        <v>28.612200000000001</v>
      </c>
      <c r="CS17" s="162">
        <v>28.898499999999999</v>
      </c>
      <c r="CT17" s="162">
        <v>-14.6943</v>
      </c>
      <c r="CU17" s="162">
        <v>-16.724699999999999</v>
      </c>
      <c r="CV17" s="162">
        <v>-12.982900000000001</v>
      </c>
      <c r="CW17" s="162">
        <v>2.6328999999999998</v>
      </c>
      <c r="CX17" s="162">
        <v>24.76</v>
      </c>
      <c r="CY17" s="162">
        <v>8.31</v>
      </c>
      <c r="CZ17" s="162">
        <v>3.1299000000000001</v>
      </c>
      <c r="DA17" s="162">
        <v>2.2490999999999999</v>
      </c>
      <c r="DB17" s="162">
        <v>4.2286000000000001</v>
      </c>
      <c r="DC17" s="163"/>
      <c r="DD17" s="162">
        <v>-9.4809000000000001</v>
      </c>
      <c r="DE17" s="162">
        <v>-9.4021000000000008</v>
      </c>
      <c r="DF17" s="162">
        <v>-5.08</v>
      </c>
      <c r="DG17" s="163"/>
      <c r="DH17" s="162">
        <v>-1.3065</v>
      </c>
      <c r="DI17" s="163"/>
      <c r="DJ17" s="163"/>
      <c r="DK17" s="162">
        <v>-4.6044999999999998</v>
      </c>
      <c r="DL17" s="162">
        <v>-1.6831</v>
      </c>
      <c r="DM17" s="162">
        <v>10.414099999999999</v>
      </c>
      <c r="DN17" s="162">
        <v>5.0156000000000001</v>
      </c>
      <c r="DO17" s="162">
        <v>-1.32</v>
      </c>
      <c r="DP17" s="162">
        <v>-3.95</v>
      </c>
      <c r="DQ17" s="162">
        <v>8.2769999999999992</v>
      </c>
      <c r="DR17" s="162">
        <v>4.0377000000000001</v>
      </c>
      <c r="DS17" s="162">
        <v>-3.35</v>
      </c>
      <c r="DT17" s="162">
        <v>-3.48</v>
      </c>
      <c r="DU17" s="162">
        <v>9.7899999999999991</v>
      </c>
      <c r="DV17" s="162">
        <v>-6.65</v>
      </c>
      <c r="DW17" s="162">
        <v>1.2363999999999999</v>
      </c>
      <c r="DX17" s="162">
        <v>0.21820000000000001</v>
      </c>
      <c r="DY17" s="162">
        <v>0</v>
      </c>
      <c r="DZ17" s="162">
        <v>0.56359999999999999</v>
      </c>
      <c r="EA17" s="162">
        <v>10.0647</v>
      </c>
      <c r="EB17" s="162">
        <v>-8.8713999999999995</v>
      </c>
      <c r="EC17" s="162">
        <v>-10.774800000000001</v>
      </c>
      <c r="ED17" s="162">
        <v>-10.8344</v>
      </c>
      <c r="EE17" s="162">
        <v>-8.6195000000000004</v>
      </c>
      <c r="EF17" s="162">
        <v>-13.6714</v>
      </c>
      <c r="EG17" s="162">
        <v>-13.6</v>
      </c>
      <c r="EH17" s="163"/>
      <c r="EI17" s="162">
        <v>-4.7005999999999997</v>
      </c>
      <c r="EJ17" s="163"/>
      <c r="EK17" s="162">
        <v>-8.2100000000000009</v>
      </c>
      <c r="EL17" s="162">
        <v>-7.2680999999999996</v>
      </c>
      <c r="EM17" s="163"/>
      <c r="EN17" s="162">
        <v>-11.498799999999999</v>
      </c>
      <c r="EO17" s="162">
        <v>-11.071</v>
      </c>
      <c r="EP17" s="162">
        <v>-5.1239999999999997</v>
      </c>
      <c r="EQ17" s="162">
        <v>-1.0582</v>
      </c>
      <c r="ER17" s="162">
        <v>-0.66930000000000001</v>
      </c>
      <c r="ES17" s="162">
        <v>-12.1861</v>
      </c>
      <c r="ET17" s="163"/>
      <c r="EU17" s="162">
        <v>5.22</v>
      </c>
      <c r="EV17" s="163"/>
      <c r="EW17" s="162">
        <v>2.7547999999999999</v>
      </c>
      <c r="EX17" s="162">
        <v>-11.707100000000001</v>
      </c>
      <c r="EY17" s="162">
        <v>-15.7697</v>
      </c>
      <c r="EZ17" s="162">
        <v>-15.652100000000001</v>
      </c>
      <c r="FA17" s="162">
        <v>9.64</v>
      </c>
      <c r="FB17" s="162">
        <v>-7.0789</v>
      </c>
      <c r="FC17" s="162">
        <v>-5.8764000000000003</v>
      </c>
      <c r="FD17" s="162">
        <v>7.3224999999999998</v>
      </c>
      <c r="FE17" s="162">
        <v>7.1388999999999996</v>
      </c>
      <c r="FF17" s="163"/>
      <c r="FG17" s="162">
        <v>4.2291999999999996</v>
      </c>
      <c r="FH17" s="162">
        <v>4.4511000000000003</v>
      </c>
      <c r="FI17" s="162">
        <v>4.0834000000000001</v>
      </c>
      <c r="FJ17" s="162">
        <v>-7.8704000000000001</v>
      </c>
      <c r="FK17" s="162">
        <v>-8.3727999999999998</v>
      </c>
      <c r="FL17" s="162">
        <v>20.2622</v>
      </c>
      <c r="FM17" s="162">
        <v>-8.1720000000000006</v>
      </c>
      <c r="FN17" s="162">
        <v>-7.8574000000000002</v>
      </c>
      <c r="FO17" s="162">
        <v>21.9344</v>
      </c>
      <c r="FP17" s="162">
        <v>30.9511</v>
      </c>
      <c r="FQ17" s="162">
        <v>9.5180000000000007</v>
      </c>
      <c r="FR17" s="162">
        <v>-12.04</v>
      </c>
      <c r="FS17" s="162">
        <v>-3.0207999999999999</v>
      </c>
      <c r="FT17" s="162">
        <v>0.19159999999999999</v>
      </c>
      <c r="FU17" s="162">
        <v>2.09</v>
      </c>
      <c r="FV17" s="162">
        <v>0.15</v>
      </c>
      <c r="FW17" s="162">
        <v>-9.2134999999999998</v>
      </c>
      <c r="FX17" s="163"/>
      <c r="FY17" s="162">
        <v>7.74</v>
      </c>
      <c r="FZ17" s="162">
        <v>0.9</v>
      </c>
      <c r="GA17" s="163"/>
      <c r="GB17" s="162">
        <v>34.76</v>
      </c>
      <c r="GC17" s="162">
        <v>-37.684100000000001</v>
      </c>
      <c r="GD17" s="162">
        <v>-29.144100000000002</v>
      </c>
      <c r="GE17" s="162">
        <v>-0.39</v>
      </c>
      <c r="GF17" s="162">
        <v>23.731999999999999</v>
      </c>
      <c r="GG17" s="163"/>
      <c r="GH17" s="162">
        <v>19.660699999999999</v>
      </c>
      <c r="GI17" s="162">
        <v>-4.3833000000000002</v>
      </c>
      <c r="GJ17" s="162">
        <v>-4.6089000000000002</v>
      </c>
      <c r="GK17" s="162">
        <v>1.7547999999999999</v>
      </c>
      <c r="GL17" s="163"/>
      <c r="GM17" s="163"/>
      <c r="GN17" s="162">
        <v>-11.385300000000001</v>
      </c>
      <c r="GO17" s="162">
        <v>-16.363499999999998</v>
      </c>
      <c r="GP17" s="162">
        <v>9.2432999999999996</v>
      </c>
      <c r="GQ17" s="162">
        <v>-22.142499999999998</v>
      </c>
      <c r="GR17" s="162">
        <v>6.0220000000000002</v>
      </c>
      <c r="GS17" s="162">
        <v>3.8429000000000002</v>
      </c>
      <c r="GT17" s="162">
        <v>143.7235</v>
      </c>
      <c r="GU17" s="162">
        <v>-13.196099999999999</v>
      </c>
      <c r="GV17" s="162">
        <v>-10.418200000000001</v>
      </c>
      <c r="GW17" s="162">
        <v>-8.7331000000000003</v>
      </c>
      <c r="GX17" s="162">
        <v>1.8039000000000001</v>
      </c>
      <c r="GY17" s="162">
        <v>7.4791999999999996</v>
      </c>
      <c r="GZ17" s="162">
        <v>4.7946999999999997</v>
      </c>
      <c r="HA17" s="162">
        <v>1</v>
      </c>
      <c r="HB17" s="162">
        <v>-22.642499999999998</v>
      </c>
      <c r="HC17" s="162">
        <v>-21.2074</v>
      </c>
      <c r="HD17" s="162">
        <v>-15.92</v>
      </c>
      <c r="HE17" s="162">
        <v>20.876899999999999</v>
      </c>
      <c r="HF17" s="162">
        <v>107.4301</v>
      </c>
      <c r="HG17" s="162">
        <v>-6.9760999999999997</v>
      </c>
      <c r="HH17" s="162">
        <v>53.537700000000001</v>
      </c>
      <c r="HI17" s="162">
        <v>-32.830800000000004</v>
      </c>
      <c r="HJ17" s="162">
        <v>17.9572</v>
      </c>
      <c r="HK17" s="163"/>
      <c r="HL17" s="162">
        <v>11.6197</v>
      </c>
      <c r="HM17" s="162">
        <v>0</v>
      </c>
      <c r="HN17" s="163"/>
      <c r="HO17" s="163"/>
      <c r="HP17" s="163"/>
      <c r="HQ17" s="162">
        <v>-14.7095</v>
      </c>
      <c r="HR17" s="162">
        <v>-14.456899999999999</v>
      </c>
      <c r="HS17" s="162">
        <v>-11.2967</v>
      </c>
      <c r="HT17" s="162">
        <v>-11.2468</v>
      </c>
      <c r="HU17" s="162">
        <v>19.68</v>
      </c>
      <c r="HV17" s="162">
        <v>19.43</v>
      </c>
      <c r="HW17" s="162">
        <v>-20.100000000000001</v>
      </c>
      <c r="HX17" s="162">
        <v>-20.9</v>
      </c>
      <c r="HY17" s="162">
        <v>0.19500000000000001</v>
      </c>
      <c r="HZ17" s="162">
        <v>-10</v>
      </c>
      <c r="IA17" s="162">
        <v>59.7639</v>
      </c>
      <c r="IB17" s="162">
        <v>25.814900000000002</v>
      </c>
      <c r="IC17" s="162">
        <v>25.7197</v>
      </c>
      <c r="ID17" s="162">
        <v>-18.2</v>
      </c>
      <c r="IE17" s="162">
        <v>-27.7</v>
      </c>
      <c r="IF17" s="162">
        <v>-1.9</v>
      </c>
      <c r="IG17" s="162">
        <v>-2.5</v>
      </c>
      <c r="IH17" s="163"/>
      <c r="II17" s="162">
        <v>-17.946200000000001</v>
      </c>
      <c r="IJ17" s="162">
        <v>-122.46469999999999</v>
      </c>
      <c r="IK17" s="162">
        <v>-50.610700000000001</v>
      </c>
      <c r="IL17" s="162">
        <v>-179.32740000000001</v>
      </c>
      <c r="IM17" s="162">
        <v>0.1053</v>
      </c>
      <c r="IN17" s="162">
        <v>-14.391</v>
      </c>
      <c r="IO17" s="163"/>
      <c r="IP17" s="162">
        <v>130.0986</v>
      </c>
      <c r="IQ17" s="162">
        <v>81.232600000000005</v>
      </c>
      <c r="IR17" s="162">
        <v>122.6786</v>
      </c>
      <c r="IS17" s="162">
        <v>-40.075699999999998</v>
      </c>
      <c r="IT17" s="162">
        <v>21.461200000000002</v>
      </c>
      <c r="IU17" s="162">
        <v>20.398499999999999</v>
      </c>
      <c r="IV17" s="162">
        <v>27.23</v>
      </c>
      <c r="IW17" s="162">
        <v>41.78</v>
      </c>
      <c r="IX17" s="162">
        <v>-233.68190000000001</v>
      </c>
      <c r="IY17" s="162">
        <v>-56.779000000000003</v>
      </c>
      <c r="IZ17" s="162">
        <v>54.570999999999998</v>
      </c>
      <c r="JA17" s="162">
        <v>-0.51390000000000002</v>
      </c>
      <c r="JB17" s="162">
        <v>4.4429999999999996</v>
      </c>
      <c r="JC17" s="162">
        <v>-3.6</v>
      </c>
      <c r="JD17" s="163"/>
      <c r="JE17" s="162">
        <v>-2.0910000000000002</v>
      </c>
      <c r="JF17" s="162">
        <v>-1.28</v>
      </c>
      <c r="JG17" s="162">
        <v>3.44</v>
      </c>
      <c r="JH17" s="162">
        <v>-4.1124000000000001</v>
      </c>
      <c r="JI17" s="162">
        <v>-9.4040999999999997</v>
      </c>
      <c r="JJ17" s="162">
        <v>5.391</v>
      </c>
      <c r="JK17" s="162">
        <v>5.4794999999999998</v>
      </c>
      <c r="JL17" s="162">
        <v>-7.8</v>
      </c>
      <c r="JM17" s="162">
        <v>1.748</v>
      </c>
      <c r="JN17" s="162">
        <v>0.65500000000000003</v>
      </c>
      <c r="JO17" s="163"/>
      <c r="JP17" s="163"/>
      <c r="JQ17" s="162">
        <v>0.47470000000000001</v>
      </c>
      <c r="JR17" s="162">
        <v>0.45590000000000003</v>
      </c>
      <c r="JS17" s="162">
        <v>0.19209999999999999</v>
      </c>
      <c r="JT17" s="163"/>
      <c r="JU17" s="162">
        <v>12.3</v>
      </c>
      <c r="JV17" s="162">
        <v>10.547000000000001</v>
      </c>
      <c r="JW17" s="162">
        <v>0.1</v>
      </c>
      <c r="JX17" s="163"/>
      <c r="JY17" s="162">
        <v>-8.0876000000000001</v>
      </c>
      <c r="JZ17" s="162">
        <v>-4.2441000000000004</v>
      </c>
      <c r="KA17" s="162">
        <v>-26.098500000000001</v>
      </c>
      <c r="KB17" s="162">
        <v>-4.3955000000000002</v>
      </c>
      <c r="KC17" s="163"/>
      <c r="KD17" s="162">
        <v>-29.049600000000002</v>
      </c>
      <c r="KE17" s="162">
        <v>-2.097</v>
      </c>
      <c r="KF17" s="162">
        <v>-8.1999999999999993</v>
      </c>
      <c r="KG17" s="162">
        <v>-5.2</v>
      </c>
      <c r="KH17" s="162">
        <v>116.4919</v>
      </c>
      <c r="KI17" s="162">
        <v>-176.26009999999999</v>
      </c>
    </row>
    <row r="18" spans="1:295" ht="18" customHeight="1" x14ac:dyDescent="0.3">
      <c r="A18" s="161" t="s">
        <v>45</v>
      </c>
      <c r="B18" s="161" t="s">
        <v>810</v>
      </c>
      <c r="C18" s="164">
        <v>0</v>
      </c>
      <c r="D18" s="164">
        <v>-0.97519999999999996</v>
      </c>
      <c r="E18" s="165"/>
      <c r="F18" s="164">
        <v>1.6977</v>
      </c>
      <c r="G18" s="164">
        <v>5.6071</v>
      </c>
      <c r="H18" s="165"/>
      <c r="I18" s="164">
        <v>8.0313999999999997</v>
      </c>
      <c r="J18" s="165"/>
      <c r="K18" s="164">
        <v>10.965999999999999</v>
      </c>
      <c r="L18" s="164">
        <v>3.8458999999999999</v>
      </c>
      <c r="M18" s="164">
        <v>3.4171</v>
      </c>
      <c r="N18" s="164">
        <v>-11.1</v>
      </c>
      <c r="O18" s="164">
        <v>-22</v>
      </c>
      <c r="P18" s="164">
        <v>-2.2000000000000002</v>
      </c>
      <c r="Q18" s="165"/>
      <c r="R18" s="165"/>
      <c r="S18" s="164">
        <v>5.3197000000000001</v>
      </c>
      <c r="T18" s="164">
        <v>8.3947000000000003</v>
      </c>
      <c r="U18" s="164">
        <v>3.3033000000000001</v>
      </c>
      <c r="V18" s="164">
        <v>3.1086999999999998</v>
      </c>
      <c r="W18" s="164">
        <v>5.8367000000000004</v>
      </c>
      <c r="X18" s="164">
        <v>2.9234</v>
      </c>
      <c r="Y18" s="164">
        <v>0.37909999999999999</v>
      </c>
      <c r="Z18" s="164">
        <v>2.4007999999999998</v>
      </c>
      <c r="AA18" s="165"/>
      <c r="AB18" s="164">
        <v>-1.333</v>
      </c>
      <c r="AC18" s="164">
        <v>-1.2090000000000001</v>
      </c>
      <c r="AD18" s="164">
        <v>-1.194</v>
      </c>
      <c r="AE18" s="164">
        <v>3.2610000000000001</v>
      </c>
      <c r="AF18" s="164">
        <v>-8.8800000000000008</v>
      </c>
      <c r="AG18" s="164">
        <v>-15.4</v>
      </c>
      <c r="AH18" s="164">
        <v>-1.9850000000000001</v>
      </c>
      <c r="AI18" s="164">
        <v>0.251</v>
      </c>
      <c r="AJ18" s="165">
        <v>0</v>
      </c>
      <c r="AK18" s="164">
        <v>-13.5</v>
      </c>
      <c r="AL18" s="165"/>
      <c r="AM18" s="164">
        <v>-12.1</v>
      </c>
      <c r="AN18" s="164">
        <v>-12.08</v>
      </c>
      <c r="AO18" s="164">
        <v>3.2566000000000002</v>
      </c>
      <c r="AP18" s="164">
        <v>3.7473000000000001</v>
      </c>
      <c r="AQ18" s="164">
        <v>14.338100000000001</v>
      </c>
      <c r="AR18" s="164">
        <v>15.833399999999999</v>
      </c>
      <c r="AS18" s="164">
        <v>-16.3797</v>
      </c>
      <c r="AT18" s="164">
        <v>-13.499599999999999</v>
      </c>
      <c r="AU18" s="165">
        <v>0</v>
      </c>
      <c r="AV18" s="164">
        <v>8.8483000000000001</v>
      </c>
      <c r="AW18" s="164">
        <v>11.244300000000001</v>
      </c>
      <c r="AX18" s="164">
        <v>-18.701699999999999</v>
      </c>
      <c r="AY18" s="164">
        <v>-17.028300000000002</v>
      </c>
      <c r="AZ18" s="164">
        <v>28.023299999999999</v>
      </c>
      <c r="BA18" s="164">
        <v>29.029599999999999</v>
      </c>
      <c r="BB18" s="164">
        <v>-31.264900000000001</v>
      </c>
      <c r="BC18" s="164">
        <v>-0.502</v>
      </c>
      <c r="BD18" s="164">
        <v>-1.5</v>
      </c>
      <c r="BE18" s="164">
        <v>-1.5</v>
      </c>
      <c r="BF18" s="164">
        <v>-18.620999999999999</v>
      </c>
      <c r="BG18" s="165"/>
      <c r="BH18" s="164">
        <v>-1.6677999999999999</v>
      </c>
      <c r="BI18" s="165"/>
      <c r="BJ18" s="164">
        <v>-10.488799999999999</v>
      </c>
      <c r="BK18" s="164">
        <v>8.4400000000000003E-2</v>
      </c>
      <c r="BL18" s="165"/>
      <c r="BM18" s="165"/>
      <c r="BN18" s="164">
        <v>-121.7993</v>
      </c>
      <c r="BO18" s="164">
        <v>26.306899999999999</v>
      </c>
      <c r="BP18" s="164">
        <v>26.184899999999999</v>
      </c>
      <c r="BQ18" s="165"/>
      <c r="BR18" s="164">
        <v>-221.4684</v>
      </c>
      <c r="BS18" s="165"/>
      <c r="BT18" s="165"/>
      <c r="BU18" s="165"/>
      <c r="BV18" s="165"/>
      <c r="BW18" s="164">
        <v>10.130000000000001</v>
      </c>
      <c r="BX18" s="164">
        <v>9.3800000000000008</v>
      </c>
      <c r="BY18" s="164">
        <v>-11.63</v>
      </c>
      <c r="BZ18" s="164">
        <v>-0.88</v>
      </c>
      <c r="CA18" s="164">
        <v>0.27210000000000001</v>
      </c>
      <c r="CB18" s="164">
        <v>0.40610000000000002</v>
      </c>
      <c r="CC18" s="164">
        <v>3.4601999999999999</v>
      </c>
      <c r="CD18" s="164">
        <v>1.0488999999999999</v>
      </c>
      <c r="CE18" s="164">
        <v>-3.4405999999999999</v>
      </c>
      <c r="CF18" s="164">
        <v>-2.6577000000000002</v>
      </c>
      <c r="CG18" s="164">
        <v>-2.8246000000000002</v>
      </c>
      <c r="CH18" s="164">
        <v>-9.6485000000000003</v>
      </c>
      <c r="CI18" s="164">
        <v>7.5991999999999997</v>
      </c>
      <c r="CJ18" s="165"/>
      <c r="CK18" s="165"/>
      <c r="CL18" s="164">
        <v>-24.1</v>
      </c>
      <c r="CM18" s="164">
        <v>-10.1</v>
      </c>
      <c r="CN18" s="164">
        <v>-2.2599999999999998</v>
      </c>
      <c r="CO18" s="164">
        <v>36.613100000000003</v>
      </c>
      <c r="CP18" s="164">
        <v>36.442599999999999</v>
      </c>
      <c r="CQ18" s="165"/>
      <c r="CR18" s="164">
        <v>27.337299999999999</v>
      </c>
      <c r="CS18" s="164">
        <v>27.443200000000001</v>
      </c>
      <c r="CT18" s="164">
        <v>-11.644299999999999</v>
      </c>
      <c r="CU18" s="164">
        <v>-19.049600000000002</v>
      </c>
      <c r="CV18" s="164">
        <v>-9.3099000000000007</v>
      </c>
      <c r="CW18" s="164">
        <v>2.0926</v>
      </c>
      <c r="CX18" s="164">
        <v>0</v>
      </c>
      <c r="CY18" s="164">
        <v>29.68</v>
      </c>
      <c r="CZ18" s="164">
        <v>3.1299000000000001</v>
      </c>
      <c r="DA18" s="164">
        <v>2.1515</v>
      </c>
      <c r="DB18" s="164">
        <v>4.0833000000000004</v>
      </c>
      <c r="DC18" s="165"/>
      <c r="DD18" s="164">
        <v>-9.4351000000000003</v>
      </c>
      <c r="DE18" s="164">
        <v>-9.5</v>
      </c>
      <c r="DF18" s="164">
        <v>-5.1849999999999996</v>
      </c>
      <c r="DG18" s="165"/>
      <c r="DH18" s="164">
        <v>-1.3713</v>
      </c>
      <c r="DI18" s="164">
        <v>-15.3</v>
      </c>
      <c r="DJ18" s="165"/>
      <c r="DK18" s="164">
        <v>-4.8815999999999997</v>
      </c>
      <c r="DL18" s="164">
        <v>-1.6831</v>
      </c>
      <c r="DM18" s="164">
        <v>11.2027</v>
      </c>
      <c r="DN18" s="164">
        <v>5.2011000000000003</v>
      </c>
      <c r="DO18" s="164">
        <v>-1.28</v>
      </c>
      <c r="DP18" s="164">
        <v>-4.3</v>
      </c>
      <c r="DQ18" s="164">
        <v>7.9980000000000002</v>
      </c>
      <c r="DR18" s="164">
        <v>3.8020999999999998</v>
      </c>
      <c r="DS18" s="164">
        <v>-3.38</v>
      </c>
      <c r="DT18" s="164">
        <v>-3.47</v>
      </c>
      <c r="DU18" s="164">
        <v>9.91</v>
      </c>
      <c r="DV18" s="164">
        <v>-6.22</v>
      </c>
      <c r="DW18" s="164">
        <v>0.43640000000000001</v>
      </c>
      <c r="DX18" s="164">
        <v>8.1799999999999998E-2</v>
      </c>
      <c r="DY18" s="164">
        <v>0</v>
      </c>
      <c r="DZ18" s="164">
        <v>-0.8</v>
      </c>
      <c r="EA18" s="164">
        <v>9.5324000000000009</v>
      </c>
      <c r="EB18" s="164">
        <v>-9.5189000000000004</v>
      </c>
      <c r="EC18" s="164">
        <v>-11.475300000000001</v>
      </c>
      <c r="ED18" s="164">
        <v>-11.659800000000001</v>
      </c>
      <c r="EE18" s="164">
        <v>-11.249700000000001</v>
      </c>
      <c r="EF18" s="164">
        <v>-15.837300000000001</v>
      </c>
      <c r="EG18" s="164">
        <v>-13.367000000000001</v>
      </c>
      <c r="EH18" s="165"/>
      <c r="EI18" s="164">
        <v>-10.1029</v>
      </c>
      <c r="EJ18" s="165"/>
      <c r="EK18" s="164">
        <v>-8.4271999999999991</v>
      </c>
      <c r="EL18" s="164">
        <v>-7.4968000000000004</v>
      </c>
      <c r="EM18" s="165"/>
      <c r="EN18" s="164">
        <v>-12.0197</v>
      </c>
      <c r="EO18" s="164">
        <v>-11.489000000000001</v>
      </c>
      <c r="EP18" s="164">
        <v>-5.1239999999999997</v>
      </c>
      <c r="EQ18" s="164">
        <v>-1.8680000000000001</v>
      </c>
      <c r="ER18" s="164">
        <v>-1.4832000000000001</v>
      </c>
      <c r="ES18" s="164">
        <v>-10.5326</v>
      </c>
      <c r="ET18" s="165"/>
      <c r="EU18" s="164">
        <v>5.23</v>
      </c>
      <c r="EV18" s="165"/>
      <c r="EW18" s="164">
        <v>3.0501</v>
      </c>
      <c r="EX18" s="164">
        <v>-14.3109</v>
      </c>
      <c r="EY18" s="164">
        <v>-15.260300000000001</v>
      </c>
      <c r="EZ18" s="164">
        <v>-15.0314</v>
      </c>
      <c r="FA18" s="164">
        <v>9.2303999999999995</v>
      </c>
      <c r="FB18" s="164">
        <v>-4.9839000000000002</v>
      </c>
      <c r="FC18" s="164">
        <v>-6.6864999999999997</v>
      </c>
      <c r="FD18" s="164">
        <v>7.4358000000000004</v>
      </c>
      <c r="FE18" s="164">
        <v>7.1642000000000001</v>
      </c>
      <c r="FF18" s="165"/>
      <c r="FG18" s="164">
        <v>4.6703999999999999</v>
      </c>
      <c r="FH18" s="164">
        <v>4.3577000000000004</v>
      </c>
      <c r="FI18" s="164">
        <v>3.0310000000000001</v>
      </c>
      <c r="FJ18" s="164">
        <v>-7.7030000000000003</v>
      </c>
      <c r="FK18" s="164">
        <v>-7.2005999999999997</v>
      </c>
      <c r="FL18" s="164">
        <v>22.774100000000001</v>
      </c>
      <c r="FM18" s="164">
        <v>-7.1824000000000003</v>
      </c>
      <c r="FN18" s="164">
        <v>-7.1334</v>
      </c>
      <c r="FO18" s="164">
        <v>22.2958</v>
      </c>
      <c r="FP18" s="164">
        <v>30.211500000000001</v>
      </c>
      <c r="FQ18" s="164">
        <v>7.8479999999999999</v>
      </c>
      <c r="FR18" s="164">
        <v>-12.8</v>
      </c>
      <c r="FS18" s="164">
        <v>-3.0207999999999999</v>
      </c>
      <c r="FT18" s="164">
        <v>0.16500000000000001</v>
      </c>
      <c r="FU18" s="164">
        <v>1.86</v>
      </c>
      <c r="FV18" s="164">
        <v>1.47</v>
      </c>
      <c r="FW18" s="164">
        <v>0</v>
      </c>
      <c r="FX18" s="165"/>
      <c r="FY18" s="164">
        <v>7.5380000000000003</v>
      </c>
      <c r="FZ18" s="164">
        <v>1.083</v>
      </c>
      <c r="GA18" s="165"/>
      <c r="GB18" s="164">
        <v>34.049999999999997</v>
      </c>
      <c r="GC18" s="164">
        <v>-36.946100000000001</v>
      </c>
      <c r="GD18" s="164">
        <v>-29.406300000000002</v>
      </c>
      <c r="GE18" s="164">
        <v>-0.37</v>
      </c>
      <c r="GF18" s="164">
        <v>22.5458</v>
      </c>
      <c r="GG18" s="165"/>
      <c r="GH18" s="164">
        <v>19.483000000000001</v>
      </c>
      <c r="GI18" s="164">
        <v>-4.2275999999999998</v>
      </c>
      <c r="GJ18" s="164">
        <v>-4.3311999999999999</v>
      </c>
      <c r="GK18" s="164">
        <v>1.7141</v>
      </c>
      <c r="GL18" s="165"/>
      <c r="GM18" s="165"/>
      <c r="GN18" s="165"/>
      <c r="GO18" s="164">
        <v>-16.628299999999999</v>
      </c>
      <c r="GP18" s="164">
        <v>8.9054000000000002</v>
      </c>
      <c r="GQ18" s="164">
        <v>-21.823899999999998</v>
      </c>
      <c r="GR18" s="164">
        <v>5.5933000000000002</v>
      </c>
      <c r="GS18" s="164">
        <v>5.7439999999999998</v>
      </c>
      <c r="GT18" s="164">
        <v>142.6506</v>
      </c>
      <c r="GU18" s="164">
        <v>-13.242000000000001</v>
      </c>
      <c r="GV18" s="164">
        <v>-10.4573</v>
      </c>
      <c r="GW18" s="164">
        <v>-8.4748999999999999</v>
      </c>
      <c r="GX18" s="165"/>
      <c r="GY18" s="164">
        <v>7.5533000000000001</v>
      </c>
      <c r="GZ18" s="164">
        <v>4.8895999999999997</v>
      </c>
      <c r="HA18" s="165"/>
      <c r="HB18" s="164">
        <v>-20.633299999999998</v>
      </c>
      <c r="HC18" s="164">
        <v>-18.6082</v>
      </c>
      <c r="HD18" s="164">
        <v>-15.92</v>
      </c>
      <c r="HE18" s="164">
        <v>20.865100000000002</v>
      </c>
      <c r="HF18" s="164">
        <v>110.59650000000001</v>
      </c>
      <c r="HG18" s="164">
        <v>-6.907</v>
      </c>
      <c r="HH18" s="164">
        <v>52.368099999999998</v>
      </c>
      <c r="HI18" s="164">
        <v>-30.356100000000001</v>
      </c>
      <c r="HJ18" s="164">
        <v>20.273599999999998</v>
      </c>
      <c r="HK18" s="165"/>
      <c r="HL18" s="164">
        <v>11.3409</v>
      </c>
      <c r="HM18" s="164">
        <v>0</v>
      </c>
      <c r="HN18" s="165"/>
      <c r="HO18" s="164">
        <v>37.9208</v>
      </c>
      <c r="HP18" s="165"/>
      <c r="HQ18" s="164">
        <v>-15.127000000000001</v>
      </c>
      <c r="HR18" s="164">
        <v>-14.7425</v>
      </c>
      <c r="HS18" s="164">
        <v>-10.780799999999999</v>
      </c>
      <c r="HT18" s="164">
        <v>-10.6457</v>
      </c>
      <c r="HU18" s="164">
        <v>17.48</v>
      </c>
      <c r="HV18" s="164">
        <v>17.57</v>
      </c>
      <c r="HW18" s="164">
        <v>-21</v>
      </c>
      <c r="HX18" s="164">
        <v>-20.5</v>
      </c>
      <c r="HY18" s="164">
        <v>0.2994</v>
      </c>
      <c r="HZ18" s="164">
        <v>-9.36</v>
      </c>
      <c r="IA18" s="164">
        <v>54.799399999999999</v>
      </c>
      <c r="IB18" s="164">
        <v>26.686399999999999</v>
      </c>
      <c r="IC18" s="164">
        <v>26.528300000000002</v>
      </c>
      <c r="ID18" s="164">
        <v>-17.8</v>
      </c>
      <c r="IE18" s="164">
        <v>-26.6</v>
      </c>
      <c r="IF18" s="164">
        <v>-2</v>
      </c>
      <c r="IG18" s="164">
        <v>-2.5</v>
      </c>
      <c r="IH18" s="165"/>
      <c r="II18" s="164">
        <v>-17.726800000000001</v>
      </c>
      <c r="IJ18" s="164">
        <v>-105.26260000000001</v>
      </c>
      <c r="IK18" s="164">
        <v>-46.269300000000001</v>
      </c>
      <c r="IL18" s="164">
        <v>-179.92349999999999</v>
      </c>
      <c r="IM18" s="164">
        <v>-3.5179999999999998</v>
      </c>
      <c r="IN18" s="164">
        <v>-10.9306</v>
      </c>
      <c r="IO18" s="165"/>
      <c r="IP18" s="164">
        <v>121.1074</v>
      </c>
      <c r="IQ18" s="164">
        <v>74.255799999999994</v>
      </c>
      <c r="IR18" s="164">
        <v>127.9863</v>
      </c>
      <c r="IS18" s="164">
        <v>-31.832599999999999</v>
      </c>
      <c r="IT18" s="164">
        <v>25.500399999999999</v>
      </c>
      <c r="IU18" s="164">
        <v>24.619399999999999</v>
      </c>
      <c r="IV18" s="164">
        <v>35.3399</v>
      </c>
      <c r="IW18" s="164">
        <v>48.626600000000003</v>
      </c>
      <c r="IX18" s="164">
        <v>-242.55109999999999</v>
      </c>
      <c r="IY18" s="164">
        <v>-53.711399999999998</v>
      </c>
      <c r="IZ18" s="164">
        <v>55.949399999999997</v>
      </c>
      <c r="JA18" s="164">
        <v>-0.81910000000000005</v>
      </c>
      <c r="JB18" s="164">
        <v>2.3159999999999998</v>
      </c>
      <c r="JC18" s="164">
        <v>-3.28</v>
      </c>
      <c r="JD18" s="164">
        <v>-2.0819999999999999</v>
      </c>
      <c r="JE18" s="164">
        <v>-2.0680000000000001</v>
      </c>
      <c r="JF18" s="164">
        <v>-1.52</v>
      </c>
      <c r="JG18" s="164">
        <v>3.52</v>
      </c>
      <c r="JH18" s="164">
        <v>-4.2103999999999999</v>
      </c>
      <c r="JI18" s="164">
        <v>-9.4315999999999995</v>
      </c>
      <c r="JJ18" s="164">
        <v>6.3890000000000002</v>
      </c>
      <c r="JK18" s="164">
        <v>5.0979999999999999</v>
      </c>
      <c r="JL18" s="164">
        <v>-7.7</v>
      </c>
      <c r="JM18" s="164">
        <v>0.61699999999999999</v>
      </c>
      <c r="JN18" s="164">
        <v>0.47799999999999998</v>
      </c>
      <c r="JO18" s="164">
        <v>2.7002000000000002</v>
      </c>
      <c r="JP18" s="165"/>
      <c r="JQ18" s="164">
        <v>1.0841000000000001</v>
      </c>
      <c r="JR18" s="164">
        <v>0.96309999999999996</v>
      </c>
      <c r="JS18" s="164">
        <v>0.59050000000000002</v>
      </c>
      <c r="JT18" s="165"/>
      <c r="JU18" s="164">
        <v>12.2</v>
      </c>
      <c r="JV18" s="164">
        <v>10.7776</v>
      </c>
      <c r="JW18" s="164">
        <v>0.11</v>
      </c>
      <c r="JX18" s="165"/>
      <c r="JY18" s="164">
        <v>-9.1401000000000003</v>
      </c>
      <c r="JZ18" s="164">
        <v>-3.4045999999999998</v>
      </c>
      <c r="KA18" s="164">
        <v>-25.5776</v>
      </c>
      <c r="KB18" s="164">
        <v>-5.8926999999999996</v>
      </c>
      <c r="KC18" s="165"/>
      <c r="KD18" s="164">
        <v>-28.8263</v>
      </c>
      <c r="KE18" s="164">
        <v>-1.4833000000000001</v>
      </c>
      <c r="KF18" s="164">
        <v>-8.6</v>
      </c>
      <c r="KG18" s="164">
        <v>-5.3</v>
      </c>
      <c r="KH18" s="164">
        <v>108.0278</v>
      </c>
      <c r="KI18" s="164">
        <v>-179.8819</v>
      </c>
    </row>
    <row r="19" spans="1:295" ht="18" customHeight="1" x14ac:dyDescent="0.3">
      <c r="A19" s="161" t="s">
        <v>45</v>
      </c>
      <c r="B19" s="161" t="s">
        <v>811</v>
      </c>
      <c r="C19" s="164">
        <v>0</v>
      </c>
      <c r="D19" s="164">
        <v>-1.0515000000000001</v>
      </c>
      <c r="E19" s="165"/>
      <c r="F19" s="164">
        <v>0.80669999999999997</v>
      </c>
      <c r="G19" s="164">
        <v>5.4386999999999999</v>
      </c>
      <c r="H19" s="165"/>
      <c r="I19" s="164">
        <v>8.3346</v>
      </c>
      <c r="J19" s="165"/>
      <c r="K19" s="164">
        <v>10.840299999999999</v>
      </c>
      <c r="L19" s="164">
        <v>3.8978999999999999</v>
      </c>
      <c r="M19" s="164">
        <v>3.5644</v>
      </c>
      <c r="N19" s="164">
        <v>-11.1</v>
      </c>
      <c r="O19" s="164">
        <v>-22</v>
      </c>
      <c r="P19" s="165"/>
      <c r="Q19" s="165"/>
      <c r="R19" s="165"/>
      <c r="S19" s="164">
        <v>5.4164000000000003</v>
      </c>
      <c r="T19" s="164">
        <v>8.1417999999999999</v>
      </c>
      <c r="U19" s="164">
        <v>3.4388999999999998</v>
      </c>
      <c r="V19" s="164">
        <v>3.2565</v>
      </c>
      <c r="W19" s="164">
        <v>6.0769000000000002</v>
      </c>
      <c r="X19" s="164">
        <v>3.0783999999999998</v>
      </c>
      <c r="Y19" s="164">
        <v>0.3765</v>
      </c>
      <c r="Z19" s="164">
        <v>2.4222999999999999</v>
      </c>
      <c r="AA19" s="165"/>
      <c r="AB19" s="164">
        <v>-1.2058</v>
      </c>
      <c r="AC19" s="164">
        <v>-1.165</v>
      </c>
      <c r="AD19" s="164">
        <v>-1.175</v>
      </c>
      <c r="AE19" s="164">
        <v>3.5609999999999999</v>
      </c>
      <c r="AF19" s="164">
        <v>-11.1</v>
      </c>
      <c r="AG19" s="164">
        <v>-15.4</v>
      </c>
      <c r="AH19" s="164">
        <v>-2.0190000000000001</v>
      </c>
      <c r="AI19" s="164">
        <v>0.26</v>
      </c>
      <c r="AJ19" s="165">
        <v>0</v>
      </c>
      <c r="AK19" s="164">
        <v>-13.42</v>
      </c>
      <c r="AL19" s="165"/>
      <c r="AM19" s="164">
        <v>-12.78</v>
      </c>
      <c r="AN19" s="164">
        <v>-12.87</v>
      </c>
      <c r="AO19" s="164">
        <v>3.4293999999999998</v>
      </c>
      <c r="AP19" s="164">
        <v>3.7364000000000002</v>
      </c>
      <c r="AQ19" s="164">
        <v>14.6332</v>
      </c>
      <c r="AR19" s="164">
        <v>16.606999999999999</v>
      </c>
      <c r="AS19" s="164">
        <v>-15.7364</v>
      </c>
      <c r="AT19" s="164">
        <v>-11.6662</v>
      </c>
      <c r="AU19" s="165">
        <v>0</v>
      </c>
      <c r="AV19" s="164">
        <v>0.3291</v>
      </c>
      <c r="AW19" s="164">
        <v>1.3431999999999999</v>
      </c>
      <c r="AX19" s="164">
        <v>-17.112100000000002</v>
      </c>
      <c r="AY19" s="164">
        <v>-15.4894</v>
      </c>
      <c r="AZ19" s="164">
        <v>23.999099999999999</v>
      </c>
      <c r="BA19" s="164">
        <v>23.907900000000001</v>
      </c>
      <c r="BB19" s="164">
        <v>-30.463000000000001</v>
      </c>
      <c r="BC19" s="164">
        <v>-0.56889999999999996</v>
      </c>
      <c r="BD19" s="164">
        <v>-1.6</v>
      </c>
      <c r="BE19" s="164">
        <v>-1.5</v>
      </c>
      <c r="BF19" s="164">
        <v>-22.555299999999999</v>
      </c>
      <c r="BG19" s="165"/>
      <c r="BH19" s="164">
        <v>-1.8855</v>
      </c>
      <c r="BI19" s="165"/>
      <c r="BJ19" s="164">
        <v>-9.7523999999999997</v>
      </c>
      <c r="BK19" s="164">
        <v>-1.3171999999999999</v>
      </c>
      <c r="BL19" s="165"/>
      <c r="BM19" s="165"/>
      <c r="BN19" s="164">
        <v>-127.59780000000001</v>
      </c>
      <c r="BO19" s="164">
        <v>29.541899999999998</v>
      </c>
      <c r="BP19" s="164">
        <v>29.602900000000002</v>
      </c>
      <c r="BQ19" s="165"/>
      <c r="BR19" s="164">
        <v>-220.1867</v>
      </c>
      <c r="BS19" s="165"/>
      <c r="BT19" s="165"/>
      <c r="BU19" s="165"/>
      <c r="BV19" s="164">
        <v>7.1353999999999997</v>
      </c>
      <c r="BW19" s="164">
        <v>10.8</v>
      </c>
      <c r="BX19" s="164">
        <v>9.99</v>
      </c>
      <c r="BY19" s="164">
        <v>-11.32</v>
      </c>
      <c r="BZ19" s="164">
        <v>-0.1</v>
      </c>
      <c r="CA19" s="164">
        <v>-0.79959999999999998</v>
      </c>
      <c r="CB19" s="164">
        <v>-0.26369999999999999</v>
      </c>
      <c r="CC19" s="164">
        <v>3.3450000000000002</v>
      </c>
      <c r="CD19" s="164">
        <v>1.1004</v>
      </c>
      <c r="CE19" s="164">
        <v>-3.3637000000000001</v>
      </c>
      <c r="CF19" s="164">
        <v>-1.8461000000000001</v>
      </c>
      <c r="CG19" s="164">
        <v>-2.0527000000000002</v>
      </c>
      <c r="CH19" s="164">
        <v>-9.5863999999999994</v>
      </c>
      <c r="CI19" s="164">
        <v>7.8426999999999998</v>
      </c>
      <c r="CJ19" s="165"/>
      <c r="CK19" s="165"/>
      <c r="CL19" s="164">
        <v>-24.9</v>
      </c>
      <c r="CM19" s="164">
        <v>-10.9</v>
      </c>
      <c r="CN19" s="164">
        <v>-2.31</v>
      </c>
      <c r="CO19" s="164">
        <v>36.939599999999999</v>
      </c>
      <c r="CP19" s="164">
        <v>36.6738</v>
      </c>
      <c r="CQ19" s="165"/>
      <c r="CR19" s="164">
        <v>27.902999999999999</v>
      </c>
      <c r="CS19" s="164">
        <v>28.372599999999998</v>
      </c>
      <c r="CT19" s="164">
        <v>-9.6751000000000005</v>
      </c>
      <c r="CU19" s="164">
        <v>-21.777000000000001</v>
      </c>
      <c r="CV19" s="164">
        <v>-8.4763999999999999</v>
      </c>
      <c r="CW19" s="164">
        <v>2.0312999999999999</v>
      </c>
      <c r="CX19" s="165"/>
      <c r="CY19" s="164">
        <v>29.15</v>
      </c>
      <c r="CZ19" s="164">
        <v>3.2860999999999998</v>
      </c>
      <c r="DA19" s="164">
        <v>2.2490999999999999</v>
      </c>
      <c r="DB19" s="164">
        <v>4.0476000000000001</v>
      </c>
      <c r="DC19" s="165"/>
      <c r="DD19" s="164">
        <v>-9.5928000000000004</v>
      </c>
      <c r="DE19" s="164">
        <v>-9.5769000000000002</v>
      </c>
      <c r="DF19" s="164">
        <v>-5.2683</v>
      </c>
      <c r="DG19" s="165"/>
      <c r="DH19" s="164">
        <v>-1.6735</v>
      </c>
      <c r="DI19" s="165"/>
      <c r="DJ19" s="165"/>
      <c r="DK19" s="164">
        <v>-4.9329000000000001</v>
      </c>
      <c r="DL19" s="164">
        <v>-1.4961</v>
      </c>
      <c r="DM19" s="164">
        <v>11.5181</v>
      </c>
      <c r="DN19" s="164">
        <v>5.5721999999999996</v>
      </c>
      <c r="DO19" s="164">
        <v>-1.04</v>
      </c>
      <c r="DP19" s="164">
        <v>-4.3</v>
      </c>
      <c r="DQ19" s="164">
        <v>7.7035</v>
      </c>
      <c r="DR19" s="164">
        <v>4.2552000000000003</v>
      </c>
      <c r="DS19" s="164">
        <v>-3.23</v>
      </c>
      <c r="DT19" s="164">
        <v>-3.32</v>
      </c>
      <c r="DU19" s="164">
        <v>9.9499999999999993</v>
      </c>
      <c r="DV19" s="164">
        <v>-6.27</v>
      </c>
      <c r="DW19" s="164">
        <v>0.72729999999999995</v>
      </c>
      <c r="DX19" s="164">
        <v>0.4</v>
      </c>
      <c r="DY19" s="164">
        <v>-1.9308000000000001</v>
      </c>
      <c r="DZ19" s="164">
        <v>-1.4091</v>
      </c>
      <c r="EA19" s="164">
        <v>9.5671999999999997</v>
      </c>
      <c r="EB19" s="164">
        <v>-9.6927000000000003</v>
      </c>
      <c r="EC19" s="164">
        <v>-11.2311</v>
      </c>
      <c r="ED19" s="164">
        <v>-11.3848</v>
      </c>
      <c r="EE19" s="164">
        <v>-12.8209</v>
      </c>
      <c r="EF19" s="164">
        <v>-16.426500000000001</v>
      </c>
      <c r="EG19" s="164">
        <v>-12.54</v>
      </c>
      <c r="EH19" s="165"/>
      <c r="EI19" s="164">
        <v>-9.5866000000000007</v>
      </c>
      <c r="EJ19" s="165"/>
      <c r="EK19" s="164">
        <v>-8.1189</v>
      </c>
      <c r="EL19" s="164">
        <v>-7.3098999999999998</v>
      </c>
      <c r="EM19" s="165"/>
      <c r="EN19" s="164">
        <v>-12.7407</v>
      </c>
      <c r="EO19" s="164">
        <v>-11.9316</v>
      </c>
      <c r="EP19" s="164">
        <v>-5.1239999999999997</v>
      </c>
      <c r="EQ19" s="164">
        <v>-2.5859999999999999</v>
      </c>
      <c r="ER19" s="164">
        <v>-2.4167000000000001</v>
      </c>
      <c r="ES19" s="164">
        <v>-9.5079999999999991</v>
      </c>
      <c r="ET19" s="165"/>
      <c r="EU19" s="164">
        <v>5.23</v>
      </c>
      <c r="EV19" s="165"/>
      <c r="EW19" s="164">
        <v>3.0350000000000001</v>
      </c>
      <c r="EX19" s="164">
        <v>-15.974600000000001</v>
      </c>
      <c r="EY19" s="164">
        <v>-15.0685</v>
      </c>
      <c r="EZ19" s="164">
        <v>-14.996700000000001</v>
      </c>
      <c r="FA19" s="164">
        <v>9.5709</v>
      </c>
      <c r="FB19" s="164">
        <v>-3.2850000000000001</v>
      </c>
      <c r="FC19" s="164">
        <v>-8.2330000000000005</v>
      </c>
      <c r="FD19" s="164">
        <v>7.4047000000000001</v>
      </c>
      <c r="FE19" s="164">
        <v>7.1174999999999997</v>
      </c>
      <c r="FF19" s="165"/>
      <c r="FG19" s="164">
        <v>4.6513999999999998</v>
      </c>
      <c r="FH19" s="164">
        <v>5.0147000000000004</v>
      </c>
      <c r="FI19" s="164">
        <v>3.1764999999999999</v>
      </c>
      <c r="FJ19" s="164">
        <v>-6.3632999999999997</v>
      </c>
      <c r="FK19" s="164">
        <v>-7.2005999999999997</v>
      </c>
      <c r="FL19" s="164">
        <v>28.635000000000002</v>
      </c>
      <c r="FM19" s="164">
        <v>-6.2332999999999998</v>
      </c>
      <c r="FN19" s="164">
        <v>-6.1981000000000002</v>
      </c>
      <c r="FO19" s="164">
        <v>27.500599999999999</v>
      </c>
      <c r="FP19" s="164">
        <v>34.391199999999998</v>
      </c>
      <c r="FQ19" s="164">
        <v>7.8383000000000003</v>
      </c>
      <c r="FR19" s="164">
        <v>-12.44</v>
      </c>
      <c r="FS19" s="164">
        <v>-2.8359000000000001</v>
      </c>
      <c r="FT19" s="164">
        <v>0.19159999999999999</v>
      </c>
      <c r="FU19" s="164">
        <v>1.87</v>
      </c>
      <c r="FV19" s="164">
        <v>1.39</v>
      </c>
      <c r="FW19" s="164">
        <v>0</v>
      </c>
      <c r="FX19" s="165"/>
      <c r="FY19" s="164">
        <v>7.617</v>
      </c>
      <c r="FZ19" s="164">
        <v>1.0740000000000001</v>
      </c>
      <c r="GA19" s="165"/>
      <c r="GB19" s="164">
        <v>33.44</v>
      </c>
      <c r="GC19" s="164">
        <v>-38.465600000000002</v>
      </c>
      <c r="GD19" s="164">
        <v>-30.337900000000001</v>
      </c>
      <c r="GE19" s="164">
        <v>-0.32</v>
      </c>
      <c r="GF19" s="164">
        <v>21.950099999999999</v>
      </c>
      <c r="GG19" s="165"/>
      <c r="GH19" s="164">
        <v>19.558299999999999</v>
      </c>
      <c r="GI19" s="164">
        <v>-4.1054000000000004</v>
      </c>
      <c r="GJ19" s="164">
        <v>-4.3056999999999999</v>
      </c>
      <c r="GK19" s="164">
        <v>1.7048000000000001</v>
      </c>
      <c r="GL19" s="165"/>
      <c r="GM19" s="165"/>
      <c r="GN19" s="164">
        <v>-10.9619</v>
      </c>
      <c r="GO19" s="164">
        <v>-15.926</v>
      </c>
      <c r="GP19" s="164">
        <v>8.8675999999999995</v>
      </c>
      <c r="GQ19" s="164">
        <v>-22.061699999999998</v>
      </c>
      <c r="GR19" s="164">
        <v>6.7027999999999999</v>
      </c>
      <c r="GS19" s="164">
        <v>6.7065000000000001</v>
      </c>
      <c r="GT19" s="164">
        <v>142.73240000000001</v>
      </c>
      <c r="GU19" s="164">
        <v>-13.1943</v>
      </c>
      <c r="GV19" s="164">
        <v>-10.643599999999999</v>
      </c>
      <c r="GW19" s="164">
        <v>-8.2871000000000006</v>
      </c>
      <c r="GX19" s="164">
        <v>1.7019</v>
      </c>
      <c r="GY19" s="164">
        <v>7.5826000000000002</v>
      </c>
      <c r="GZ19" s="164">
        <v>4.9054000000000002</v>
      </c>
      <c r="HA19" s="164">
        <v>1.1316999999999999</v>
      </c>
      <c r="HB19" s="164">
        <v>-18.735700000000001</v>
      </c>
      <c r="HC19" s="164">
        <v>-16.709299999999999</v>
      </c>
      <c r="HD19" s="164">
        <v>-15.09</v>
      </c>
      <c r="HE19" s="164">
        <v>19.372699999999998</v>
      </c>
      <c r="HF19" s="164">
        <v>109.3139</v>
      </c>
      <c r="HG19" s="164">
        <v>-3.3271999999999999</v>
      </c>
      <c r="HH19" s="164">
        <v>55.575200000000002</v>
      </c>
      <c r="HI19" s="164">
        <v>-26.913599999999999</v>
      </c>
      <c r="HJ19" s="164">
        <v>23.5916</v>
      </c>
      <c r="HK19" s="165"/>
      <c r="HL19" s="164">
        <v>9.5881000000000007</v>
      </c>
      <c r="HM19" s="164">
        <v>0</v>
      </c>
      <c r="HN19" s="164">
        <v>0</v>
      </c>
      <c r="HO19" s="165"/>
      <c r="HP19" s="164">
        <v>41.5488</v>
      </c>
      <c r="HQ19" s="164">
        <v>-14.270099999999999</v>
      </c>
      <c r="HR19" s="164">
        <v>-13.7043</v>
      </c>
      <c r="HS19" s="164">
        <v>-11.1732</v>
      </c>
      <c r="HT19" s="164">
        <v>-10.916600000000001</v>
      </c>
      <c r="HU19" s="164">
        <v>15.01</v>
      </c>
      <c r="HV19" s="164">
        <v>15.06</v>
      </c>
      <c r="HW19" s="164">
        <v>-20.3</v>
      </c>
      <c r="HX19" s="164">
        <v>-20.8</v>
      </c>
      <c r="HY19" s="164">
        <v>0.2646</v>
      </c>
      <c r="HZ19" s="164">
        <v>-9.1999999999999993</v>
      </c>
      <c r="IA19" s="164">
        <v>55.476999999999997</v>
      </c>
      <c r="IB19" s="164">
        <v>25.188099999999999</v>
      </c>
      <c r="IC19" s="164">
        <v>24.640899999999998</v>
      </c>
      <c r="ID19" s="164">
        <v>-17.399999999999999</v>
      </c>
      <c r="IE19" s="164">
        <v>-26.9</v>
      </c>
      <c r="IF19" s="164">
        <v>-1.6</v>
      </c>
      <c r="IG19" s="164">
        <v>-2.2999999999999998</v>
      </c>
      <c r="IH19" s="165"/>
      <c r="II19" s="165"/>
      <c r="IJ19" s="164">
        <v>-92.972099999999998</v>
      </c>
      <c r="IK19" s="164">
        <v>-42.8095</v>
      </c>
      <c r="IL19" s="164">
        <v>-185.38570000000001</v>
      </c>
      <c r="IM19" s="164">
        <v>-7.8986999999999998</v>
      </c>
      <c r="IN19" s="164">
        <v>-10.099399999999999</v>
      </c>
      <c r="IO19" s="165"/>
      <c r="IP19" s="164">
        <v>109.4594</v>
      </c>
      <c r="IQ19" s="164">
        <v>69.127200000000002</v>
      </c>
      <c r="IR19" s="164">
        <v>135.69309999999999</v>
      </c>
      <c r="IS19" s="164">
        <v>-18.314900000000002</v>
      </c>
      <c r="IT19" s="164">
        <v>26.8871</v>
      </c>
      <c r="IU19" s="164">
        <v>25.699000000000002</v>
      </c>
      <c r="IV19" s="164">
        <v>40.307000000000002</v>
      </c>
      <c r="IW19" s="164">
        <v>61.061900000000001</v>
      </c>
      <c r="IX19" s="164">
        <v>-250.8794</v>
      </c>
      <c r="IY19" s="164">
        <v>-50.655799999999999</v>
      </c>
      <c r="IZ19" s="164">
        <v>50.335000000000001</v>
      </c>
      <c r="JA19" s="164">
        <v>-0.63109999999999999</v>
      </c>
      <c r="JB19" s="164">
        <v>4.3579999999999997</v>
      </c>
      <c r="JC19" s="164">
        <v>-3.84</v>
      </c>
      <c r="JD19" s="164">
        <v>-2.0790000000000002</v>
      </c>
      <c r="JE19" s="164">
        <v>-2.0880000000000001</v>
      </c>
      <c r="JF19" s="164">
        <v>-0.96</v>
      </c>
      <c r="JG19" s="164">
        <v>3.76</v>
      </c>
      <c r="JH19" s="164">
        <v>-4.5171999999999999</v>
      </c>
      <c r="JI19" s="164">
        <v>-9.7856000000000005</v>
      </c>
      <c r="JJ19" s="164">
        <v>6.8559000000000001</v>
      </c>
      <c r="JK19" s="164">
        <v>5.391</v>
      </c>
      <c r="JL19" s="164">
        <v>-8</v>
      </c>
      <c r="JM19" s="164">
        <v>0.48299999999999998</v>
      </c>
      <c r="JN19" s="164">
        <v>0.47599999999999998</v>
      </c>
      <c r="JO19" s="165"/>
      <c r="JP19" s="165"/>
      <c r="JQ19" s="164">
        <v>0.49869999999999998</v>
      </c>
      <c r="JR19" s="164">
        <v>0.28420000000000001</v>
      </c>
      <c r="JS19" s="164">
        <v>0.29580000000000001</v>
      </c>
      <c r="JT19" s="165"/>
      <c r="JU19" s="164">
        <v>12.3</v>
      </c>
      <c r="JV19" s="164">
        <v>10.878500000000001</v>
      </c>
      <c r="JW19" s="164">
        <v>0.17</v>
      </c>
      <c r="JX19" s="165"/>
      <c r="JY19" s="164">
        <v>-8.7102000000000004</v>
      </c>
      <c r="JZ19" s="164">
        <v>-3.3294999999999999</v>
      </c>
      <c r="KA19" s="164">
        <v>-24.735800000000001</v>
      </c>
      <c r="KB19" s="164">
        <v>-5.7801999999999998</v>
      </c>
      <c r="KC19" s="165"/>
      <c r="KD19" s="164">
        <v>-27.9741</v>
      </c>
      <c r="KE19" s="164">
        <v>-2.5339</v>
      </c>
      <c r="KF19" s="164">
        <v>-9</v>
      </c>
      <c r="KG19" s="164">
        <v>-5.7</v>
      </c>
      <c r="KH19" s="164">
        <v>105.2086</v>
      </c>
      <c r="KI19" s="164">
        <v>-186.96770000000001</v>
      </c>
    </row>
    <row r="20" spans="1:295" ht="18" customHeight="1" x14ac:dyDescent="0.3">
      <c r="A20" s="161" t="s">
        <v>45</v>
      </c>
      <c r="B20" s="161" t="s">
        <v>812</v>
      </c>
      <c r="C20" s="164">
        <v>0</v>
      </c>
      <c r="D20" s="164">
        <v>-0.98680000000000001</v>
      </c>
      <c r="E20" s="165"/>
      <c r="F20" s="164">
        <v>0.74760000000000004</v>
      </c>
      <c r="G20" s="164">
        <v>5.5654000000000003</v>
      </c>
      <c r="H20" s="165"/>
      <c r="I20" s="164">
        <v>9.0439000000000007</v>
      </c>
      <c r="J20" s="165"/>
      <c r="K20" s="164">
        <v>10.832000000000001</v>
      </c>
      <c r="L20" s="164">
        <v>3.7458999999999998</v>
      </c>
      <c r="M20" s="164">
        <v>3.4308000000000001</v>
      </c>
      <c r="N20" s="164">
        <v>-11.1</v>
      </c>
      <c r="O20" s="164">
        <v>-19.8</v>
      </c>
      <c r="P20" s="164">
        <v>-2.2000000000000002</v>
      </c>
      <c r="Q20" s="164">
        <v>0.82799999999999996</v>
      </c>
      <c r="R20" s="164">
        <v>-15.4</v>
      </c>
      <c r="S20" s="164">
        <v>5.7195</v>
      </c>
      <c r="T20" s="164">
        <v>7.5914000000000001</v>
      </c>
      <c r="U20" s="164">
        <v>3.6606999999999998</v>
      </c>
      <c r="V20" s="164">
        <v>3.4468000000000001</v>
      </c>
      <c r="W20" s="164">
        <v>6.4336000000000002</v>
      </c>
      <c r="X20" s="164">
        <v>3.7166000000000001</v>
      </c>
      <c r="Y20" s="164">
        <v>0.36680000000000001</v>
      </c>
      <c r="Z20" s="164">
        <v>2.4792000000000001</v>
      </c>
      <c r="AA20" s="165"/>
      <c r="AB20" s="164">
        <v>-1.2363999999999999</v>
      </c>
      <c r="AC20" s="164">
        <v>-1.1180000000000001</v>
      </c>
      <c r="AD20" s="164">
        <v>-1.1100000000000001</v>
      </c>
      <c r="AE20" s="164">
        <v>3.371</v>
      </c>
      <c r="AF20" s="164">
        <v>-8.8800000000000008</v>
      </c>
      <c r="AG20" s="164">
        <v>-15.4</v>
      </c>
      <c r="AH20" s="164">
        <v>-2.3639999999999999</v>
      </c>
      <c r="AI20" s="164">
        <v>0.25900000000000001</v>
      </c>
      <c r="AJ20" s="165">
        <v>0</v>
      </c>
      <c r="AK20" s="164">
        <v>-13.86</v>
      </c>
      <c r="AL20" s="165"/>
      <c r="AM20" s="164">
        <v>-11.71</v>
      </c>
      <c r="AN20" s="164">
        <v>-11.81</v>
      </c>
      <c r="AO20" s="164">
        <v>2.0407999999999999</v>
      </c>
      <c r="AP20" s="164">
        <v>3.8191999999999999</v>
      </c>
      <c r="AQ20" s="164">
        <v>14.848699999999999</v>
      </c>
      <c r="AR20" s="164">
        <v>16.758700000000001</v>
      </c>
      <c r="AS20" s="164">
        <v>-17.324000000000002</v>
      </c>
      <c r="AT20" s="164">
        <v>-13.6365</v>
      </c>
      <c r="AU20" s="165">
        <v>0</v>
      </c>
      <c r="AV20" s="164">
        <v>22.699200000000001</v>
      </c>
      <c r="AW20" s="164">
        <v>23.688099999999999</v>
      </c>
      <c r="AX20" s="164">
        <v>-18.391100000000002</v>
      </c>
      <c r="AY20" s="164">
        <v>-18.5168</v>
      </c>
      <c r="AZ20" s="164">
        <v>31.5688</v>
      </c>
      <c r="BA20" s="164">
        <v>30.3551</v>
      </c>
      <c r="BB20" s="164">
        <v>-34.984299999999998</v>
      </c>
      <c r="BC20" s="164">
        <v>-0.72660000000000002</v>
      </c>
      <c r="BD20" s="164">
        <v>-1.5</v>
      </c>
      <c r="BE20" s="164">
        <v>-1.4</v>
      </c>
      <c r="BF20" s="164">
        <v>-17.311199999999999</v>
      </c>
      <c r="BG20" s="165"/>
      <c r="BH20" s="164">
        <v>-1.7950999999999999</v>
      </c>
      <c r="BI20" s="165"/>
      <c r="BJ20" s="164">
        <v>-9.4277999999999995</v>
      </c>
      <c r="BK20" s="164">
        <v>-1.3026</v>
      </c>
      <c r="BL20" s="165"/>
      <c r="BM20" s="165"/>
      <c r="BN20" s="164">
        <v>-116.3976</v>
      </c>
      <c r="BO20" s="164">
        <v>28.351700000000001</v>
      </c>
      <c r="BP20" s="164">
        <v>28.443200000000001</v>
      </c>
      <c r="BQ20" s="165"/>
      <c r="BR20" s="164">
        <v>-219.57560000000001</v>
      </c>
      <c r="BS20" s="165"/>
      <c r="BT20" s="165"/>
      <c r="BU20" s="165"/>
      <c r="BV20" s="164">
        <v>6.1273999999999997</v>
      </c>
      <c r="BW20" s="164">
        <v>10.72</v>
      </c>
      <c r="BX20" s="164">
        <v>10.050000000000001</v>
      </c>
      <c r="BY20" s="164">
        <v>-11.5</v>
      </c>
      <c r="BZ20" s="164">
        <v>-0.63</v>
      </c>
      <c r="CA20" s="164">
        <v>-2.1391</v>
      </c>
      <c r="CB20" s="164">
        <v>-2.2730999999999999</v>
      </c>
      <c r="CC20" s="164">
        <v>0.85389999999999999</v>
      </c>
      <c r="CD20" s="164">
        <v>-1.7437</v>
      </c>
      <c r="CE20" s="164">
        <v>-2.9361999999999999</v>
      </c>
      <c r="CF20" s="164">
        <v>-1.7321</v>
      </c>
      <c r="CG20" s="164">
        <v>-1.8012999999999999</v>
      </c>
      <c r="CH20" s="164">
        <v>-10.5093</v>
      </c>
      <c r="CI20" s="164">
        <v>7.9385000000000003</v>
      </c>
      <c r="CJ20" s="165"/>
      <c r="CK20" s="165"/>
      <c r="CL20" s="164">
        <v>-23.9</v>
      </c>
      <c r="CM20" s="164">
        <v>-11.7</v>
      </c>
      <c r="CN20" s="164">
        <v>-2.27</v>
      </c>
      <c r="CO20" s="164">
        <v>36.831699999999998</v>
      </c>
      <c r="CP20" s="164">
        <v>36.098700000000001</v>
      </c>
      <c r="CQ20" s="165"/>
      <c r="CR20" s="164">
        <v>28.2714</v>
      </c>
      <c r="CS20" s="164">
        <v>28.305599999999998</v>
      </c>
      <c r="CT20" s="164">
        <v>-9.9469999999999992</v>
      </c>
      <c r="CU20" s="164">
        <v>-21.0488</v>
      </c>
      <c r="CV20" s="164">
        <v>-8.5300999999999991</v>
      </c>
      <c r="CW20" s="164">
        <v>2.1903000000000001</v>
      </c>
      <c r="CX20" s="165"/>
      <c r="CY20" s="164">
        <v>30.41</v>
      </c>
      <c r="CZ20" s="164">
        <v>3.2860999999999998</v>
      </c>
      <c r="DA20" s="164">
        <v>2.3468</v>
      </c>
      <c r="DB20" s="164">
        <v>4.0442999999999998</v>
      </c>
      <c r="DC20" s="165"/>
      <c r="DD20" s="164">
        <v>-10.128500000000001</v>
      </c>
      <c r="DE20" s="164">
        <v>-9.9504999999999999</v>
      </c>
      <c r="DF20" s="164">
        <v>-5.6898</v>
      </c>
      <c r="DG20" s="165"/>
      <c r="DH20" s="164">
        <v>-0.4622</v>
      </c>
      <c r="DI20" s="164">
        <v>-17.8</v>
      </c>
      <c r="DJ20" s="165"/>
      <c r="DK20" s="164">
        <v>-4.9071999999999996</v>
      </c>
      <c r="DL20" s="164">
        <v>-1.4961</v>
      </c>
      <c r="DM20" s="164">
        <v>11.5181</v>
      </c>
      <c r="DN20" s="164">
        <v>5.5721999999999996</v>
      </c>
      <c r="DO20" s="164">
        <v>-0.94</v>
      </c>
      <c r="DP20" s="164">
        <v>-4.3099999999999996</v>
      </c>
      <c r="DQ20" s="164">
        <v>7.4710000000000001</v>
      </c>
      <c r="DR20" s="164">
        <v>3.9659</v>
      </c>
      <c r="DS20" s="164">
        <v>-2.72</v>
      </c>
      <c r="DT20" s="164">
        <v>-2.68</v>
      </c>
      <c r="DU20" s="164">
        <v>8.9</v>
      </c>
      <c r="DV20" s="164">
        <v>-6.71</v>
      </c>
      <c r="DW20" s="164">
        <v>-0.65449999999999997</v>
      </c>
      <c r="DX20" s="164">
        <v>8.1799999999999998E-2</v>
      </c>
      <c r="DY20" s="164">
        <v>-3.5245000000000002</v>
      </c>
      <c r="DZ20" s="164">
        <v>-2.4363999999999999</v>
      </c>
      <c r="EA20" s="164">
        <v>9.5648999999999997</v>
      </c>
      <c r="EB20" s="164">
        <v>-10.2506</v>
      </c>
      <c r="EC20" s="164">
        <v>-12.190799999999999</v>
      </c>
      <c r="ED20" s="164">
        <v>-11.5974</v>
      </c>
      <c r="EE20" s="164">
        <v>-13.258800000000001</v>
      </c>
      <c r="EF20" s="164">
        <v>-17.308499999999999</v>
      </c>
      <c r="EG20" s="164">
        <v>-12.65</v>
      </c>
      <c r="EH20" s="165"/>
      <c r="EI20" s="164">
        <v>-9.9390000000000001</v>
      </c>
      <c r="EJ20" s="165"/>
      <c r="EK20" s="164">
        <v>-8.5004000000000008</v>
      </c>
      <c r="EL20" s="164">
        <v>-7.556</v>
      </c>
      <c r="EM20" s="165"/>
      <c r="EN20" s="164">
        <v>-12.2736</v>
      </c>
      <c r="EO20" s="164">
        <v>-11.3042</v>
      </c>
      <c r="EP20" s="164">
        <v>-7.6840000000000002</v>
      </c>
      <c r="EQ20" s="164">
        <v>-2.4634</v>
      </c>
      <c r="ER20" s="164">
        <v>-2.0649000000000002</v>
      </c>
      <c r="ES20" s="164">
        <v>-9.0150000000000006</v>
      </c>
      <c r="ET20" s="165"/>
      <c r="EU20" s="164">
        <v>5.21</v>
      </c>
      <c r="EV20" s="165"/>
      <c r="EW20" s="164">
        <v>3.1677</v>
      </c>
      <c r="EX20" s="164">
        <v>-15.638400000000001</v>
      </c>
      <c r="EY20" s="164">
        <v>-14.278600000000001</v>
      </c>
      <c r="EZ20" s="164">
        <v>-14.4335</v>
      </c>
      <c r="FA20" s="164">
        <v>9.5424000000000007</v>
      </c>
      <c r="FB20" s="164">
        <v>-3.2292000000000001</v>
      </c>
      <c r="FC20" s="164">
        <v>-8.0259</v>
      </c>
      <c r="FD20" s="164">
        <v>7.3315000000000001</v>
      </c>
      <c r="FE20" s="164">
        <v>7.0505000000000004</v>
      </c>
      <c r="FF20" s="165"/>
      <c r="FG20" s="164">
        <v>4.3823999999999996</v>
      </c>
      <c r="FH20" s="164">
        <v>4.6512000000000002</v>
      </c>
      <c r="FI20" s="164">
        <v>4.5610999999999997</v>
      </c>
      <c r="FJ20" s="164">
        <v>-6.1959</v>
      </c>
      <c r="FK20" s="164">
        <v>-5.0236999999999998</v>
      </c>
      <c r="FL20" s="164">
        <v>19.927299999999999</v>
      </c>
      <c r="FM20" s="164">
        <v>-6.077</v>
      </c>
      <c r="FN20" s="164">
        <v>-5.6528999999999998</v>
      </c>
      <c r="FO20" s="164">
        <v>20.882000000000001</v>
      </c>
      <c r="FP20" s="164">
        <v>28.822199999999999</v>
      </c>
      <c r="FQ20" s="164">
        <v>8.9270999999999994</v>
      </c>
      <c r="FR20" s="164">
        <v>-13.09</v>
      </c>
      <c r="FS20" s="164">
        <v>-2.7223999999999999</v>
      </c>
      <c r="FT20" s="164">
        <v>0.20069999999999999</v>
      </c>
      <c r="FU20" s="164">
        <v>2.2599999999999998</v>
      </c>
      <c r="FV20" s="164">
        <v>1.42</v>
      </c>
      <c r="FW20" s="164">
        <v>0</v>
      </c>
      <c r="FX20" s="165"/>
      <c r="FY20" s="164">
        <v>7.6369999999999996</v>
      </c>
      <c r="FZ20" s="164">
        <v>1.036</v>
      </c>
      <c r="GA20" s="165"/>
      <c r="GB20" s="164">
        <v>32.92</v>
      </c>
      <c r="GC20" s="164">
        <v>-35.604100000000003</v>
      </c>
      <c r="GD20" s="164">
        <v>-27.562999999999999</v>
      </c>
      <c r="GE20" s="164">
        <v>-0.51</v>
      </c>
      <c r="GF20" s="164">
        <v>20.674700000000001</v>
      </c>
      <c r="GG20" s="165"/>
      <c r="GH20" s="164">
        <v>19.517499999999998</v>
      </c>
      <c r="GI20" s="164">
        <v>-3.8614000000000002</v>
      </c>
      <c r="GJ20" s="164">
        <v>-3.9407000000000001</v>
      </c>
      <c r="GK20" s="164">
        <v>1.7334000000000001</v>
      </c>
      <c r="GL20" s="165"/>
      <c r="GM20" s="165"/>
      <c r="GN20" s="165"/>
      <c r="GO20" s="164">
        <v>-15.558199999999999</v>
      </c>
      <c r="GP20" s="164">
        <v>8.0744000000000007</v>
      </c>
      <c r="GQ20" s="164">
        <v>-21.769500000000001</v>
      </c>
      <c r="GR20" s="164">
        <v>5.1841999999999997</v>
      </c>
      <c r="GS20" s="164">
        <v>4.8586</v>
      </c>
      <c r="GT20" s="164">
        <v>139.041</v>
      </c>
      <c r="GU20" s="164">
        <v>-13.3598</v>
      </c>
      <c r="GV20" s="164">
        <v>-10.963800000000001</v>
      </c>
      <c r="GW20" s="164">
        <v>-7.9988000000000001</v>
      </c>
      <c r="GX20" s="164">
        <v>2.0327999999999999</v>
      </c>
      <c r="GY20" s="164">
        <v>7.5679999999999996</v>
      </c>
      <c r="GZ20" s="164">
        <v>4.9528999999999996</v>
      </c>
      <c r="HA20" s="164">
        <v>1.3164</v>
      </c>
      <c r="HB20" s="164">
        <v>-19.333200000000001</v>
      </c>
      <c r="HC20" s="164">
        <v>-17.627800000000001</v>
      </c>
      <c r="HD20" s="164">
        <v>-14.25</v>
      </c>
      <c r="HE20" s="164">
        <v>20.664000000000001</v>
      </c>
      <c r="HF20" s="164">
        <v>107.13849999999999</v>
      </c>
      <c r="HG20" s="164">
        <v>0</v>
      </c>
      <c r="HH20" s="164">
        <v>53.0458</v>
      </c>
      <c r="HI20" s="164">
        <v>-28.7014</v>
      </c>
      <c r="HJ20" s="164">
        <v>22.4068</v>
      </c>
      <c r="HK20" s="165"/>
      <c r="HL20" s="164">
        <v>11.2202</v>
      </c>
      <c r="HM20" s="164">
        <v>-14.882300000000001</v>
      </c>
      <c r="HN20" s="164">
        <v>0</v>
      </c>
      <c r="HO20" s="165"/>
      <c r="HP20" s="165"/>
      <c r="HQ20" s="164">
        <v>-14.5228</v>
      </c>
      <c r="HR20" s="164">
        <v>-14.0778</v>
      </c>
      <c r="HS20" s="164">
        <v>-8.9864999999999995</v>
      </c>
      <c r="HT20" s="164">
        <v>-8.9807000000000006</v>
      </c>
      <c r="HU20" s="164">
        <v>15.65</v>
      </c>
      <c r="HV20" s="164">
        <v>15.59</v>
      </c>
      <c r="HW20" s="164">
        <v>-19.899999999999999</v>
      </c>
      <c r="HX20" s="164">
        <v>-20</v>
      </c>
      <c r="HY20" s="164">
        <v>0.51</v>
      </c>
      <c r="HZ20" s="164">
        <v>-11.28</v>
      </c>
      <c r="IA20" s="164">
        <v>51.1858</v>
      </c>
      <c r="IB20" s="164">
        <v>26.241</v>
      </c>
      <c r="IC20" s="164">
        <v>26.150700000000001</v>
      </c>
      <c r="ID20" s="164">
        <v>-17.8</v>
      </c>
      <c r="IE20" s="164">
        <v>-27.3</v>
      </c>
      <c r="IF20" s="164">
        <v>-2.4</v>
      </c>
      <c r="IG20" s="164">
        <v>-3</v>
      </c>
      <c r="IH20" s="164">
        <v>-17.8749</v>
      </c>
      <c r="II20" s="164">
        <v>-17.887799999999999</v>
      </c>
      <c r="IJ20" s="164">
        <v>-96.234200000000001</v>
      </c>
      <c r="IK20" s="164">
        <v>-40.579099999999997</v>
      </c>
      <c r="IL20" s="164">
        <v>-182.99969999999999</v>
      </c>
      <c r="IM20" s="164">
        <v>-4.4038000000000004</v>
      </c>
      <c r="IN20" s="164">
        <v>-9.3302999999999994</v>
      </c>
      <c r="IO20" s="165"/>
      <c r="IP20" s="164">
        <v>116.627</v>
      </c>
      <c r="IQ20" s="164">
        <v>67.875500000000002</v>
      </c>
      <c r="IR20" s="164">
        <v>132.8569</v>
      </c>
      <c r="IS20" s="164">
        <v>-22.329499999999999</v>
      </c>
      <c r="IT20" s="164">
        <v>25.791</v>
      </c>
      <c r="IU20" s="164">
        <v>26.014299999999999</v>
      </c>
      <c r="IV20" s="164">
        <v>42.497599999999998</v>
      </c>
      <c r="IW20" s="164">
        <v>56.528199999999998</v>
      </c>
      <c r="IX20" s="164">
        <v>-247.0667</v>
      </c>
      <c r="IY20" s="164">
        <v>-51.676400000000001</v>
      </c>
      <c r="IZ20" s="164">
        <v>52.661299999999997</v>
      </c>
      <c r="JA20" s="164">
        <v>-0.79469999999999996</v>
      </c>
      <c r="JB20" s="164">
        <v>4.8689999999999998</v>
      </c>
      <c r="JC20" s="164">
        <v>-4</v>
      </c>
      <c r="JD20" s="164">
        <v>-1.9359999999999999</v>
      </c>
      <c r="JE20" s="164">
        <v>-1.944</v>
      </c>
      <c r="JF20" s="164">
        <v>-1.2</v>
      </c>
      <c r="JG20" s="164">
        <v>4</v>
      </c>
      <c r="JH20" s="164">
        <v>-4.1703999999999999</v>
      </c>
      <c r="JI20" s="164">
        <v>-10.6035</v>
      </c>
      <c r="JJ20" s="164">
        <v>6.5049000000000001</v>
      </c>
      <c r="JK20" s="164">
        <v>5.6840000000000002</v>
      </c>
      <c r="JL20" s="164">
        <v>-8.1</v>
      </c>
      <c r="JM20" s="164">
        <v>-0.68</v>
      </c>
      <c r="JN20" s="164">
        <v>0.35099999999999998</v>
      </c>
      <c r="JO20" s="165"/>
      <c r="JP20" s="165"/>
      <c r="JQ20" s="164">
        <v>0.60319999999999996</v>
      </c>
      <c r="JR20" s="164">
        <v>0.23380000000000001</v>
      </c>
      <c r="JS20" s="164">
        <v>0.18160000000000001</v>
      </c>
      <c r="JT20" s="165"/>
      <c r="JU20" s="164">
        <v>13.4</v>
      </c>
      <c r="JV20" s="164">
        <v>10.993499999999999</v>
      </c>
      <c r="JW20" s="164">
        <v>0.2</v>
      </c>
      <c r="JX20" s="165"/>
      <c r="JY20" s="164">
        <v>-9.3887</v>
      </c>
      <c r="JZ20" s="164">
        <v>-3.6095000000000002</v>
      </c>
      <c r="KA20" s="164">
        <v>-25.341999999999999</v>
      </c>
      <c r="KB20" s="164">
        <v>-5.7592999999999996</v>
      </c>
      <c r="KC20" s="165"/>
      <c r="KD20" s="164">
        <v>-29.247299999999999</v>
      </c>
      <c r="KE20" s="164">
        <v>-1.5325</v>
      </c>
      <c r="KF20" s="164">
        <v>-7.4</v>
      </c>
      <c r="KG20" s="164">
        <v>-7</v>
      </c>
      <c r="KH20" s="164">
        <v>101.1519</v>
      </c>
      <c r="KI20" s="164">
        <v>-179.2586</v>
      </c>
    </row>
    <row r="21" spans="1:295" ht="18" customHeight="1" x14ac:dyDescent="0.3">
      <c r="A21" s="161" t="s">
        <v>45</v>
      </c>
      <c r="B21" s="161" t="s">
        <v>813</v>
      </c>
      <c r="C21" s="164">
        <v>0</v>
      </c>
      <c r="D21" s="164">
        <v>-0.81499999999999995</v>
      </c>
      <c r="E21" s="165"/>
      <c r="F21" s="164">
        <v>1.149</v>
      </c>
      <c r="G21" s="164">
        <v>5.1412000000000004</v>
      </c>
      <c r="H21" s="165"/>
      <c r="I21" s="164">
        <v>8.7811000000000003</v>
      </c>
      <c r="J21" s="165"/>
      <c r="K21" s="164">
        <v>10.841699999999999</v>
      </c>
      <c r="L21" s="164">
        <v>3.9028999999999998</v>
      </c>
      <c r="M21" s="164">
        <v>3.4836</v>
      </c>
      <c r="N21" s="164">
        <v>-13.32</v>
      </c>
      <c r="O21" s="164">
        <v>-22</v>
      </c>
      <c r="P21" s="164">
        <v>0</v>
      </c>
      <c r="Q21" s="164">
        <v>0.82799999999999996</v>
      </c>
      <c r="R21" s="165"/>
      <c r="S21" s="164">
        <v>5.6112000000000002</v>
      </c>
      <c r="T21" s="164">
        <v>6.0098000000000003</v>
      </c>
      <c r="U21" s="164">
        <v>3.4984000000000002</v>
      </c>
      <c r="V21" s="164">
        <v>3.363</v>
      </c>
      <c r="W21" s="164">
        <v>6.1128</v>
      </c>
      <c r="X21" s="164">
        <v>3.6568999999999998</v>
      </c>
      <c r="Y21" s="164">
        <v>0.37809999999999999</v>
      </c>
      <c r="Z21" s="164">
        <v>2.3855</v>
      </c>
      <c r="AA21" s="165"/>
      <c r="AB21" s="164">
        <v>-1.2678</v>
      </c>
      <c r="AC21" s="164">
        <v>-1.391</v>
      </c>
      <c r="AD21" s="164">
        <v>-1.3720000000000001</v>
      </c>
      <c r="AE21" s="164">
        <v>3.496</v>
      </c>
      <c r="AF21" s="164">
        <v>-8.8800000000000008</v>
      </c>
      <c r="AG21" s="164">
        <v>-13.2</v>
      </c>
      <c r="AH21" s="164">
        <v>-2.302</v>
      </c>
      <c r="AI21" s="164">
        <v>0.26300000000000001</v>
      </c>
      <c r="AJ21" s="165">
        <v>0</v>
      </c>
      <c r="AK21" s="164">
        <v>-15.92</v>
      </c>
      <c r="AL21" s="164">
        <v>-10</v>
      </c>
      <c r="AM21" s="164">
        <v>-11.09</v>
      </c>
      <c r="AN21" s="164">
        <v>-10.79</v>
      </c>
      <c r="AO21" s="164">
        <v>0.86660000000000004</v>
      </c>
      <c r="AP21" s="164">
        <v>3.4704000000000002</v>
      </c>
      <c r="AQ21" s="164">
        <v>14.662000000000001</v>
      </c>
      <c r="AR21" s="164">
        <v>16.5701</v>
      </c>
      <c r="AS21" s="164">
        <v>-13.3665</v>
      </c>
      <c r="AT21" s="164">
        <v>-19.063300000000002</v>
      </c>
      <c r="AU21" s="165">
        <v>0</v>
      </c>
      <c r="AV21" s="164">
        <v>2.9967000000000001</v>
      </c>
      <c r="AW21" s="164">
        <v>5.3788</v>
      </c>
      <c r="AX21" s="164">
        <v>-15.493</v>
      </c>
      <c r="AY21" s="164">
        <v>-13.9338</v>
      </c>
      <c r="AZ21" s="164">
        <v>27.1706</v>
      </c>
      <c r="BA21" s="164">
        <v>27.661100000000001</v>
      </c>
      <c r="BB21" s="164">
        <v>-43.0486</v>
      </c>
      <c r="BC21" s="164">
        <v>-0.87580000000000002</v>
      </c>
      <c r="BD21" s="164">
        <v>-1.4</v>
      </c>
      <c r="BE21" s="164">
        <v>-1.3</v>
      </c>
      <c r="BF21" s="164">
        <v>-17.8505</v>
      </c>
      <c r="BG21" s="165"/>
      <c r="BH21" s="164">
        <v>-2.0236999999999998</v>
      </c>
      <c r="BI21" s="165"/>
      <c r="BJ21" s="164">
        <v>-18.099900000000002</v>
      </c>
      <c r="BK21" s="164">
        <v>-1.8357000000000001</v>
      </c>
      <c r="BL21" s="165"/>
      <c r="BM21" s="165"/>
      <c r="BN21" s="164">
        <v>-119.0527</v>
      </c>
      <c r="BO21" s="164">
        <v>21.1188</v>
      </c>
      <c r="BP21" s="164">
        <v>21.1798</v>
      </c>
      <c r="BQ21" s="165"/>
      <c r="BR21" s="164">
        <v>-212.55850000000001</v>
      </c>
      <c r="BS21" s="165"/>
      <c r="BT21" s="165"/>
      <c r="BU21" s="165"/>
      <c r="BV21" s="164">
        <v>3.0337999999999998</v>
      </c>
      <c r="BW21" s="164">
        <v>9.93</v>
      </c>
      <c r="BX21" s="164">
        <v>9.0399999999999991</v>
      </c>
      <c r="BY21" s="164">
        <v>-13.07</v>
      </c>
      <c r="BZ21" s="164">
        <v>-2.2000000000000002</v>
      </c>
      <c r="CA21" s="164">
        <v>3.2191999999999998</v>
      </c>
      <c r="CB21" s="164">
        <v>3.7549999999999999</v>
      </c>
      <c r="CC21" s="164">
        <v>-2.4514999999999998</v>
      </c>
      <c r="CD21" s="164">
        <v>-4.6923000000000004</v>
      </c>
      <c r="CE21" s="164">
        <v>-2.1783999999999999</v>
      </c>
      <c r="CF21" s="164">
        <v>2.2099000000000002</v>
      </c>
      <c r="CG21" s="164">
        <v>2.1981000000000002</v>
      </c>
      <c r="CH21" s="164">
        <v>-17.7654</v>
      </c>
      <c r="CI21" s="164">
        <v>12.0244</v>
      </c>
      <c r="CJ21" s="165"/>
      <c r="CK21" s="165"/>
      <c r="CL21" s="164">
        <v>-21.3</v>
      </c>
      <c r="CM21" s="164">
        <v>-19.8</v>
      </c>
      <c r="CN21" s="164">
        <v>-1.97</v>
      </c>
      <c r="CO21" s="164">
        <v>40.231200000000001</v>
      </c>
      <c r="CP21" s="164">
        <v>39.988799999999998</v>
      </c>
      <c r="CQ21" s="165"/>
      <c r="CR21" s="164">
        <v>29.7075</v>
      </c>
      <c r="CS21" s="164">
        <v>30.057500000000001</v>
      </c>
      <c r="CT21" s="164">
        <v>-18.778600000000001</v>
      </c>
      <c r="CU21" s="164">
        <v>-11.5268</v>
      </c>
      <c r="CV21" s="164">
        <v>-19.6586</v>
      </c>
      <c r="CW21" s="164">
        <v>2.2052999999999998</v>
      </c>
      <c r="CX21" s="165"/>
      <c r="CY21" s="164">
        <v>29.63</v>
      </c>
      <c r="CZ21" s="164">
        <v>3.1299000000000001</v>
      </c>
      <c r="DA21" s="164">
        <v>2.0537999999999998</v>
      </c>
      <c r="DB21" s="164">
        <v>3.7136</v>
      </c>
      <c r="DC21" s="165"/>
      <c r="DD21" s="164">
        <v>-14.0312</v>
      </c>
      <c r="DE21" s="164">
        <v>-13.782</v>
      </c>
      <c r="DF21" s="164">
        <v>0.3458</v>
      </c>
      <c r="DG21" s="165"/>
      <c r="DH21" s="164">
        <v>-1.0522</v>
      </c>
      <c r="DI21" s="164">
        <v>-15.5</v>
      </c>
      <c r="DJ21" s="165"/>
      <c r="DK21" s="164">
        <v>-5.1574999999999998</v>
      </c>
      <c r="DL21" s="164">
        <v>-1.1220000000000001</v>
      </c>
      <c r="DM21" s="164">
        <v>10.414099999999999</v>
      </c>
      <c r="DN21" s="164">
        <v>5.9432999999999998</v>
      </c>
      <c r="DO21" s="164">
        <v>-0.77</v>
      </c>
      <c r="DP21" s="164">
        <v>-4.05</v>
      </c>
      <c r="DQ21" s="164">
        <v>6.6340000000000003</v>
      </c>
      <c r="DR21" s="164">
        <v>-1.5345</v>
      </c>
      <c r="DS21" s="164">
        <v>-2.2599999999999998</v>
      </c>
      <c r="DT21" s="164">
        <v>-2.34</v>
      </c>
      <c r="DU21" s="164">
        <v>6.59</v>
      </c>
      <c r="DV21" s="164">
        <v>-8.26</v>
      </c>
      <c r="DW21" s="164">
        <v>-5.6909000000000001</v>
      </c>
      <c r="DX21" s="164">
        <v>-2.7818000000000001</v>
      </c>
      <c r="DY21" s="164">
        <v>0</v>
      </c>
      <c r="DZ21" s="164">
        <v>1.0273000000000001</v>
      </c>
      <c r="EA21" s="165"/>
      <c r="EB21" s="164">
        <v>-14.708</v>
      </c>
      <c r="EC21" s="164">
        <v>-1.03E-2</v>
      </c>
      <c r="ED21" s="164">
        <v>-15.6181</v>
      </c>
      <c r="EE21" s="164">
        <v>-8.9196000000000009</v>
      </c>
      <c r="EF21" s="164">
        <v>-11.659800000000001</v>
      </c>
      <c r="EG21" s="164">
        <v>-11.032</v>
      </c>
      <c r="EH21" s="165"/>
      <c r="EI21" s="164">
        <v>15.122299999999999</v>
      </c>
      <c r="EJ21" s="165"/>
      <c r="EK21" s="164">
        <v>-9.1275999999999993</v>
      </c>
      <c r="EL21" s="164">
        <v>-8.2560000000000002</v>
      </c>
      <c r="EM21" s="165"/>
      <c r="EN21" s="164">
        <v>-4.4170999999999996</v>
      </c>
      <c r="EO21" s="164">
        <v>-4.5454999999999997</v>
      </c>
      <c r="EP21" s="164">
        <v>-7.6840000000000002</v>
      </c>
      <c r="EQ21" s="164">
        <v>-4.5058999999999996</v>
      </c>
      <c r="ER21" s="164">
        <v>-4.0820999999999996</v>
      </c>
      <c r="ES21" s="164">
        <v>-15.6401</v>
      </c>
      <c r="ET21" s="165"/>
      <c r="EU21" s="164">
        <v>5.26</v>
      </c>
      <c r="EV21" s="165"/>
      <c r="EW21" s="164">
        <v>3.2456</v>
      </c>
      <c r="EX21" s="164">
        <v>0</v>
      </c>
      <c r="EY21" s="164">
        <v>-13.075900000000001</v>
      </c>
      <c r="EZ21" s="164">
        <v>-13.2346</v>
      </c>
      <c r="FA21" s="164">
        <v>7.7728000000000002</v>
      </c>
      <c r="FB21" s="164">
        <v>-9.2440999999999995</v>
      </c>
      <c r="FC21" s="164">
        <v>0</v>
      </c>
      <c r="FD21" s="164">
        <v>6.7679999999999998</v>
      </c>
      <c r="FE21" s="164">
        <v>6.5467000000000004</v>
      </c>
      <c r="FF21" s="165"/>
      <c r="FG21" s="164">
        <v>4.4126000000000003</v>
      </c>
      <c r="FH21" s="164">
        <v>3.9639000000000002</v>
      </c>
      <c r="FI21" s="164">
        <v>3.0495000000000001</v>
      </c>
      <c r="FJ21" s="164">
        <v>-9.5449999999999999</v>
      </c>
      <c r="FK21" s="164">
        <v>-9.8798999999999992</v>
      </c>
      <c r="FL21" s="164">
        <v>27.630299999999998</v>
      </c>
      <c r="FM21" s="164">
        <v>-8.6288</v>
      </c>
      <c r="FN21" s="164">
        <v>-7.9558999999999997</v>
      </c>
      <c r="FO21" s="164">
        <v>25.7376</v>
      </c>
      <c r="FP21" s="164">
        <v>32.963999999999999</v>
      </c>
      <c r="FQ21" s="164">
        <v>5.7336999999999998</v>
      </c>
      <c r="FR21" s="164">
        <v>-12.29</v>
      </c>
      <c r="FS21" s="164">
        <v>-2.2115</v>
      </c>
      <c r="FT21" s="164">
        <v>0.19159999999999999</v>
      </c>
      <c r="FU21" s="164">
        <v>1.55</v>
      </c>
      <c r="FV21" s="164">
        <v>3.68</v>
      </c>
      <c r="FW21" s="164">
        <v>0</v>
      </c>
      <c r="FX21" s="165"/>
      <c r="FY21" s="164">
        <v>7.4649999999999999</v>
      </c>
      <c r="FZ21" s="164">
        <v>1.0629999999999999</v>
      </c>
      <c r="GA21" s="164">
        <v>2.3199000000000001</v>
      </c>
      <c r="GB21" s="164">
        <v>35.61</v>
      </c>
      <c r="GC21" s="164">
        <v>-38.122100000000003</v>
      </c>
      <c r="GD21" s="164">
        <v>-30.905000000000001</v>
      </c>
      <c r="GE21" s="164">
        <v>-1.1200000000000001</v>
      </c>
      <c r="GF21" s="164">
        <v>13.8651</v>
      </c>
      <c r="GG21" s="165"/>
      <c r="GH21" s="164">
        <v>12.832100000000001</v>
      </c>
      <c r="GI21" s="164">
        <v>-0.1973</v>
      </c>
      <c r="GJ21" s="164">
        <v>0</v>
      </c>
      <c r="GK21" s="164">
        <v>1.6014999999999999</v>
      </c>
      <c r="GL21" s="165"/>
      <c r="GM21" s="165"/>
      <c r="GN21" s="164">
        <v>-11.2844</v>
      </c>
      <c r="GO21" s="164">
        <v>-17.174299999999999</v>
      </c>
      <c r="GP21" s="164">
        <v>6.7954999999999997</v>
      </c>
      <c r="GQ21" s="164">
        <v>-20.224499999999999</v>
      </c>
      <c r="GR21" s="164">
        <v>5.4877000000000002</v>
      </c>
      <c r="GS21" s="164">
        <v>4.3815</v>
      </c>
      <c r="GT21" s="164">
        <v>138.69460000000001</v>
      </c>
      <c r="GU21" s="164">
        <v>-15.366199999999999</v>
      </c>
      <c r="GV21" s="164">
        <v>-12.2597</v>
      </c>
      <c r="GW21" s="164">
        <v>-3.4339</v>
      </c>
      <c r="GX21" s="164">
        <v>2.6648999999999998</v>
      </c>
      <c r="GY21" s="164">
        <v>7.3693</v>
      </c>
      <c r="GZ21" s="164">
        <v>4.7550999999999997</v>
      </c>
      <c r="HA21" s="164">
        <v>2.14</v>
      </c>
      <c r="HB21" s="164">
        <v>-17.851199999999999</v>
      </c>
      <c r="HC21" s="164">
        <v>-16.389900000000001</v>
      </c>
      <c r="HD21" s="164">
        <v>-33.53</v>
      </c>
      <c r="HE21" s="164">
        <v>37.3825</v>
      </c>
      <c r="HF21" s="164">
        <v>162.32060000000001</v>
      </c>
      <c r="HG21" s="164">
        <v>-64.676500000000004</v>
      </c>
      <c r="HH21" s="164">
        <v>-38.973100000000002</v>
      </c>
      <c r="HI21" s="164">
        <v>-27.734000000000002</v>
      </c>
      <c r="HJ21" s="164">
        <v>22.093</v>
      </c>
      <c r="HK21" s="165"/>
      <c r="HL21" s="164">
        <v>11.879799999999999</v>
      </c>
      <c r="HM21" s="164">
        <v>0</v>
      </c>
      <c r="HN21" s="164">
        <v>0</v>
      </c>
      <c r="HO21" s="165"/>
      <c r="HP21" s="165"/>
      <c r="HQ21" s="164">
        <v>-17.670400000000001</v>
      </c>
      <c r="HR21" s="164">
        <v>-17.0716</v>
      </c>
      <c r="HS21" s="164">
        <v>-10.867699999999999</v>
      </c>
      <c r="HT21" s="164">
        <v>-10.863899999999999</v>
      </c>
      <c r="HU21" s="164">
        <v>13.5</v>
      </c>
      <c r="HV21" s="164">
        <v>13.76</v>
      </c>
      <c r="HW21" s="164">
        <v>-19.399999999999999</v>
      </c>
      <c r="HX21" s="164">
        <v>-19.5</v>
      </c>
      <c r="HY21" s="164">
        <v>0.51</v>
      </c>
      <c r="HZ21" s="164">
        <v>-11.52</v>
      </c>
      <c r="IA21" s="164">
        <v>48.298000000000002</v>
      </c>
      <c r="IB21" s="164">
        <v>25.442299999999999</v>
      </c>
      <c r="IC21" s="164">
        <v>25.136500000000002</v>
      </c>
      <c r="ID21" s="164">
        <v>-17.8</v>
      </c>
      <c r="IE21" s="164">
        <v>-25.6</v>
      </c>
      <c r="IF21" s="164">
        <v>1.3</v>
      </c>
      <c r="IG21" s="164">
        <v>0.8</v>
      </c>
      <c r="IH21" s="165"/>
      <c r="II21" s="165"/>
      <c r="IJ21" s="164">
        <v>0</v>
      </c>
      <c r="IK21" s="164">
        <v>-60.307299999999998</v>
      </c>
      <c r="IL21" s="164">
        <v>-195.423</v>
      </c>
      <c r="IM21" s="164">
        <v>-19.581</v>
      </c>
      <c r="IN21" s="164">
        <v>7.2019000000000002</v>
      </c>
      <c r="IO21" s="165"/>
      <c r="IP21" s="164">
        <v>105.413</v>
      </c>
      <c r="IQ21" s="164">
        <v>78.871799999999993</v>
      </c>
      <c r="IR21" s="164">
        <v>148.62710000000001</v>
      </c>
      <c r="IS21" s="164">
        <v>-11.820499999999999</v>
      </c>
      <c r="IT21" s="164">
        <v>25.475000000000001</v>
      </c>
      <c r="IU21" s="164">
        <v>23.8781</v>
      </c>
      <c r="IV21" s="164">
        <v>30.144300000000001</v>
      </c>
      <c r="IW21" s="164">
        <v>68.406499999999994</v>
      </c>
      <c r="IX21" s="164">
        <v>-260.9676</v>
      </c>
      <c r="IY21" s="164">
        <v>-54.702800000000003</v>
      </c>
      <c r="IZ21" s="164">
        <v>54.042200000000001</v>
      </c>
      <c r="JA21" s="164">
        <v>1.1999999999999999E-3</v>
      </c>
      <c r="JB21" s="164">
        <v>4.0289999999999999</v>
      </c>
      <c r="JC21" s="164">
        <v>-4.16</v>
      </c>
      <c r="JD21" s="164">
        <v>-2.0070000000000001</v>
      </c>
      <c r="JE21" s="164">
        <v>-1.9990000000000001</v>
      </c>
      <c r="JF21" s="164">
        <v>-0.56000000000000005</v>
      </c>
      <c r="JG21" s="164">
        <v>4</v>
      </c>
      <c r="JH21" s="164">
        <v>-4.4756</v>
      </c>
      <c r="JI21" s="164">
        <v>-10.106</v>
      </c>
      <c r="JJ21" s="164">
        <v>7.0328999999999997</v>
      </c>
      <c r="JK21" s="164">
        <v>5.452</v>
      </c>
      <c r="JL21" s="164">
        <v>-7.7</v>
      </c>
      <c r="JM21" s="164">
        <v>1.264</v>
      </c>
      <c r="JN21" s="164">
        <v>0.47399999999999998</v>
      </c>
      <c r="JO21" s="165"/>
      <c r="JP21" s="165"/>
      <c r="JQ21" s="164">
        <v>0.49830000000000002</v>
      </c>
      <c r="JR21" s="164">
        <v>0.4541</v>
      </c>
      <c r="JS21" s="164">
        <v>0.39290000000000003</v>
      </c>
      <c r="JT21" s="165"/>
      <c r="JU21" s="164">
        <v>11.4</v>
      </c>
      <c r="JV21" s="164">
        <v>11.2737</v>
      </c>
      <c r="JW21" s="164">
        <v>0.32</v>
      </c>
      <c r="JX21" s="165"/>
      <c r="JY21" s="164">
        <v>-9.0002999999999993</v>
      </c>
      <c r="JZ21" s="164">
        <v>-3.6236999999999999</v>
      </c>
      <c r="KA21" s="164">
        <v>-25.4895</v>
      </c>
      <c r="KB21" s="164">
        <v>-6.3273000000000001</v>
      </c>
      <c r="KC21" s="165"/>
      <c r="KD21" s="164">
        <v>-27.505199999999999</v>
      </c>
      <c r="KE21" s="164">
        <v>-2.1528</v>
      </c>
      <c r="KF21" s="164">
        <v>-5.4</v>
      </c>
      <c r="KG21" s="164">
        <v>-8.5</v>
      </c>
      <c r="KH21" s="164">
        <v>69.691100000000006</v>
      </c>
      <c r="KI21" s="164">
        <v>-163.2261</v>
      </c>
    </row>
    <row r="22" spans="1:295" ht="18" customHeight="1" x14ac:dyDescent="0.3">
      <c r="A22" s="161" t="s">
        <v>45</v>
      </c>
      <c r="B22" s="161" t="s">
        <v>814</v>
      </c>
      <c r="C22" s="164">
        <v>0</v>
      </c>
      <c r="D22" s="164">
        <v>-0.47670000000000001</v>
      </c>
      <c r="E22" s="165"/>
      <c r="F22" s="164">
        <v>-0.81359999999999999</v>
      </c>
      <c r="G22" s="164">
        <v>4.3811999999999998</v>
      </c>
      <c r="H22" s="165"/>
      <c r="I22" s="164">
        <v>8.0821000000000005</v>
      </c>
      <c r="J22" s="165"/>
      <c r="K22" s="164">
        <v>10.071</v>
      </c>
      <c r="L22" s="164">
        <v>3.4979</v>
      </c>
      <c r="M22" s="164">
        <v>3.1080000000000001</v>
      </c>
      <c r="N22" s="164">
        <v>-13.32</v>
      </c>
      <c r="O22" s="164">
        <v>-22</v>
      </c>
      <c r="P22" s="165"/>
      <c r="Q22" s="164">
        <v>0.82799999999999996</v>
      </c>
      <c r="R22" s="164">
        <v>-17.600000000000001</v>
      </c>
      <c r="S22" s="164">
        <v>5.3967999999999998</v>
      </c>
      <c r="T22" s="164">
        <v>5.9916</v>
      </c>
      <c r="U22" s="164">
        <v>3.2694000000000001</v>
      </c>
      <c r="V22" s="164">
        <v>3.1147999999999998</v>
      </c>
      <c r="W22" s="164">
        <v>5.8109000000000002</v>
      </c>
      <c r="X22" s="164">
        <v>3.4113000000000002</v>
      </c>
      <c r="Y22" s="164">
        <v>0.31540000000000001</v>
      </c>
      <c r="Z22" s="164">
        <v>2.3494000000000002</v>
      </c>
      <c r="AA22" s="165"/>
      <c r="AB22" s="164">
        <v>-1.1878</v>
      </c>
      <c r="AC22" s="164">
        <v>-1.468</v>
      </c>
      <c r="AD22" s="164">
        <v>-1.46</v>
      </c>
      <c r="AE22" s="164">
        <v>3.3</v>
      </c>
      <c r="AF22" s="164">
        <v>-8.8800000000000008</v>
      </c>
      <c r="AG22" s="165"/>
      <c r="AH22" s="164">
        <v>-2.1080000000000001</v>
      </c>
      <c r="AI22" s="164">
        <v>0.25800000000000001</v>
      </c>
      <c r="AJ22" s="165">
        <v>0</v>
      </c>
      <c r="AK22" s="164">
        <v>-15.75</v>
      </c>
      <c r="AL22" s="165"/>
      <c r="AM22" s="164">
        <v>-11.53</v>
      </c>
      <c r="AN22" s="164">
        <v>-11.54</v>
      </c>
      <c r="AO22" s="164">
        <v>0.74209999999999998</v>
      </c>
      <c r="AP22" s="164">
        <v>3.5872999999999999</v>
      </c>
      <c r="AQ22" s="164">
        <v>14.066800000000001</v>
      </c>
      <c r="AR22" s="164">
        <v>16.171700000000001</v>
      </c>
      <c r="AS22" s="164">
        <v>-13.8078</v>
      </c>
      <c r="AT22" s="164">
        <v>-17.110700000000001</v>
      </c>
      <c r="AU22" s="165">
        <v>0</v>
      </c>
      <c r="AV22" s="164">
        <v>0.1084</v>
      </c>
      <c r="AW22" s="164">
        <v>0.75729999999999997</v>
      </c>
      <c r="AX22" s="164">
        <v>-15.954000000000001</v>
      </c>
      <c r="AY22" s="164">
        <v>-14.515000000000001</v>
      </c>
      <c r="AZ22" s="164">
        <v>25.910799999999998</v>
      </c>
      <c r="BA22" s="164">
        <v>26.726199999999999</v>
      </c>
      <c r="BB22" s="164">
        <v>-43.6462</v>
      </c>
      <c r="BC22" s="164">
        <v>-0.37909999999999999</v>
      </c>
      <c r="BD22" s="164">
        <v>-1.5</v>
      </c>
      <c r="BE22" s="164">
        <v>-1.4</v>
      </c>
      <c r="BF22" s="164">
        <v>-18.5898</v>
      </c>
      <c r="BG22" s="165"/>
      <c r="BH22" s="164">
        <v>-1.8743000000000001</v>
      </c>
      <c r="BI22" s="165"/>
      <c r="BJ22" s="164">
        <v>-16.571000000000002</v>
      </c>
      <c r="BK22" s="164">
        <v>-2.2663000000000002</v>
      </c>
      <c r="BL22" s="165"/>
      <c r="BM22" s="165"/>
      <c r="BN22" s="164">
        <v>-125.1564</v>
      </c>
      <c r="BO22" s="164">
        <v>22.8889</v>
      </c>
      <c r="BP22" s="164">
        <v>23.010899999999999</v>
      </c>
      <c r="BQ22" s="165"/>
      <c r="BR22" s="164">
        <v>-220.88579999999999</v>
      </c>
      <c r="BS22" s="165"/>
      <c r="BT22" s="165"/>
      <c r="BU22" s="165"/>
      <c r="BV22" s="165"/>
      <c r="BW22" s="164">
        <v>10.07</v>
      </c>
      <c r="BX22" s="164">
        <v>9.02</v>
      </c>
      <c r="BY22" s="164">
        <v>-13.45</v>
      </c>
      <c r="BZ22" s="164">
        <v>-2.62</v>
      </c>
      <c r="CA22" s="164">
        <v>1.6116999999999999</v>
      </c>
      <c r="CB22" s="164">
        <v>2.9512</v>
      </c>
      <c r="CC22" s="164">
        <v>-3.4367999999999999</v>
      </c>
      <c r="CD22" s="164">
        <v>-6.2160000000000002</v>
      </c>
      <c r="CE22" s="164">
        <v>-4.0674999999999999</v>
      </c>
      <c r="CF22" s="164">
        <v>4.4595000000000002</v>
      </c>
      <c r="CG22" s="164">
        <v>4.5292000000000003</v>
      </c>
      <c r="CH22" s="164">
        <v>-15.6325</v>
      </c>
      <c r="CI22" s="164">
        <v>13.079499999999999</v>
      </c>
      <c r="CJ22" s="165"/>
      <c r="CK22" s="165"/>
      <c r="CL22" s="164">
        <v>-22.4</v>
      </c>
      <c r="CM22" s="164">
        <v>-20.8</v>
      </c>
      <c r="CN22" s="164">
        <v>-1.74</v>
      </c>
      <c r="CO22" s="164">
        <v>40.504800000000003</v>
      </c>
      <c r="CP22" s="164">
        <v>40.966500000000003</v>
      </c>
      <c r="CQ22" s="165"/>
      <c r="CR22" s="164">
        <v>29.758099999999999</v>
      </c>
      <c r="CS22" s="164">
        <v>29.6996</v>
      </c>
      <c r="CT22" s="164">
        <v>-14.577500000000001</v>
      </c>
      <c r="CU22" s="164">
        <v>-14.559799999999999</v>
      </c>
      <c r="CV22" s="164">
        <v>-16.090299999999999</v>
      </c>
      <c r="CW22" s="164">
        <v>2.1183000000000001</v>
      </c>
      <c r="CX22" s="165"/>
      <c r="CY22" s="164">
        <v>30.42</v>
      </c>
      <c r="CZ22" s="164">
        <v>2.8174000000000001</v>
      </c>
      <c r="DA22" s="164">
        <v>1.8585</v>
      </c>
      <c r="DB22" s="164">
        <v>3.3111999999999999</v>
      </c>
      <c r="DC22" s="165"/>
      <c r="DD22" s="164">
        <v>-14.776</v>
      </c>
      <c r="DE22" s="164">
        <v>-14.273199999999999</v>
      </c>
      <c r="DF22" s="164">
        <v>0</v>
      </c>
      <c r="DG22" s="165"/>
      <c r="DH22" s="164">
        <v>-0.35089999999999999</v>
      </c>
      <c r="DI22" s="165"/>
      <c r="DJ22" s="164">
        <v>-14.7</v>
      </c>
      <c r="DK22" s="164">
        <v>-6.1890000000000001</v>
      </c>
      <c r="DL22" s="164">
        <v>-0.748</v>
      </c>
      <c r="DM22" s="164">
        <v>12.7798</v>
      </c>
      <c r="DN22" s="164">
        <v>6.4999000000000002</v>
      </c>
      <c r="DO22" s="164">
        <v>-0.34</v>
      </c>
      <c r="DP22" s="164">
        <v>-5.05</v>
      </c>
      <c r="DQ22" s="164">
        <v>5.6885000000000003</v>
      </c>
      <c r="DR22" s="164">
        <v>0.28749999999999998</v>
      </c>
      <c r="DS22" s="164">
        <v>-3.79</v>
      </c>
      <c r="DT22" s="164">
        <v>-3.8</v>
      </c>
      <c r="DU22" s="164">
        <v>0</v>
      </c>
      <c r="DV22" s="164">
        <v>1.87</v>
      </c>
      <c r="DW22" s="164">
        <v>-3.4544999999999999</v>
      </c>
      <c r="DX22" s="164">
        <v>-1.6</v>
      </c>
      <c r="DY22" s="164">
        <v>2.0596999999999999</v>
      </c>
      <c r="DZ22" s="164">
        <v>1.3727</v>
      </c>
      <c r="EA22" s="165"/>
      <c r="EB22" s="164">
        <v>-10.462899999999999</v>
      </c>
      <c r="EC22" s="165"/>
      <c r="ED22" s="164">
        <v>-10.6569</v>
      </c>
      <c r="EE22" s="164">
        <v>-7.0152000000000001</v>
      </c>
      <c r="EF22" s="164">
        <v>-10.321899999999999</v>
      </c>
      <c r="EG22" s="164">
        <v>-10.403</v>
      </c>
      <c r="EH22" s="165"/>
      <c r="EI22" s="164">
        <v>8.3940000000000001</v>
      </c>
      <c r="EJ22" s="165"/>
      <c r="EK22" s="164">
        <v>-9.0789000000000009</v>
      </c>
      <c r="EL22" s="164">
        <v>-8.4108000000000001</v>
      </c>
      <c r="EM22" s="165"/>
      <c r="EN22" s="164">
        <v>-4.0240999999999998</v>
      </c>
      <c r="EO22" s="164">
        <v>-3.9878999999999998</v>
      </c>
      <c r="EP22" s="164">
        <v>-5.1239999999999997</v>
      </c>
      <c r="EQ22" s="164">
        <v>-3.6055999999999999</v>
      </c>
      <c r="ER22" s="164">
        <v>-3.0985999999999998</v>
      </c>
      <c r="ES22" s="164">
        <v>-17.153500000000001</v>
      </c>
      <c r="ET22" s="165"/>
      <c r="EU22" s="164">
        <v>5.25</v>
      </c>
      <c r="EV22" s="165"/>
      <c r="EW22" s="164">
        <v>3.3239000000000001</v>
      </c>
      <c r="EX22" s="165"/>
      <c r="EY22" s="164">
        <v>-12.937200000000001</v>
      </c>
      <c r="EZ22" s="164">
        <v>-13.114800000000001</v>
      </c>
      <c r="FA22" s="164">
        <v>7.4782000000000002</v>
      </c>
      <c r="FB22" s="164">
        <v>-11.4399</v>
      </c>
      <c r="FC22" s="165"/>
      <c r="FD22" s="164">
        <v>6.7186000000000003</v>
      </c>
      <c r="FE22" s="164">
        <v>6.5228000000000002</v>
      </c>
      <c r="FF22" s="165"/>
      <c r="FG22" s="164">
        <v>3.6023999999999998</v>
      </c>
      <c r="FH22" s="164">
        <v>3.9392</v>
      </c>
      <c r="FI22" s="164">
        <v>2.7094</v>
      </c>
      <c r="FJ22" s="164">
        <v>-8.2053999999999991</v>
      </c>
      <c r="FK22" s="164">
        <v>-8.3727999999999998</v>
      </c>
      <c r="FL22" s="164">
        <v>24.281199999999998</v>
      </c>
      <c r="FM22" s="164">
        <v>-7.5766999999999998</v>
      </c>
      <c r="FN22" s="164">
        <v>-7.8182999999999998</v>
      </c>
      <c r="FO22" s="164">
        <v>25.239899999999999</v>
      </c>
      <c r="FP22" s="164">
        <v>32.254399999999997</v>
      </c>
      <c r="FQ22" s="164">
        <v>6.6566000000000001</v>
      </c>
      <c r="FR22" s="164">
        <v>-12.97</v>
      </c>
      <c r="FS22" s="164">
        <v>-2.5118</v>
      </c>
      <c r="FT22" s="164">
        <v>0.17419999999999999</v>
      </c>
      <c r="FU22" s="164">
        <v>1.46</v>
      </c>
      <c r="FV22" s="164">
        <v>3.03</v>
      </c>
      <c r="FW22" s="165"/>
      <c r="FX22" s="165"/>
      <c r="FY22" s="164">
        <v>7.64</v>
      </c>
      <c r="FZ22" s="164">
        <v>0.68700000000000006</v>
      </c>
      <c r="GA22" s="165"/>
      <c r="GB22" s="164">
        <v>35.35</v>
      </c>
      <c r="GC22" s="164">
        <v>-37.320500000000003</v>
      </c>
      <c r="GD22" s="164">
        <v>-29.370200000000001</v>
      </c>
      <c r="GE22" s="164">
        <v>-0.46</v>
      </c>
      <c r="GF22" s="164">
        <v>14.0052</v>
      </c>
      <c r="GG22" s="165"/>
      <c r="GH22" s="164">
        <v>12.702999999999999</v>
      </c>
      <c r="GI22" s="164">
        <v>-0.18909999999999999</v>
      </c>
      <c r="GJ22" s="165"/>
      <c r="GK22" s="164">
        <v>1.6598999999999999</v>
      </c>
      <c r="GL22" s="165"/>
      <c r="GM22" s="165"/>
      <c r="GN22" s="164">
        <v>-9.4154999999999998</v>
      </c>
      <c r="GO22" s="164">
        <v>-16.5092</v>
      </c>
      <c r="GP22" s="164">
        <v>8.9558</v>
      </c>
      <c r="GQ22" s="164">
        <v>-19.9146</v>
      </c>
      <c r="GR22" s="164">
        <v>5.0739000000000001</v>
      </c>
      <c r="GS22" s="164">
        <v>3.9935999999999998</v>
      </c>
      <c r="GT22" s="164">
        <v>137.3278</v>
      </c>
      <c r="GU22" s="164">
        <v>-14.950900000000001</v>
      </c>
      <c r="GV22" s="164">
        <v>-12.0375</v>
      </c>
      <c r="GW22" s="164">
        <v>-3.2464</v>
      </c>
      <c r="GX22" s="164">
        <v>2.0733999999999999</v>
      </c>
      <c r="GY22" s="164">
        <v>7.3620000000000001</v>
      </c>
      <c r="GZ22" s="164">
        <v>4.7472000000000003</v>
      </c>
      <c r="HA22" s="164">
        <v>1</v>
      </c>
      <c r="HB22" s="164">
        <v>-20.3872</v>
      </c>
      <c r="HC22" s="164">
        <v>-18.541599999999999</v>
      </c>
      <c r="HD22" s="164">
        <v>-36.46</v>
      </c>
      <c r="HE22" s="164">
        <v>36.699199999999998</v>
      </c>
      <c r="HF22" s="164">
        <v>160.1765</v>
      </c>
      <c r="HG22" s="164">
        <v>-63.327100000000002</v>
      </c>
      <c r="HH22" s="164">
        <v>-48.446399999999997</v>
      </c>
      <c r="HI22" s="164">
        <v>-30.678799999999999</v>
      </c>
      <c r="HJ22" s="164">
        <v>21.546299999999999</v>
      </c>
      <c r="HK22" s="165"/>
      <c r="HL22" s="164">
        <v>12.0922</v>
      </c>
      <c r="HM22" s="164">
        <v>-21.438600000000001</v>
      </c>
      <c r="HN22" s="164">
        <v>-22.981400000000001</v>
      </c>
      <c r="HO22" s="164">
        <v>44.0428</v>
      </c>
      <c r="HP22" s="165"/>
      <c r="HQ22" s="164">
        <v>-17.132100000000001</v>
      </c>
      <c r="HR22" s="164">
        <v>-16.3081</v>
      </c>
      <c r="HS22" s="164">
        <v>-12.1633</v>
      </c>
      <c r="HT22" s="164">
        <v>-12.410299999999999</v>
      </c>
      <c r="HU22" s="164">
        <v>16.5</v>
      </c>
      <c r="HV22" s="164">
        <v>16.43</v>
      </c>
      <c r="HW22" s="164">
        <v>-20.100000000000001</v>
      </c>
      <c r="HX22" s="164">
        <v>-20.399999999999999</v>
      </c>
      <c r="HY22" s="164">
        <v>0.52829999999999999</v>
      </c>
      <c r="HZ22" s="164">
        <v>-8.16</v>
      </c>
      <c r="IA22" s="164">
        <v>53.234299999999998</v>
      </c>
      <c r="IB22" s="164">
        <v>23.023900000000001</v>
      </c>
      <c r="IC22" s="164">
        <v>22.945399999999999</v>
      </c>
      <c r="ID22" s="164">
        <v>-17</v>
      </c>
      <c r="IE22" s="164">
        <v>-26.5</v>
      </c>
      <c r="IF22" s="164">
        <v>0.1</v>
      </c>
      <c r="IG22" s="164">
        <v>0</v>
      </c>
      <c r="IH22" s="165"/>
      <c r="II22" s="165"/>
      <c r="IJ22" s="164">
        <v>0</v>
      </c>
      <c r="IK22" s="164">
        <v>-63.432600000000001</v>
      </c>
      <c r="IL22" s="164">
        <v>-190.94139999999999</v>
      </c>
      <c r="IM22" s="164">
        <v>-13.8325</v>
      </c>
      <c r="IN22" s="164">
        <v>8.4200999999999997</v>
      </c>
      <c r="IO22" s="165"/>
      <c r="IP22" s="164">
        <v>111.6442</v>
      </c>
      <c r="IQ22" s="164">
        <v>82.890900000000002</v>
      </c>
      <c r="IR22" s="164">
        <v>143.84970000000001</v>
      </c>
      <c r="IS22" s="164">
        <v>-22.2163</v>
      </c>
      <c r="IT22" s="164">
        <v>22.8292</v>
      </c>
      <c r="IU22" s="164">
        <v>20.842500000000001</v>
      </c>
      <c r="IV22" s="164">
        <v>29.982399999999998</v>
      </c>
      <c r="IW22" s="164">
        <v>59.359000000000002</v>
      </c>
      <c r="IX22" s="164">
        <v>-256.01780000000002</v>
      </c>
      <c r="IY22" s="164">
        <v>-60.630099999999999</v>
      </c>
      <c r="IZ22" s="164">
        <v>61.061500000000002</v>
      </c>
      <c r="JA22" s="164">
        <v>0.4456</v>
      </c>
      <c r="JB22" s="164">
        <v>3.0710000000000002</v>
      </c>
      <c r="JC22" s="164">
        <v>-5.04</v>
      </c>
      <c r="JD22" s="164">
        <v>-2.0459999999999998</v>
      </c>
      <c r="JE22" s="164">
        <v>-2.0499999999999998</v>
      </c>
      <c r="JF22" s="164">
        <v>0</v>
      </c>
      <c r="JG22" s="164">
        <v>3.12</v>
      </c>
      <c r="JH22" s="164">
        <v>-4.4088000000000003</v>
      </c>
      <c r="JI22" s="164">
        <v>-9.3735999999999997</v>
      </c>
      <c r="JJ22" s="164">
        <v>6.1234000000000002</v>
      </c>
      <c r="JK22" s="164">
        <v>4.7775999999999996</v>
      </c>
      <c r="JL22" s="164">
        <v>-7.2</v>
      </c>
      <c r="JM22" s="164">
        <v>1.917</v>
      </c>
      <c r="JN22" s="164">
        <v>1.39</v>
      </c>
      <c r="JO22" s="165"/>
      <c r="JP22" s="165"/>
      <c r="JQ22" s="164">
        <v>0.33229999999999998</v>
      </c>
      <c r="JR22" s="164">
        <v>1.3184</v>
      </c>
      <c r="JS22" s="164">
        <v>0.36609999999999998</v>
      </c>
      <c r="JT22" s="165"/>
      <c r="JU22" s="164">
        <v>13</v>
      </c>
      <c r="JV22" s="164">
        <v>11.2302</v>
      </c>
      <c r="JW22" s="164">
        <v>0.4</v>
      </c>
      <c r="JX22" s="165"/>
      <c r="JY22" s="164">
        <v>-8.4167000000000005</v>
      </c>
      <c r="JZ22" s="164">
        <v>-3.7134</v>
      </c>
      <c r="KA22" s="164">
        <v>-26.0291</v>
      </c>
      <c r="KB22" s="164">
        <v>-4.5545</v>
      </c>
      <c r="KC22" s="165"/>
      <c r="KD22" s="164">
        <v>-29.474699999999999</v>
      </c>
      <c r="KE22" s="164">
        <v>-1.5935999999999999</v>
      </c>
      <c r="KF22" s="164">
        <v>-7</v>
      </c>
      <c r="KG22" s="164">
        <v>-7</v>
      </c>
      <c r="KH22" s="164">
        <v>67.625399999999999</v>
      </c>
      <c r="KI22" s="164">
        <v>-163.28960000000001</v>
      </c>
    </row>
    <row r="23" spans="1:295" ht="18" customHeight="1" x14ac:dyDescent="0.3">
      <c r="A23" s="161" t="s">
        <v>45</v>
      </c>
      <c r="B23" s="161" t="s">
        <v>815</v>
      </c>
      <c r="C23" s="164">
        <v>0</v>
      </c>
      <c r="D23" s="164">
        <v>0.21629999999999999</v>
      </c>
      <c r="E23" s="165"/>
      <c r="F23" s="164">
        <v>-2.8157000000000001</v>
      </c>
      <c r="G23" s="164">
        <v>4.8346</v>
      </c>
      <c r="H23" s="165"/>
      <c r="I23" s="164">
        <v>8.6204999999999998</v>
      </c>
      <c r="J23" s="165"/>
      <c r="K23" s="164">
        <v>11.527100000000001</v>
      </c>
      <c r="L23" s="164">
        <v>4.2138999999999998</v>
      </c>
      <c r="M23" s="164">
        <v>3.8593999999999999</v>
      </c>
      <c r="N23" s="164">
        <v>-11.1</v>
      </c>
      <c r="O23" s="164">
        <v>-22</v>
      </c>
      <c r="P23" s="164">
        <v>0</v>
      </c>
      <c r="Q23" s="164">
        <v>0</v>
      </c>
      <c r="R23" s="164">
        <v>-17.600000000000001</v>
      </c>
      <c r="S23" s="164">
        <v>5.3601999999999999</v>
      </c>
      <c r="T23" s="164">
        <v>4.7374999999999998</v>
      </c>
      <c r="U23" s="164">
        <v>3.4582000000000002</v>
      </c>
      <c r="V23" s="164">
        <v>3.3435999999999999</v>
      </c>
      <c r="W23" s="164">
        <v>6.1463000000000001</v>
      </c>
      <c r="X23" s="164">
        <v>3.8050999999999999</v>
      </c>
      <c r="Y23" s="164">
        <v>0.27600000000000002</v>
      </c>
      <c r="Z23" s="164">
        <v>2.4499</v>
      </c>
      <c r="AA23" s="165"/>
      <c r="AB23" s="164">
        <v>-1.0785</v>
      </c>
      <c r="AC23" s="164">
        <v>-1.3260000000000001</v>
      </c>
      <c r="AD23" s="164">
        <v>-1.3220000000000001</v>
      </c>
      <c r="AE23" s="164">
        <v>3.6589999999999998</v>
      </c>
      <c r="AF23" s="164">
        <v>-8.8800000000000008</v>
      </c>
      <c r="AG23" s="164">
        <v>-13.2</v>
      </c>
      <c r="AH23" s="164">
        <v>-2.694</v>
      </c>
      <c r="AI23" s="164">
        <v>0.29699999999999999</v>
      </c>
      <c r="AJ23" s="165">
        <v>0</v>
      </c>
      <c r="AK23" s="164">
        <v>-15.32</v>
      </c>
      <c r="AL23" s="165"/>
      <c r="AM23" s="164">
        <v>-11.42</v>
      </c>
      <c r="AN23" s="164">
        <v>-11.4</v>
      </c>
      <c r="AO23" s="164">
        <v>1.8318000000000001</v>
      </c>
      <c r="AP23" s="164">
        <v>3.2216</v>
      </c>
      <c r="AQ23" s="164">
        <v>13.3764</v>
      </c>
      <c r="AR23" s="164">
        <v>15.337999999999999</v>
      </c>
      <c r="AS23" s="164">
        <v>-13.6396</v>
      </c>
      <c r="AT23" s="164">
        <v>-16.647099999999998</v>
      </c>
      <c r="AU23" s="165">
        <v>0</v>
      </c>
      <c r="AV23" s="164">
        <v>1.3266</v>
      </c>
      <c r="AW23" s="164">
        <v>0.92989999999999995</v>
      </c>
      <c r="AX23" s="164">
        <v>-15.901199999999999</v>
      </c>
      <c r="AY23" s="164">
        <v>-14.433299999999999</v>
      </c>
      <c r="AZ23" s="164">
        <v>24.035499999999999</v>
      </c>
      <c r="BA23" s="164">
        <v>23.9298</v>
      </c>
      <c r="BB23" s="164">
        <v>-33.728099999999998</v>
      </c>
      <c r="BC23" s="164">
        <v>-1.0577000000000001</v>
      </c>
      <c r="BD23" s="164">
        <v>-1.3</v>
      </c>
      <c r="BE23" s="164">
        <v>-1.3</v>
      </c>
      <c r="BF23" s="164">
        <v>-19.099499999999999</v>
      </c>
      <c r="BG23" s="165"/>
      <c r="BH23" s="164">
        <v>-1.8332999999999999</v>
      </c>
      <c r="BI23" s="165"/>
      <c r="BJ23" s="164">
        <v>-12.909700000000001</v>
      </c>
      <c r="BK23" s="164">
        <v>-1.9534</v>
      </c>
      <c r="BL23" s="165"/>
      <c r="BM23" s="165"/>
      <c r="BN23" s="164">
        <v>-121.7993</v>
      </c>
      <c r="BO23" s="164">
        <v>22.400600000000001</v>
      </c>
      <c r="BP23" s="164">
        <v>22.217500000000001</v>
      </c>
      <c r="BQ23" s="165"/>
      <c r="BR23" s="164">
        <v>-224.5574</v>
      </c>
      <c r="BS23" s="165"/>
      <c r="BT23" s="165"/>
      <c r="BU23" s="165"/>
      <c r="BV23" s="164">
        <v>4.1116000000000001</v>
      </c>
      <c r="BW23" s="164">
        <v>9.92</v>
      </c>
      <c r="BX23" s="164">
        <v>8.74</v>
      </c>
      <c r="BY23" s="164">
        <v>-12.88</v>
      </c>
      <c r="BZ23" s="164">
        <v>-2.2999999999999998</v>
      </c>
      <c r="CA23" s="164">
        <v>1.6116999999999999</v>
      </c>
      <c r="CB23" s="164">
        <v>1.4777</v>
      </c>
      <c r="CC23" s="164">
        <v>-1.8121</v>
      </c>
      <c r="CD23" s="164">
        <v>-4.1948999999999996</v>
      </c>
      <c r="CE23" s="164">
        <v>-4.9942000000000002</v>
      </c>
      <c r="CF23" s="164">
        <v>2.7700999999999998</v>
      </c>
      <c r="CG23" s="164">
        <v>2.8092000000000001</v>
      </c>
      <c r="CH23" s="164">
        <v>-14.097</v>
      </c>
      <c r="CI23" s="164">
        <v>12.4793</v>
      </c>
      <c r="CJ23" s="165"/>
      <c r="CK23" s="165"/>
      <c r="CL23" s="164">
        <v>-20.3</v>
      </c>
      <c r="CM23" s="164">
        <v>-21</v>
      </c>
      <c r="CN23" s="164">
        <v>-1.9</v>
      </c>
      <c r="CO23" s="164">
        <v>41.124699999999997</v>
      </c>
      <c r="CP23" s="164">
        <v>41.163499999999999</v>
      </c>
      <c r="CQ23" s="165"/>
      <c r="CR23" s="164">
        <v>30.9267</v>
      </c>
      <c r="CS23" s="164">
        <v>31.0397</v>
      </c>
      <c r="CT23" s="164">
        <v>-17.5151</v>
      </c>
      <c r="CU23" s="164">
        <v>-14.0594</v>
      </c>
      <c r="CV23" s="164">
        <v>-18.6343</v>
      </c>
      <c r="CW23" s="164">
        <v>1.8383</v>
      </c>
      <c r="CX23" s="165"/>
      <c r="CY23" s="164">
        <v>31.48</v>
      </c>
      <c r="CZ23" s="164">
        <v>3.5985999999999998</v>
      </c>
      <c r="DA23" s="164">
        <v>2.6398000000000001</v>
      </c>
      <c r="DB23" s="164">
        <v>3.9232999999999998</v>
      </c>
      <c r="DC23" s="165"/>
      <c r="DD23" s="164">
        <v>-14.5383</v>
      </c>
      <c r="DE23" s="164">
        <v>-14.1968</v>
      </c>
      <c r="DF23" s="164">
        <v>0.30869999999999997</v>
      </c>
      <c r="DG23" s="165"/>
      <c r="DH23" s="164">
        <v>-0.94040000000000001</v>
      </c>
      <c r="DI23" s="164">
        <v>-17.899999999999999</v>
      </c>
      <c r="DJ23" s="164">
        <v>-17</v>
      </c>
      <c r="DK23" s="164">
        <v>-5.9241000000000001</v>
      </c>
      <c r="DL23" s="164">
        <v>0.37990000000000002</v>
      </c>
      <c r="DM23" s="164">
        <v>13.0953</v>
      </c>
      <c r="DN23" s="164">
        <v>7.9843000000000002</v>
      </c>
      <c r="DO23" s="164">
        <v>0.86</v>
      </c>
      <c r="DP23" s="164">
        <v>-5.08</v>
      </c>
      <c r="DQ23" s="164">
        <v>5.3940000000000001</v>
      </c>
      <c r="DR23" s="164">
        <v>-1.0044</v>
      </c>
      <c r="DS23" s="164">
        <v>-3.44</v>
      </c>
      <c r="DT23" s="164">
        <v>-3.46</v>
      </c>
      <c r="DU23" s="165"/>
      <c r="DV23" s="164">
        <v>1.77</v>
      </c>
      <c r="DW23" s="164">
        <v>-4.4363999999999999</v>
      </c>
      <c r="DX23" s="164">
        <v>-2.6455000000000002</v>
      </c>
      <c r="DY23" s="164">
        <v>0</v>
      </c>
      <c r="DZ23" s="164">
        <v>0.31819999999999998</v>
      </c>
      <c r="EA23" s="164">
        <v>9.5312000000000001</v>
      </c>
      <c r="EB23" s="164">
        <v>-8.8374000000000006</v>
      </c>
      <c r="EC23" s="165"/>
      <c r="ED23" s="164">
        <v>-10.088100000000001</v>
      </c>
      <c r="EE23" s="164">
        <v>-6.2236000000000002</v>
      </c>
      <c r="EF23" s="164">
        <v>-8.0376999999999992</v>
      </c>
      <c r="EG23" s="164">
        <v>-9.1929999999999996</v>
      </c>
      <c r="EH23" s="165"/>
      <c r="EI23" s="164">
        <v>19.0749</v>
      </c>
      <c r="EJ23" s="165"/>
      <c r="EK23" s="164">
        <v>-9.4123999999999999</v>
      </c>
      <c r="EL23" s="164">
        <v>-8.5284999999999993</v>
      </c>
      <c r="EM23" s="165"/>
      <c r="EN23" s="164">
        <v>-3.3469000000000002</v>
      </c>
      <c r="EO23" s="164">
        <v>-3.3917000000000002</v>
      </c>
      <c r="EP23" s="164">
        <v>-6.1479999999999997</v>
      </c>
      <c r="EQ23" s="164">
        <v>-4.1285999999999996</v>
      </c>
      <c r="ER23" s="164">
        <v>-3.6619999999999999</v>
      </c>
      <c r="ES23" s="164">
        <v>-18.0854</v>
      </c>
      <c r="ET23" s="165"/>
      <c r="EU23" s="164">
        <v>5.09</v>
      </c>
      <c r="EV23" s="165"/>
      <c r="EW23" s="164">
        <v>3.5548000000000002</v>
      </c>
      <c r="EX23" s="165"/>
      <c r="EY23" s="164">
        <v>-12.492699999999999</v>
      </c>
      <c r="EZ23" s="164">
        <v>-12.7477</v>
      </c>
      <c r="FA23" s="164">
        <v>7.5270999999999999</v>
      </c>
      <c r="FB23" s="164">
        <v>-12.8589</v>
      </c>
      <c r="FC23" s="165"/>
      <c r="FD23" s="164">
        <v>6.2453000000000003</v>
      </c>
      <c r="FE23" s="164">
        <v>5.9757999999999996</v>
      </c>
      <c r="FF23" s="165"/>
      <c r="FG23" s="164">
        <v>4.4566999999999997</v>
      </c>
      <c r="FH23" s="164">
        <v>4.0673000000000004</v>
      </c>
      <c r="FI23" s="164">
        <v>3.0207000000000002</v>
      </c>
      <c r="FJ23" s="164">
        <v>-7.0331999999999999</v>
      </c>
      <c r="FK23" s="164">
        <v>-7.0331999999999999</v>
      </c>
      <c r="FL23" s="164">
        <v>13.898899999999999</v>
      </c>
      <c r="FM23" s="164">
        <v>-5.9928999999999997</v>
      </c>
      <c r="FN23" s="164">
        <v>-5.8578999999999999</v>
      </c>
      <c r="FO23" s="164">
        <v>18.598400000000002</v>
      </c>
      <c r="FP23" s="164">
        <v>27.9467</v>
      </c>
      <c r="FQ23" s="164">
        <v>11.705500000000001</v>
      </c>
      <c r="FR23" s="164">
        <v>-16.239999999999998</v>
      </c>
      <c r="FS23" s="164">
        <v>-2.5337999999999998</v>
      </c>
      <c r="FT23" s="164">
        <v>0.14760000000000001</v>
      </c>
      <c r="FU23" s="164">
        <v>1.6</v>
      </c>
      <c r="FV23" s="164">
        <v>3.25</v>
      </c>
      <c r="FW23" s="164">
        <v>-13.467599999999999</v>
      </c>
      <c r="FX23" s="165"/>
      <c r="FY23" s="164">
        <v>7.7039999999999997</v>
      </c>
      <c r="FZ23" s="164">
        <v>0.77300000000000002</v>
      </c>
      <c r="GA23" s="165"/>
      <c r="GB23" s="164">
        <v>31.8</v>
      </c>
      <c r="GC23" s="164">
        <v>-34.9542</v>
      </c>
      <c r="GD23" s="164">
        <v>-27.059100000000001</v>
      </c>
      <c r="GE23" s="164">
        <v>-0.42</v>
      </c>
      <c r="GF23" s="164">
        <v>13.3688</v>
      </c>
      <c r="GG23" s="165"/>
      <c r="GH23" s="164">
        <v>12.382300000000001</v>
      </c>
      <c r="GI23" s="164">
        <v>-0.30959999999999999</v>
      </c>
      <c r="GJ23" s="165"/>
      <c r="GK23" s="164">
        <v>1.7242</v>
      </c>
      <c r="GL23" s="165"/>
      <c r="GM23" s="165"/>
      <c r="GN23" s="164">
        <v>-7.9996</v>
      </c>
      <c r="GO23" s="164">
        <v>-17.913399999999999</v>
      </c>
      <c r="GP23" s="164">
        <v>7.5936000000000003</v>
      </c>
      <c r="GQ23" s="164">
        <v>-19.569099999999999</v>
      </c>
      <c r="GR23" s="164">
        <v>5.8052999999999999</v>
      </c>
      <c r="GS23" s="164">
        <v>5.2862999999999998</v>
      </c>
      <c r="GT23" s="164">
        <v>147.2911</v>
      </c>
      <c r="GU23" s="164">
        <v>-14.9404</v>
      </c>
      <c r="GV23" s="164">
        <v>-11.8729</v>
      </c>
      <c r="GW23" s="164">
        <v>-3.1783000000000001</v>
      </c>
      <c r="GX23" s="164">
        <v>1.9875</v>
      </c>
      <c r="GY23" s="164">
        <v>7.5313999999999997</v>
      </c>
      <c r="GZ23" s="164">
        <v>4.8342000000000001</v>
      </c>
      <c r="HA23" s="164">
        <v>1</v>
      </c>
      <c r="HB23" s="164">
        <v>-19.680099999999999</v>
      </c>
      <c r="HC23" s="164">
        <v>-18.367899999999999</v>
      </c>
      <c r="HD23" s="164">
        <v>-33.53</v>
      </c>
      <c r="HE23" s="164">
        <v>35.555599999999998</v>
      </c>
      <c r="HF23" s="164">
        <v>156.69990000000001</v>
      </c>
      <c r="HG23" s="164">
        <v>-58.243899999999996</v>
      </c>
      <c r="HH23" s="164">
        <v>-49.212699999999998</v>
      </c>
      <c r="HI23" s="164">
        <v>-37.811300000000003</v>
      </c>
      <c r="HJ23" s="164">
        <v>11.7035</v>
      </c>
      <c r="HK23" s="165"/>
      <c r="HL23" s="164">
        <v>10.729200000000001</v>
      </c>
      <c r="HM23" s="164">
        <v>-20.976900000000001</v>
      </c>
      <c r="HN23" s="164">
        <v>0</v>
      </c>
      <c r="HO23" s="165"/>
      <c r="HP23" s="165"/>
      <c r="HQ23" s="164">
        <v>-15.176500000000001</v>
      </c>
      <c r="HR23" s="164">
        <v>-14.5008</v>
      </c>
      <c r="HS23" s="164">
        <v>0.29980000000000001</v>
      </c>
      <c r="HT23" s="164">
        <v>0.46229999999999999</v>
      </c>
      <c r="HU23" s="164">
        <v>19.48</v>
      </c>
      <c r="HV23" s="164">
        <v>19.18</v>
      </c>
      <c r="HW23" s="164">
        <v>-18.100000000000001</v>
      </c>
      <c r="HX23" s="164">
        <v>-18.8</v>
      </c>
      <c r="HY23" s="164">
        <v>0.47520000000000001</v>
      </c>
      <c r="HZ23" s="164">
        <v>-7.36</v>
      </c>
      <c r="IA23" s="164">
        <v>57.238700000000001</v>
      </c>
      <c r="IB23" s="164">
        <v>26.536999999999999</v>
      </c>
      <c r="IC23" s="164">
        <v>26.821899999999999</v>
      </c>
      <c r="ID23" s="164">
        <v>-16.5</v>
      </c>
      <c r="IE23" s="164">
        <v>-27.8</v>
      </c>
      <c r="IF23" s="164">
        <v>-1.6</v>
      </c>
      <c r="IG23" s="164">
        <v>-2.2000000000000002</v>
      </c>
      <c r="IH23" s="165"/>
      <c r="II23" s="165"/>
      <c r="IJ23" s="164">
        <v>-40.089199999999998</v>
      </c>
      <c r="IK23" s="164">
        <v>-68.262600000000006</v>
      </c>
      <c r="IL23" s="164">
        <v>-193.92779999999999</v>
      </c>
      <c r="IM23" s="164">
        <v>-18.054099999999998</v>
      </c>
      <c r="IN23" s="164">
        <v>-3.0495000000000001</v>
      </c>
      <c r="IO23" s="165"/>
      <c r="IP23" s="164">
        <v>112.0994</v>
      </c>
      <c r="IQ23" s="164">
        <v>80.057100000000005</v>
      </c>
      <c r="IR23" s="164">
        <v>136.99469999999999</v>
      </c>
      <c r="IS23" s="164">
        <v>-18.1389</v>
      </c>
      <c r="IT23" s="164">
        <v>13.204499999999999</v>
      </c>
      <c r="IU23" s="164">
        <v>11.819900000000001</v>
      </c>
      <c r="IV23" s="164">
        <v>30.458300000000001</v>
      </c>
      <c r="IW23" s="164">
        <v>57.070399999999999</v>
      </c>
      <c r="IX23" s="164">
        <v>-250.77459999999999</v>
      </c>
      <c r="IY23" s="164">
        <v>-53.787999999999997</v>
      </c>
      <c r="IZ23" s="164">
        <v>53.557899999999997</v>
      </c>
      <c r="JA23" s="164">
        <v>0.18920000000000001</v>
      </c>
      <c r="JB23" s="164">
        <v>3.1219999999999999</v>
      </c>
      <c r="JC23" s="164">
        <v>-6.24</v>
      </c>
      <c r="JD23" s="164">
        <v>-2.0619999999999998</v>
      </c>
      <c r="JE23" s="164">
        <v>-2.0680000000000001</v>
      </c>
      <c r="JF23" s="164">
        <v>1.1200000000000001</v>
      </c>
      <c r="JG23" s="164">
        <v>2</v>
      </c>
      <c r="JH23" s="164">
        <v>-4.5469999999999997</v>
      </c>
      <c r="JI23" s="164">
        <v>-8.3787000000000003</v>
      </c>
      <c r="JJ23" s="164">
        <v>5.1590999999999996</v>
      </c>
      <c r="JK23" s="164">
        <v>5.5984999999999996</v>
      </c>
      <c r="JL23" s="164">
        <v>-7.3</v>
      </c>
      <c r="JM23" s="164">
        <v>0.88900000000000001</v>
      </c>
      <c r="JN23" s="164">
        <v>2.7120000000000002</v>
      </c>
      <c r="JO23" s="164">
        <v>2.7824</v>
      </c>
      <c r="JP23" s="165"/>
      <c r="JQ23" s="164">
        <v>0.27429999999999999</v>
      </c>
      <c r="JR23" s="164">
        <v>0.20219999999999999</v>
      </c>
      <c r="JS23" s="164">
        <v>0.15079999999999999</v>
      </c>
      <c r="JT23" s="165"/>
      <c r="JU23" s="164">
        <v>13.2</v>
      </c>
      <c r="JV23" s="164">
        <v>11.5397</v>
      </c>
      <c r="JW23" s="164">
        <v>0.41</v>
      </c>
      <c r="JX23" s="165"/>
      <c r="JY23" s="164">
        <v>-10.0054</v>
      </c>
      <c r="JZ23" s="164">
        <v>-2.6777000000000002</v>
      </c>
      <c r="KA23" s="164">
        <v>-24.767299999999999</v>
      </c>
      <c r="KB23" s="164">
        <v>-6.2809999999999997</v>
      </c>
      <c r="KC23" s="165"/>
      <c r="KD23" s="164">
        <v>-28.086400000000001</v>
      </c>
      <c r="KE23" s="164">
        <v>-1.9124000000000001</v>
      </c>
      <c r="KF23" s="164">
        <v>-6.1</v>
      </c>
      <c r="KG23" s="164">
        <v>-8.6999999999999993</v>
      </c>
      <c r="KH23" s="164">
        <v>67.256600000000006</v>
      </c>
      <c r="KI23" s="164">
        <v>-141.83070000000001</v>
      </c>
    </row>
    <row r="24" spans="1:295" ht="18" customHeight="1" x14ac:dyDescent="0.3">
      <c r="A24" s="161" t="s">
        <v>45</v>
      </c>
      <c r="B24" s="161" t="s">
        <v>816</v>
      </c>
      <c r="C24" s="166">
        <v>0</v>
      </c>
      <c r="D24" s="166">
        <v>0.38719999999999999</v>
      </c>
      <c r="E24" s="167"/>
      <c r="F24" s="166">
        <v>-2.5103</v>
      </c>
      <c r="G24" s="166">
        <v>5.4160000000000004</v>
      </c>
      <c r="H24" s="167"/>
      <c r="I24" s="166">
        <v>9.1684000000000001</v>
      </c>
      <c r="J24" s="167"/>
      <c r="K24" s="166">
        <v>12.144399999999999</v>
      </c>
      <c r="L24" s="166">
        <v>4.5849000000000002</v>
      </c>
      <c r="M24" s="166">
        <v>4.2191999999999998</v>
      </c>
      <c r="N24" s="166">
        <v>-13.32</v>
      </c>
      <c r="O24" s="166">
        <v>-19.8</v>
      </c>
      <c r="P24" s="166">
        <v>-2.2000000000000002</v>
      </c>
      <c r="Q24" s="166">
        <v>0.82799999999999996</v>
      </c>
      <c r="R24" s="166">
        <v>-15.4</v>
      </c>
      <c r="S24" s="166">
        <v>5.5997000000000003</v>
      </c>
      <c r="T24" s="166">
        <v>3.9910000000000001</v>
      </c>
      <c r="U24" s="166">
        <v>3.7046999999999999</v>
      </c>
      <c r="V24" s="166">
        <v>3.5171999999999999</v>
      </c>
      <c r="W24" s="166">
        <v>6.4999000000000002</v>
      </c>
      <c r="X24" s="166">
        <v>2.8399000000000001</v>
      </c>
      <c r="Y24" s="166">
        <v>0.45190000000000002</v>
      </c>
      <c r="Z24" s="166">
        <v>2.4241000000000001</v>
      </c>
      <c r="AA24" s="167"/>
      <c r="AB24" s="166">
        <v>-1.1722999999999999</v>
      </c>
      <c r="AC24" s="166">
        <v>-1.204</v>
      </c>
      <c r="AD24" s="166">
        <v>-1.1850000000000001</v>
      </c>
      <c r="AE24" s="166">
        <v>3.4609999999999999</v>
      </c>
      <c r="AF24" s="166">
        <v>-6.66</v>
      </c>
      <c r="AG24" s="166">
        <v>-15.4</v>
      </c>
      <c r="AH24" s="166">
        <v>-2.556</v>
      </c>
      <c r="AI24" s="166">
        <v>0.29199999999999998</v>
      </c>
      <c r="AJ24" s="167">
        <v>0</v>
      </c>
      <c r="AK24" s="166">
        <v>-14.83</v>
      </c>
      <c r="AL24" s="167"/>
      <c r="AM24" s="166">
        <v>-11.74</v>
      </c>
      <c r="AN24" s="166">
        <v>-11.75</v>
      </c>
      <c r="AO24" s="166">
        <v>2.6934</v>
      </c>
      <c r="AP24" s="166">
        <v>3.4628999999999999</v>
      </c>
      <c r="AQ24" s="166">
        <v>14.398999999999999</v>
      </c>
      <c r="AR24" s="166">
        <v>16.245799999999999</v>
      </c>
      <c r="AS24" s="166">
        <v>-13.8698</v>
      </c>
      <c r="AT24" s="166">
        <v>-15.2035</v>
      </c>
      <c r="AU24" s="167">
        <v>0</v>
      </c>
      <c r="AV24" s="166">
        <v>-0.47660000000000002</v>
      </c>
      <c r="AW24" s="166">
        <v>-0.72040000000000004</v>
      </c>
      <c r="AX24" s="166">
        <v>-16.284800000000001</v>
      </c>
      <c r="AY24" s="166">
        <v>-14.604699999999999</v>
      </c>
      <c r="AZ24" s="166">
        <v>22.572500000000002</v>
      </c>
      <c r="BA24" s="166">
        <v>22.6587</v>
      </c>
      <c r="BB24" s="166">
        <v>-25.4023</v>
      </c>
      <c r="BC24" s="166">
        <v>-4.8848000000000003</v>
      </c>
      <c r="BD24" s="166">
        <v>0.6</v>
      </c>
      <c r="BE24" s="166">
        <v>0.6</v>
      </c>
      <c r="BF24" s="166">
        <v>-19.4894</v>
      </c>
      <c r="BG24" s="167"/>
      <c r="BH24" s="166">
        <v>-1.7665999999999999</v>
      </c>
      <c r="BI24" s="167"/>
      <c r="BJ24" s="166">
        <v>-9.3994999999999997</v>
      </c>
      <c r="BK24" s="166">
        <v>-1.5405</v>
      </c>
      <c r="BL24" s="167"/>
      <c r="BM24" s="167"/>
      <c r="BN24" s="166">
        <v>-123.08110000000001</v>
      </c>
      <c r="BO24" s="166">
        <v>30.640599999999999</v>
      </c>
      <c r="BP24" s="166">
        <v>30.4269</v>
      </c>
      <c r="BQ24" s="167"/>
      <c r="BR24" s="166">
        <v>-216.74440000000001</v>
      </c>
      <c r="BS24" s="167"/>
      <c r="BT24" s="167"/>
      <c r="BU24" s="167"/>
      <c r="BV24" s="166">
        <v>5.1094999999999997</v>
      </c>
      <c r="BW24" s="166">
        <v>10.18</v>
      </c>
      <c r="BX24" s="166">
        <v>8.81</v>
      </c>
      <c r="BY24" s="166">
        <v>-12.3</v>
      </c>
      <c r="BZ24" s="166">
        <v>-1.4</v>
      </c>
      <c r="CA24" s="166">
        <v>-3.3447</v>
      </c>
      <c r="CB24" s="166">
        <v>-2.9428999999999998</v>
      </c>
      <c r="CC24" s="166">
        <v>-1.4434</v>
      </c>
      <c r="CD24" s="166">
        <v>-4.1992000000000003</v>
      </c>
      <c r="CE24" s="166">
        <v>-6.1388999999999996</v>
      </c>
      <c r="CF24" s="166">
        <v>-0.91839999999999999</v>
      </c>
      <c r="CG24" s="166">
        <v>-0.84850000000000003</v>
      </c>
      <c r="CH24" s="166">
        <v>-9.5751000000000008</v>
      </c>
      <c r="CI24" s="166">
        <v>10.0297</v>
      </c>
      <c r="CJ24" s="167"/>
      <c r="CK24" s="167"/>
      <c r="CL24" s="166">
        <v>-19.5</v>
      </c>
      <c r="CM24" s="166">
        <v>-15.3</v>
      </c>
      <c r="CN24" s="166">
        <v>-1.97</v>
      </c>
      <c r="CO24" s="166">
        <v>38.9666</v>
      </c>
      <c r="CP24" s="166">
        <v>38.899099999999997</v>
      </c>
      <c r="CQ24" s="167"/>
      <c r="CR24" s="166">
        <v>29.150400000000001</v>
      </c>
      <c r="CS24" s="166">
        <v>29.660900000000002</v>
      </c>
      <c r="CT24" s="166">
        <v>-17.756399999999999</v>
      </c>
      <c r="CU24" s="166">
        <v>-12.817</v>
      </c>
      <c r="CV24" s="166">
        <v>-17.904</v>
      </c>
      <c r="CW24" s="166">
        <v>1.9381999999999999</v>
      </c>
      <c r="CX24" s="167"/>
      <c r="CY24" s="166">
        <v>33.840000000000003</v>
      </c>
      <c r="CZ24" s="166">
        <v>3.7549000000000001</v>
      </c>
      <c r="DA24" s="166">
        <v>2.7374000000000001</v>
      </c>
      <c r="DB24" s="166">
        <v>3.9738000000000002</v>
      </c>
      <c r="DC24" s="167"/>
      <c r="DD24" s="166">
        <v>-11.863200000000001</v>
      </c>
      <c r="DE24" s="166">
        <v>-11.7355</v>
      </c>
      <c r="DF24" s="166">
        <v>-2.8656000000000001</v>
      </c>
      <c r="DG24" s="167"/>
      <c r="DH24" s="166">
        <v>-1.2414000000000001</v>
      </c>
      <c r="DI24" s="166">
        <v>-16.3</v>
      </c>
      <c r="DJ24" s="166">
        <v>-16.5</v>
      </c>
      <c r="DK24" s="166">
        <v>-6.1755000000000004</v>
      </c>
      <c r="DL24" s="166">
        <v>1.1278999999999999</v>
      </c>
      <c r="DM24" s="166">
        <v>15.1456</v>
      </c>
      <c r="DN24" s="166">
        <v>9.0975999999999999</v>
      </c>
      <c r="DO24" s="166">
        <v>1.63</v>
      </c>
      <c r="DP24" s="166">
        <v>-5.39</v>
      </c>
      <c r="DQ24" s="166">
        <v>5.7815000000000003</v>
      </c>
      <c r="DR24" s="166">
        <v>1.4332</v>
      </c>
      <c r="DS24" s="166">
        <v>-3.73</v>
      </c>
      <c r="DT24" s="166">
        <v>-3.75</v>
      </c>
      <c r="DU24" s="167"/>
      <c r="DV24" s="166">
        <v>4.55</v>
      </c>
      <c r="DW24" s="166">
        <v>-2.4727000000000001</v>
      </c>
      <c r="DX24" s="166">
        <v>-1.0364</v>
      </c>
      <c r="DY24" s="166">
        <v>-2.3144</v>
      </c>
      <c r="DZ24" s="166">
        <v>-1.9181999999999999</v>
      </c>
      <c r="EA24" s="166">
        <v>14.000500000000001</v>
      </c>
      <c r="EB24" s="166">
        <v>-4.4551999999999996</v>
      </c>
      <c r="EC24" s="167"/>
      <c r="ED24" s="166">
        <v>-6.3761000000000001</v>
      </c>
      <c r="EE24" s="166">
        <v>-7.3292000000000002</v>
      </c>
      <c r="EF24" s="166">
        <v>-10.597799999999999</v>
      </c>
      <c r="EG24" s="166">
        <v>-9.2560000000000002</v>
      </c>
      <c r="EH24" s="167"/>
      <c r="EI24" s="166">
        <v>18.932099999999998</v>
      </c>
      <c r="EJ24" s="167"/>
      <c r="EK24" s="166">
        <v>-9.6866000000000003</v>
      </c>
      <c r="EL24" s="166">
        <v>-8.7960999999999991</v>
      </c>
      <c r="EM24" s="167"/>
      <c r="EN24" s="166">
        <v>-2.6017000000000001</v>
      </c>
      <c r="EO24" s="166">
        <v>-2.6901000000000002</v>
      </c>
      <c r="EP24" s="166">
        <v>-5.6360000000000001</v>
      </c>
      <c r="EQ24" s="166">
        <v>-5.7229000000000001</v>
      </c>
      <c r="ER24" s="166">
        <v>-5.3305999999999996</v>
      </c>
      <c r="ES24" s="166">
        <v>-16.229199999999999</v>
      </c>
      <c r="ET24" s="167"/>
      <c r="EU24" s="166">
        <v>5.03</v>
      </c>
      <c r="EV24" s="167"/>
      <c r="EW24" s="166">
        <v>3.8306</v>
      </c>
      <c r="EX24" s="166">
        <v>0</v>
      </c>
      <c r="EY24" s="166">
        <v>-11.459099999999999</v>
      </c>
      <c r="EZ24" s="166">
        <v>-11.4719</v>
      </c>
      <c r="FA24" s="166">
        <v>7.7252000000000001</v>
      </c>
      <c r="FB24" s="166">
        <v>-10.0258</v>
      </c>
      <c r="FC24" s="167"/>
      <c r="FD24" s="166">
        <v>5.2176</v>
      </c>
      <c r="FE24" s="166">
        <v>4.9055</v>
      </c>
      <c r="FF24" s="167"/>
      <c r="FG24" s="166">
        <v>4.0834000000000001</v>
      </c>
      <c r="FH24" s="166">
        <v>3.6549999999999998</v>
      </c>
      <c r="FI24" s="166">
        <v>3.2972999999999999</v>
      </c>
      <c r="FJ24" s="166">
        <v>-3.1817000000000002</v>
      </c>
      <c r="FK24" s="166">
        <v>-3.1817000000000002</v>
      </c>
      <c r="FL24" s="166">
        <v>13.564</v>
      </c>
      <c r="FM24" s="166">
        <v>-3.2357</v>
      </c>
      <c r="FN24" s="166">
        <v>-2.9904000000000002</v>
      </c>
      <c r="FO24" s="166">
        <v>16.192499999999999</v>
      </c>
      <c r="FP24" s="166">
        <v>24.315000000000001</v>
      </c>
      <c r="FQ24" s="166">
        <v>9.5228999999999999</v>
      </c>
      <c r="FR24" s="166">
        <v>-12.83</v>
      </c>
      <c r="FS24" s="166">
        <v>-1.6127</v>
      </c>
      <c r="FT24" s="166">
        <v>0.16500000000000001</v>
      </c>
      <c r="FU24" s="166">
        <v>0.68</v>
      </c>
      <c r="FV24" s="166">
        <v>3.88</v>
      </c>
      <c r="FW24" s="166">
        <v>-11.207000000000001</v>
      </c>
      <c r="FX24" s="167"/>
      <c r="FY24" s="166">
        <v>8.1150000000000002</v>
      </c>
      <c r="FZ24" s="166">
        <v>0.65900000000000003</v>
      </c>
      <c r="GA24" s="167"/>
      <c r="GB24" s="166">
        <v>36.14</v>
      </c>
      <c r="GC24" s="166">
        <v>-31.315799999999999</v>
      </c>
      <c r="GD24" s="166">
        <v>-24.299199999999999</v>
      </c>
      <c r="GE24" s="166">
        <v>-0.59</v>
      </c>
      <c r="GF24" s="166">
        <v>15.888299999999999</v>
      </c>
      <c r="GG24" s="167"/>
      <c r="GH24" s="166">
        <v>13.912100000000001</v>
      </c>
      <c r="GI24" s="166">
        <v>-0.38819999999999999</v>
      </c>
      <c r="GJ24" s="167"/>
      <c r="GK24" s="166">
        <v>1.8245</v>
      </c>
      <c r="GL24" s="167"/>
      <c r="GM24" s="167"/>
      <c r="GN24" s="166">
        <v>-8.2995000000000001</v>
      </c>
      <c r="GO24" s="166">
        <v>-17.309100000000001</v>
      </c>
      <c r="GP24" s="166">
        <v>9.5708000000000002</v>
      </c>
      <c r="GQ24" s="166">
        <v>-20.615500000000001</v>
      </c>
      <c r="GR24" s="166">
        <v>5.3315999999999999</v>
      </c>
      <c r="GS24" s="166">
        <v>6.0727000000000002</v>
      </c>
      <c r="GT24" s="166">
        <v>150.02789999999999</v>
      </c>
      <c r="GU24" s="166">
        <v>-14.440799999999999</v>
      </c>
      <c r="GV24" s="166">
        <v>-13.2912</v>
      </c>
      <c r="GW24" s="166">
        <v>-3.1831</v>
      </c>
      <c r="GX24" s="166">
        <v>1.9991000000000001</v>
      </c>
      <c r="GY24" s="166">
        <v>7.0983000000000001</v>
      </c>
      <c r="GZ24" s="166">
        <v>4.4941000000000004</v>
      </c>
      <c r="HA24" s="166">
        <v>1</v>
      </c>
      <c r="HB24" s="166">
        <v>-21.109000000000002</v>
      </c>
      <c r="HC24" s="166">
        <v>-20.084099999999999</v>
      </c>
      <c r="HD24" s="166">
        <v>-29.75</v>
      </c>
      <c r="HE24" s="166">
        <v>33.736400000000003</v>
      </c>
      <c r="HF24" s="166">
        <v>141.42609999999999</v>
      </c>
      <c r="HG24" s="166">
        <v>-54.691499999999998</v>
      </c>
      <c r="HH24" s="166">
        <v>-50.166200000000003</v>
      </c>
      <c r="HI24" s="166">
        <v>-40.564999999999998</v>
      </c>
      <c r="HJ24" s="166">
        <v>9.4710000000000001</v>
      </c>
      <c r="HK24" s="167"/>
      <c r="HL24" s="166">
        <v>11.0688</v>
      </c>
      <c r="HM24" s="166">
        <v>-18.9483</v>
      </c>
      <c r="HN24" s="167"/>
      <c r="HO24" s="166">
        <v>33.7759</v>
      </c>
      <c r="HP24" s="166">
        <v>39.444800000000001</v>
      </c>
      <c r="HQ24" s="166">
        <v>-12.6935</v>
      </c>
      <c r="HR24" s="166">
        <v>-12.3969</v>
      </c>
      <c r="HS24" s="166">
        <v>-1.8853</v>
      </c>
      <c r="HT24" s="166">
        <v>-1.8988</v>
      </c>
      <c r="HU24" s="166">
        <v>21.83</v>
      </c>
      <c r="HV24" s="166">
        <v>21.52</v>
      </c>
      <c r="HW24" s="166">
        <v>-17.899999999999999</v>
      </c>
      <c r="HX24" s="166">
        <v>-17.899999999999999</v>
      </c>
      <c r="HY24" s="166">
        <v>0.49349999999999999</v>
      </c>
      <c r="HZ24" s="166">
        <v>-2</v>
      </c>
      <c r="IA24" s="166">
        <v>55.964799999999997</v>
      </c>
      <c r="IB24" s="166">
        <v>26.706299999999999</v>
      </c>
      <c r="IC24" s="166">
        <v>26.5124</v>
      </c>
      <c r="ID24" s="166">
        <v>-16</v>
      </c>
      <c r="IE24" s="166">
        <v>-28.2</v>
      </c>
      <c r="IF24" s="166">
        <v>-4.0999999999999996</v>
      </c>
      <c r="IG24" s="166">
        <v>-4.7</v>
      </c>
      <c r="IH24" s="167"/>
      <c r="II24" s="167"/>
      <c r="IJ24" s="166">
        <v>-50.733800000000002</v>
      </c>
      <c r="IK24" s="166">
        <v>-61.472099999999998</v>
      </c>
      <c r="IL24" s="166">
        <v>-188.93199999999999</v>
      </c>
      <c r="IM24" s="166">
        <v>-15.2668</v>
      </c>
      <c r="IN24" s="166">
        <v>-2.4767999999999999</v>
      </c>
      <c r="IO24" s="167"/>
      <c r="IP24" s="166">
        <v>108.5463</v>
      </c>
      <c r="IQ24" s="166">
        <v>77.788700000000006</v>
      </c>
      <c r="IR24" s="166">
        <v>133.48330000000001</v>
      </c>
      <c r="IS24" s="166">
        <v>-15.537699999999999</v>
      </c>
      <c r="IT24" s="166">
        <v>12.725199999999999</v>
      </c>
      <c r="IU24" s="166">
        <v>11.7776</v>
      </c>
      <c r="IV24" s="166">
        <v>33.5914</v>
      </c>
      <c r="IW24" s="166">
        <v>55.015599999999999</v>
      </c>
      <c r="IX24" s="166">
        <v>-245.05799999999999</v>
      </c>
      <c r="IY24" s="166">
        <v>-52.723700000000001</v>
      </c>
      <c r="IZ24" s="166">
        <v>53.468600000000002</v>
      </c>
      <c r="JA24" s="166">
        <v>-0.27950000000000003</v>
      </c>
      <c r="JB24" s="166">
        <v>2.6139999999999999</v>
      </c>
      <c r="JC24" s="166">
        <v>-5.92</v>
      </c>
      <c r="JD24" s="166">
        <v>-2.0979999999999999</v>
      </c>
      <c r="JE24" s="166">
        <v>-2.1030000000000002</v>
      </c>
      <c r="JF24" s="166">
        <v>0.88</v>
      </c>
      <c r="JG24" s="166">
        <v>1.68</v>
      </c>
      <c r="JH24" s="166">
        <v>-4.1296999999999997</v>
      </c>
      <c r="JI24" s="166">
        <v>-7.5853000000000002</v>
      </c>
      <c r="JJ24" s="166">
        <v>3.7797000000000001</v>
      </c>
      <c r="JK24" s="166">
        <v>5.8304999999999998</v>
      </c>
      <c r="JL24" s="166">
        <v>-7.6</v>
      </c>
      <c r="JM24" s="166">
        <v>2.1230000000000002</v>
      </c>
      <c r="JN24" s="166">
        <v>1.23</v>
      </c>
      <c r="JO24" s="167"/>
      <c r="JP24" s="167"/>
      <c r="JQ24" s="166">
        <v>0.61019999999999996</v>
      </c>
      <c r="JR24" s="166">
        <v>0.38840000000000002</v>
      </c>
      <c r="JS24" s="166">
        <v>0.82450000000000001</v>
      </c>
      <c r="JT24" s="167"/>
      <c r="JU24" s="166">
        <v>12.8</v>
      </c>
      <c r="JV24" s="166">
        <v>11.0442</v>
      </c>
      <c r="JW24" s="166">
        <v>0.47</v>
      </c>
      <c r="JX24" s="167"/>
      <c r="JY24" s="166">
        <v>-9.5890000000000004</v>
      </c>
      <c r="JZ24" s="166">
        <v>-3.0348000000000002</v>
      </c>
      <c r="KA24" s="166">
        <v>-25.133199999999999</v>
      </c>
      <c r="KB24" s="166">
        <v>-6.8357000000000001</v>
      </c>
      <c r="KC24" s="167"/>
      <c r="KD24" s="166">
        <v>-28.3169</v>
      </c>
      <c r="KE24" s="166">
        <v>-1.4001999999999999</v>
      </c>
      <c r="KF24" s="166">
        <v>-6.1</v>
      </c>
      <c r="KG24" s="166">
        <v>-8.5</v>
      </c>
      <c r="KH24" s="166">
        <v>53.937100000000001</v>
      </c>
      <c r="KI24" s="166">
        <v>-123.9624</v>
      </c>
    </row>
    <row r="25" spans="1:295" ht="18" customHeight="1" x14ac:dyDescent="0.3">
      <c r="A25" s="161" t="s">
        <v>45</v>
      </c>
      <c r="B25" s="161" t="s">
        <v>817</v>
      </c>
      <c r="C25" s="162">
        <v>0</v>
      </c>
      <c r="D25" s="162">
        <v>0.78920000000000001</v>
      </c>
      <c r="E25" s="163"/>
      <c r="F25" s="162">
        <v>-3.5878000000000001</v>
      </c>
      <c r="G25" s="162">
        <v>5.3083</v>
      </c>
      <c r="H25" s="163"/>
      <c r="I25" s="162">
        <v>10.0748</v>
      </c>
      <c r="J25" s="163"/>
      <c r="K25" s="162">
        <v>12.793699999999999</v>
      </c>
      <c r="L25" s="162">
        <v>4.9897999999999998</v>
      </c>
      <c r="M25" s="162">
        <v>4.6498999999999997</v>
      </c>
      <c r="N25" s="162">
        <v>-15.54</v>
      </c>
      <c r="O25" s="162">
        <v>-17.600000000000001</v>
      </c>
      <c r="P25" s="162">
        <v>-4.4000000000000004</v>
      </c>
      <c r="Q25" s="162">
        <v>0.82799999999999996</v>
      </c>
      <c r="R25" s="162">
        <v>-11</v>
      </c>
      <c r="S25" s="162">
        <v>5.3117999999999999</v>
      </c>
      <c r="T25" s="162">
        <v>2.7863000000000002</v>
      </c>
      <c r="U25" s="162">
        <v>3.6568999999999998</v>
      </c>
      <c r="V25" s="162">
        <v>3.5209000000000001</v>
      </c>
      <c r="W25" s="162">
        <v>6.7445000000000004</v>
      </c>
      <c r="X25" s="162">
        <v>2.3972000000000002</v>
      </c>
      <c r="Y25" s="162">
        <v>0.43680000000000002</v>
      </c>
      <c r="Z25" s="162">
        <v>2.5914000000000001</v>
      </c>
      <c r="AA25" s="163"/>
      <c r="AB25" s="162">
        <v>-1.2336</v>
      </c>
      <c r="AC25" s="162">
        <v>-0.57999999999999996</v>
      </c>
      <c r="AD25" s="162">
        <v>-0.54500000000000004</v>
      </c>
      <c r="AE25" s="162">
        <v>3.1859999999999999</v>
      </c>
      <c r="AF25" s="162">
        <v>-6.66</v>
      </c>
      <c r="AG25" s="162">
        <v>-15.4</v>
      </c>
      <c r="AH25" s="162">
        <v>-2.6360000000000001</v>
      </c>
      <c r="AI25" s="162">
        <v>0.29199999999999998</v>
      </c>
      <c r="AJ25" s="163">
        <v>0</v>
      </c>
      <c r="AK25" s="162">
        <v>-12.02</v>
      </c>
      <c r="AL25" s="163"/>
      <c r="AM25" s="162">
        <v>-10.65</v>
      </c>
      <c r="AN25" s="162">
        <v>-10.64</v>
      </c>
      <c r="AO25" s="162">
        <v>4.9218999999999999</v>
      </c>
      <c r="AP25" s="162">
        <v>4.1322999999999999</v>
      </c>
      <c r="AQ25" s="162">
        <v>15.8988</v>
      </c>
      <c r="AR25" s="162">
        <v>17.829499999999999</v>
      </c>
      <c r="AS25" s="162">
        <v>-14.731199999999999</v>
      </c>
      <c r="AT25" s="162">
        <v>-11.0831</v>
      </c>
      <c r="AU25" s="163">
        <v>0</v>
      </c>
      <c r="AV25" s="162">
        <v>9.8735999999999997</v>
      </c>
      <c r="AW25" s="162">
        <v>7.9672999999999998</v>
      </c>
      <c r="AX25" s="162">
        <v>-17.5959</v>
      </c>
      <c r="AY25" s="162">
        <v>-14.444800000000001</v>
      </c>
      <c r="AZ25" s="162">
        <v>24.510200000000001</v>
      </c>
      <c r="BA25" s="162">
        <v>26.6525</v>
      </c>
      <c r="BB25" s="162">
        <v>-21.3871</v>
      </c>
      <c r="BC25" s="162">
        <v>-3.702</v>
      </c>
      <c r="BD25" s="162">
        <v>0</v>
      </c>
      <c r="BE25" s="162">
        <v>0</v>
      </c>
      <c r="BF25" s="162">
        <v>-17.767700000000001</v>
      </c>
      <c r="BG25" s="163"/>
      <c r="BH25" s="162">
        <v>-1.5789</v>
      </c>
      <c r="BI25" s="163"/>
      <c r="BJ25" s="162">
        <v>-6.0303000000000004</v>
      </c>
      <c r="BK25" s="162">
        <v>-0.82640000000000002</v>
      </c>
      <c r="BL25" s="163"/>
      <c r="BM25" s="162">
        <v>0</v>
      </c>
      <c r="BN25" s="162">
        <v>-112.125</v>
      </c>
      <c r="BO25" s="162">
        <v>37.9345</v>
      </c>
      <c r="BP25" s="162">
        <v>38.056600000000003</v>
      </c>
      <c r="BQ25" s="163"/>
      <c r="BR25" s="162">
        <v>-199.04140000000001</v>
      </c>
      <c r="BS25" s="163"/>
      <c r="BT25" s="163"/>
      <c r="BU25" s="163"/>
      <c r="BV25" s="162">
        <v>7.0754999999999999</v>
      </c>
      <c r="BW25" s="162">
        <v>10.37</v>
      </c>
      <c r="BX25" s="162">
        <v>9.3000000000000007</v>
      </c>
      <c r="BY25" s="162">
        <v>-10.8</v>
      </c>
      <c r="BZ25" s="162">
        <v>-0.5</v>
      </c>
      <c r="CA25" s="162">
        <v>-4.5503999999999998</v>
      </c>
      <c r="CB25" s="162">
        <v>-4.2824</v>
      </c>
      <c r="CC25" s="162">
        <v>5.9825999999999997</v>
      </c>
      <c r="CD25" s="162">
        <v>3.3953000000000002</v>
      </c>
      <c r="CE25" s="162">
        <v>-6.1422999999999996</v>
      </c>
      <c r="CF25" s="162">
        <v>-7.7473999999999998</v>
      </c>
      <c r="CG25" s="162">
        <v>-7.5891000000000002</v>
      </c>
      <c r="CH25" s="162">
        <v>-7.3437000000000001</v>
      </c>
      <c r="CI25" s="162">
        <v>5.8032000000000004</v>
      </c>
      <c r="CJ25" s="163"/>
      <c r="CK25" s="163"/>
      <c r="CL25" s="162">
        <v>-19.600000000000001</v>
      </c>
      <c r="CM25" s="162">
        <v>-7.8</v>
      </c>
      <c r="CN25" s="162">
        <v>-2.13</v>
      </c>
      <c r="CO25" s="162">
        <v>35.105899999999998</v>
      </c>
      <c r="CP25" s="162">
        <v>34.478400000000001</v>
      </c>
      <c r="CQ25" s="163"/>
      <c r="CR25" s="162">
        <v>26.494700000000002</v>
      </c>
      <c r="CS25" s="162">
        <v>26.849</v>
      </c>
      <c r="CT25" s="162">
        <v>-13.8957</v>
      </c>
      <c r="CU25" s="162">
        <v>-22.659500000000001</v>
      </c>
      <c r="CV25" s="162">
        <v>0</v>
      </c>
      <c r="CW25" s="162">
        <v>2.109</v>
      </c>
      <c r="CX25" s="163"/>
      <c r="CY25" s="162">
        <v>32.299999999999997</v>
      </c>
      <c r="CZ25" s="162">
        <v>4.5361000000000002</v>
      </c>
      <c r="DA25" s="162">
        <v>3.6162999999999998</v>
      </c>
      <c r="DB25" s="162">
        <v>4.4211999999999998</v>
      </c>
      <c r="DC25" s="163"/>
      <c r="DD25" s="162">
        <v>-8.0366999999999997</v>
      </c>
      <c r="DE25" s="162">
        <v>-7.9949000000000003</v>
      </c>
      <c r="DF25" s="162">
        <v>-4.0820999999999996</v>
      </c>
      <c r="DG25" s="163"/>
      <c r="DH25" s="162">
        <v>-1.5013000000000001</v>
      </c>
      <c r="DI25" s="163"/>
      <c r="DJ25" s="163"/>
      <c r="DK25" s="162">
        <v>-5.8826000000000001</v>
      </c>
      <c r="DL25" s="162">
        <v>2.4369000000000001</v>
      </c>
      <c r="DM25" s="162">
        <v>16.407299999999999</v>
      </c>
      <c r="DN25" s="162">
        <v>10.7675</v>
      </c>
      <c r="DO25" s="162">
        <v>3.02</v>
      </c>
      <c r="DP25" s="162">
        <v>-5.47</v>
      </c>
      <c r="DQ25" s="162">
        <v>6.1070000000000002</v>
      </c>
      <c r="DR25" s="162">
        <v>3.3938999999999999</v>
      </c>
      <c r="DS25" s="162">
        <v>-3.63</v>
      </c>
      <c r="DT25" s="162">
        <v>-3.69</v>
      </c>
      <c r="DU25" s="163"/>
      <c r="DV25" s="162">
        <v>5.88</v>
      </c>
      <c r="DW25" s="162">
        <v>-1.2</v>
      </c>
      <c r="DX25" s="162">
        <v>-0.57269999999999999</v>
      </c>
      <c r="DY25" s="162">
        <v>-5.6787000000000001</v>
      </c>
      <c r="DZ25" s="162">
        <v>-5.0454999999999997</v>
      </c>
      <c r="EA25" s="162">
        <v>17.126899999999999</v>
      </c>
      <c r="EB25" s="162">
        <v>-1.8924000000000001</v>
      </c>
      <c r="EC25" s="163"/>
      <c r="ED25" s="162">
        <v>-4.1449999999999996</v>
      </c>
      <c r="EE25" s="162">
        <v>-4.7325999999999997</v>
      </c>
      <c r="EF25" s="162">
        <v>-8.8375000000000004</v>
      </c>
      <c r="EG25" s="162">
        <v>-10.327</v>
      </c>
      <c r="EH25" s="163"/>
      <c r="EI25" s="162">
        <v>15.710100000000001</v>
      </c>
      <c r="EJ25" s="163"/>
      <c r="EK25" s="162">
        <v>-10.230499999999999</v>
      </c>
      <c r="EL25" s="162">
        <v>-9.3474000000000004</v>
      </c>
      <c r="EM25" s="163"/>
      <c r="EN25" s="162">
        <v>-2.0617000000000001</v>
      </c>
      <c r="EO25" s="162">
        <v>-2.0396000000000001</v>
      </c>
      <c r="EP25" s="162">
        <v>-5.1239999999999997</v>
      </c>
      <c r="EQ25" s="162">
        <v>-7.5190000000000001</v>
      </c>
      <c r="ER25" s="162">
        <v>-6.7992999999999997</v>
      </c>
      <c r="ES25" s="162">
        <v>-15.8368</v>
      </c>
      <c r="ET25" s="163"/>
      <c r="EU25" s="162">
        <v>5.01</v>
      </c>
      <c r="EV25" s="163"/>
      <c r="EW25" s="162">
        <v>3.9571000000000001</v>
      </c>
      <c r="EX25" s="163"/>
      <c r="EY25" s="162">
        <v>-12.908200000000001</v>
      </c>
      <c r="EZ25" s="162">
        <v>-13.131500000000001</v>
      </c>
      <c r="FA25" s="162">
        <v>9.2265999999999995</v>
      </c>
      <c r="FB25" s="162">
        <v>-11.386699999999999</v>
      </c>
      <c r="FC25" s="163"/>
      <c r="FD25" s="162">
        <v>5.399</v>
      </c>
      <c r="FE25" s="162">
        <v>5.1050000000000004</v>
      </c>
      <c r="FF25" s="163"/>
      <c r="FG25" s="162">
        <v>0</v>
      </c>
      <c r="FH25" s="162">
        <v>0</v>
      </c>
      <c r="FI25" s="162">
        <v>0</v>
      </c>
      <c r="FJ25" s="162">
        <v>-1.6746000000000001</v>
      </c>
      <c r="FK25" s="162">
        <v>-2.0095000000000001</v>
      </c>
      <c r="FL25" s="162">
        <v>12.224299999999999</v>
      </c>
      <c r="FM25" s="162">
        <v>1.1182000000000001</v>
      </c>
      <c r="FN25" s="162">
        <v>1.6271</v>
      </c>
      <c r="FO25" s="162">
        <v>15.9923</v>
      </c>
      <c r="FP25" s="162">
        <v>22.9527</v>
      </c>
      <c r="FQ25" s="162">
        <v>9.5180000000000007</v>
      </c>
      <c r="FR25" s="162">
        <v>-12.92</v>
      </c>
      <c r="FS25" s="162">
        <v>-0.80159999999999998</v>
      </c>
      <c r="FT25" s="162">
        <v>0.16500000000000001</v>
      </c>
      <c r="FU25" s="162">
        <v>0.28000000000000003</v>
      </c>
      <c r="FV25" s="162">
        <v>4.7300000000000004</v>
      </c>
      <c r="FW25" s="162">
        <v>-9.2424999999999997</v>
      </c>
      <c r="FX25" s="162">
        <v>2.3311000000000002</v>
      </c>
      <c r="FY25" s="162">
        <v>7.9249999999999998</v>
      </c>
      <c r="FZ25" s="162">
        <v>0.70799999999999996</v>
      </c>
      <c r="GA25" s="162">
        <v>2.8384999999999998</v>
      </c>
      <c r="GB25" s="162">
        <v>36.08</v>
      </c>
      <c r="GC25" s="162">
        <v>-29.758800000000001</v>
      </c>
      <c r="GD25" s="162">
        <v>-23.3705</v>
      </c>
      <c r="GE25" s="162">
        <v>-0.49</v>
      </c>
      <c r="GF25" s="162">
        <v>14.4535</v>
      </c>
      <c r="GG25" s="163"/>
      <c r="GH25" s="162">
        <v>14.2179</v>
      </c>
      <c r="GI25" s="162">
        <v>-5.6445999999999996</v>
      </c>
      <c r="GJ25" s="162">
        <v>-5.8667999999999996</v>
      </c>
      <c r="GK25" s="162">
        <v>1.9914000000000001</v>
      </c>
      <c r="GL25" s="163"/>
      <c r="GM25" s="163"/>
      <c r="GN25" s="162">
        <v>-9.0762999999999998</v>
      </c>
      <c r="GO25" s="162">
        <v>-18.172599999999999</v>
      </c>
      <c r="GP25" s="162">
        <v>9.7141999999999999</v>
      </c>
      <c r="GQ25" s="162">
        <v>-21.588699999999999</v>
      </c>
      <c r="GR25" s="162">
        <v>4.6162999999999998</v>
      </c>
      <c r="GS25" s="162">
        <v>4.1939000000000002</v>
      </c>
      <c r="GT25" s="162">
        <v>147.3004</v>
      </c>
      <c r="GU25" s="162">
        <v>-12.3827</v>
      </c>
      <c r="GV25" s="162">
        <v>0</v>
      </c>
      <c r="GW25" s="162">
        <v>-12.1899</v>
      </c>
      <c r="GX25" s="162">
        <v>1.6934</v>
      </c>
      <c r="GY25" s="162">
        <v>7.2887000000000004</v>
      </c>
      <c r="GZ25" s="162">
        <v>4.7709999999999999</v>
      </c>
      <c r="HA25" s="162">
        <v>1</v>
      </c>
      <c r="HB25" s="162">
        <v>-21.581600000000002</v>
      </c>
      <c r="HC25" s="162">
        <v>-21.4803</v>
      </c>
      <c r="HD25" s="162">
        <v>-26.4</v>
      </c>
      <c r="HE25" s="162">
        <v>30.098400000000002</v>
      </c>
      <c r="HF25" s="162">
        <v>131.00319999999999</v>
      </c>
      <c r="HG25" s="162">
        <v>-44.2117</v>
      </c>
      <c r="HH25" s="162">
        <v>-51.102200000000003</v>
      </c>
      <c r="HI25" s="162">
        <v>-40.865900000000003</v>
      </c>
      <c r="HJ25" s="162">
        <v>9.6326999999999998</v>
      </c>
      <c r="HK25" s="163"/>
      <c r="HL25" s="162">
        <v>10.2432</v>
      </c>
      <c r="HM25" s="162">
        <v>-19.9009</v>
      </c>
      <c r="HN25" s="163"/>
      <c r="HO25" s="163"/>
      <c r="HP25" s="162">
        <v>29.557500000000001</v>
      </c>
      <c r="HQ25" s="162">
        <v>-11.726699999999999</v>
      </c>
      <c r="HR25" s="162">
        <v>-11.166399999999999</v>
      </c>
      <c r="HS25" s="162">
        <v>-3.4371999999999998</v>
      </c>
      <c r="HT25" s="162">
        <v>-3.4590000000000001</v>
      </c>
      <c r="HU25" s="162">
        <v>20.21</v>
      </c>
      <c r="HV25" s="162">
        <v>20.350000000000001</v>
      </c>
      <c r="HW25" s="162">
        <v>-16.8</v>
      </c>
      <c r="HX25" s="162">
        <v>-16.899999999999999</v>
      </c>
      <c r="HY25" s="162">
        <v>0.49349999999999999</v>
      </c>
      <c r="HZ25" s="162">
        <v>0.72</v>
      </c>
      <c r="IA25" s="162">
        <v>50.685600000000001</v>
      </c>
      <c r="IB25" s="162">
        <v>30.562000000000001</v>
      </c>
      <c r="IC25" s="162">
        <v>30.261600000000001</v>
      </c>
      <c r="ID25" s="162">
        <v>-15.7</v>
      </c>
      <c r="IE25" s="162">
        <v>-28.2</v>
      </c>
      <c r="IF25" s="162">
        <v>-5</v>
      </c>
      <c r="IG25" s="162">
        <v>-5.5</v>
      </c>
      <c r="IH25" s="162">
        <v>-17.681999999999999</v>
      </c>
      <c r="II25" s="162">
        <v>-17.527000000000001</v>
      </c>
      <c r="IJ25" s="162">
        <v>-51.887900000000002</v>
      </c>
      <c r="IK25" s="162">
        <v>-53.4602</v>
      </c>
      <c r="IL25" s="162">
        <v>-192.74449999999999</v>
      </c>
      <c r="IM25" s="162">
        <v>-20.7804</v>
      </c>
      <c r="IN25" s="162">
        <v>-2.9723999999999999</v>
      </c>
      <c r="IO25" s="163"/>
      <c r="IP25" s="162">
        <v>103.30889999999999</v>
      </c>
      <c r="IQ25" s="162">
        <v>75.872699999999995</v>
      </c>
      <c r="IR25" s="162">
        <v>133.82839999999999</v>
      </c>
      <c r="IS25" s="162">
        <v>-12.0223</v>
      </c>
      <c r="IT25" s="162">
        <v>12.5101</v>
      </c>
      <c r="IU25" s="162">
        <v>12.5097</v>
      </c>
      <c r="IV25" s="162">
        <v>34.844900000000003</v>
      </c>
      <c r="IW25" s="162">
        <v>59.040300000000002</v>
      </c>
      <c r="IX25" s="162">
        <v>-248.34649999999999</v>
      </c>
      <c r="IY25" s="162">
        <v>-48.628399999999999</v>
      </c>
      <c r="IZ25" s="162">
        <v>48.386400000000002</v>
      </c>
      <c r="JA25" s="162">
        <v>-0.65549999999999997</v>
      </c>
      <c r="JB25" s="162">
        <v>2.6779999999999999</v>
      </c>
      <c r="JC25" s="162">
        <v>-5.68</v>
      </c>
      <c r="JD25" s="162">
        <v>-2.117</v>
      </c>
      <c r="JE25" s="162">
        <v>-2.1240000000000001</v>
      </c>
      <c r="JF25" s="162">
        <v>0.72</v>
      </c>
      <c r="JG25" s="162">
        <v>1.04</v>
      </c>
      <c r="JH25" s="162">
        <v>-3.1671</v>
      </c>
      <c r="JI25" s="162">
        <v>-6.9992999999999999</v>
      </c>
      <c r="JJ25" s="162">
        <v>2.9618000000000002</v>
      </c>
      <c r="JK25" s="162">
        <v>6.0655000000000001</v>
      </c>
      <c r="JL25" s="162">
        <v>-7.7</v>
      </c>
      <c r="JM25" s="162">
        <v>2.8919999999999999</v>
      </c>
      <c r="JN25" s="162">
        <v>3.516</v>
      </c>
      <c r="JO25" s="163"/>
      <c r="JP25" s="163"/>
      <c r="JQ25" s="162">
        <v>0.58309999999999995</v>
      </c>
      <c r="JR25" s="162">
        <v>0.38719999999999999</v>
      </c>
      <c r="JS25" s="162">
        <v>0.35699999999999998</v>
      </c>
      <c r="JT25" s="163"/>
      <c r="JU25" s="162">
        <v>12.5</v>
      </c>
      <c r="JV25" s="162">
        <v>10.874599999999999</v>
      </c>
      <c r="JW25" s="162">
        <v>0.56999999999999995</v>
      </c>
      <c r="JX25" s="163"/>
      <c r="JY25" s="162">
        <v>-9.5978999999999992</v>
      </c>
      <c r="JZ25" s="162">
        <v>-2.7665999999999999</v>
      </c>
      <c r="KA25" s="162">
        <v>-24.970199999999998</v>
      </c>
      <c r="KB25" s="162">
        <v>-6.1048999999999998</v>
      </c>
      <c r="KC25" s="163"/>
      <c r="KD25" s="162">
        <v>-28.649899999999999</v>
      </c>
      <c r="KE25" s="162">
        <v>0</v>
      </c>
      <c r="KF25" s="162">
        <v>-6.5</v>
      </c>
      <c r="KG25" s="162">
        <v>-8.1</v>
      </c>
      <c r="KH25" s="162">
        <v>46.169600000000003</v>
      </c>
      <c r="KI25" s="162">
        <v>-101.0441</v>
      </c>
    </row>
    <row r="26" spans="1:295" ht="18" customHeight="1" x14ac:dyDescent="0.3">
      <c r="A26" s="161" t="s">
        <v>45</v>
      </c>
      <c r="B26" s="161" t="s">
        <v>818</v>
      </c>
      <c r="C26" s="164">
        <v>0</v>
      </c>
      <c r="D26" s="164">
        <v>1.0530999999999999</v>
      </c>
      <c r="E26" s="165"/>
      <c r="F26" s="164">
        <v>-3.7863000000000002</v>
      </c>
      <c r="G26" s="164">
        <v>5.4047000000000001</v>
      </c>
      <c r="H26" s="165"/>
      <c r="I26" s="164">
        <v>10.737</v>
      </c>
      <c r="J26" s="165"/>
      <c r="K26" s="164">
        <v>14.3687</v>
      </c>
      <c r="L26" s="164">
        <v>5.6567999999999996</v>
      </c>
      <c r="M26" s="164">
        <v>5.2644000000000002</v>
      </c>
      <c r="N26" s="164">
        <v>-15.54</v>
      </c>
      <c r="O26" s="164">
        <v>-19.8</v>
      </c>
      <c r="P26" s="164">
        <v>-4.4000000000000004</v>
      </c>
      <c r="Q26" s="164">
        <v>0.82799999999999996</v>
      </c>
      <c r="R26" s="164">
        <v>-11</v>
      </c>
      <c r="S26" s="164">
        <v>5.5197000000000003</v>
      </c>
      <c r="T26" s="164">
        <v>2.8607</v>
      </c>
      <c r="U26" s="164">
        <v>4.0998999999999999</v>
      </c>
      <c r="V26" s="164">
        <v>3.9083999999999999</v>
      </c>
      <c r="W26" s="164">
        <v>7.2195</v>
      </c>
      <c r="X26" s="164">
        <v>2.4578000000000002</v>
      </c>
      <c r="Y26" s="164">
        <v>0.40229999999999999</v>
      </c>
      <c r="Z26" s="164">
        <v>2.476</v>
      </c>
      <c r="AA26" s="165"/>
      <c r="AB26" s="164">
        <v>-1.1887000000000001</v>
      </c>
      <c r="AC26" s="164">
        <v>-0.58199999999999996</v>
      </c>
      <c r="AD26" s="164">
        <v>-0.57199999999999995</v>
      </c>
      <c r="AE26" s="164">
        <v>3.052</v>
      </c>
      <c r="AF26" s="164">
        <v>-6.66</v>
      </c>
      <c r="AG26" s="164">
        <v>-13.2</v>
      </c>
      <c r="AH26" s="164">
        <v>-2.9380000000000002</v>
      </c>
      <c r="AI26" s="164">
        <v>0.28899999999999998</v>
      </c>
      <c r="AJ26" s="165">
        <v>0</v>
      </c>
      <c r="AK26" s="164">
        <v>-11.45</v>
      </c>
      <c r="AL26" s="165"/>
      <c r="AM26" s="164">
        <v>-11.76</v>
      </c>
      <c r="AN26" s="164">
        <v>-11.69</v>
      </c>
      <c r="AO26" s="164">
        <v>5.9623999999999997</v>
      </c>
      <c r="AP26" s="164">
        <v>4.1557000000000004</v>
      </c>
      <c r="AQ26" s="164">
        <v>16.6736</v>
      </c>
      <c r="AR26" s="164">
        <v>18.528099999999998</v>
      </c>
      <c r="AS26" s="164">
        <v>-14.7624</v>
      </c>
      <c r="AT26" s="164">
        <v>-7.8113000000000001</v>
      </c>
      <c r="AU26" s="165">
        <v>0</v>
      </c>
      <c r="AV26" s="164">
        <v>0.1729</v>
      </c>
      <c r="AW26" s="164">
        <v>0.17280000000000001</v>
      </c>
      <c r="AX26" s="164">
        <v>-14.8841</v>
      </c>
      <c r="AY26" s="164">
        <v>-12.0932</v>
      </c>
      <c r="AZ26" s="164">
        <v>18.370200000000001</v>
      </c>
      <c r="BA26" s="164">
        <v>18.7165</v>
      </c>
      <c r="BB26" s="164">
        <v>-16.3917</v>
      </c>
      <c r="BC26" s="164">
        <v>-2.8963000000000001</v>
      </c>
      <c r="BD26" s="164">
        <v>-0.1</v>
      </c>
      <c r="BE26" s="164">
        <v>-0.2</v>
      </c>
      <c r="BF26" s="164">
        <v>-21.942900000000002</v>
      </c>
      <c r="BG26" s="165"/>
      <c r="BH26" s="164">
        <v>-1.7612000000000001</v>
      </c>
      <c r="BI26" s="165"/>
      <c r="BJ26" s="164">
        <v>-1.643</v>
      </c>
      <c r="BK26" s="164">
        <v>1.0205</v>
      </c>
      <c r="BL26" s="165"/>
      <c r="BM26" s="164">
        <v>1.2767999999999999</v>
      </c>
      <c r="BN26" s="164">
        <v>-123.9967</v>
      </c>
      <c r="BO26" s="164">
        <v>42.5428</v>
      </c>
      <c r="BP26" s="164">
        <v>42.664900000000003</v>
      </c>
      <c r="BQ26" s="165"/>
      <c r="BR26" s="164">
        <v>-203.08949999999999</v>
      </c>
      <c r="BS26" s="165"/>
      <c r="BT26" s="165"/>
      <c r="BU26" s="165"/>
      <c r="BV26" s="164">
        <v>9.1013999999999999</v>
      </c>
      <c r="BW26" s="164">
        <v>9.93</v>
      </c>
      <c r="BX26" s="164">
        <v>9.42</v>
      </c>
      <c r="BY26" s="164">
        <v>-10.220000000000001</v>
      </c>
      <c r="BZ26" s="164">
        <v>7.0000000000000007E-2</v>
      </c>
      <c r="CA26" s="164">
        <v>-6.9615999999999998</v>
      </c>
      <c r="CB26" s="164">
        <v>-6.0239000000000003</v>
      </c>
      <c r="CC26" s="164">
        <v>8.3019999999999996</v>
      </c>
      <c r="CD26" s="164">
        <v>4.9686000000000003</v>
      </c>
      <c r="CE26" s="164">
        <v>-6.5717999999999996</v>
      </c>
      <c r="CF26" s="164">
        <v>-8.8280999999999992</v>
      </c>
      <c r="CG26" s="164">
        <v>-8.5661000000000005</v>
      </c>
      <c r="CH26" s="164">
        <v>-1.792</v>
      </c>
      <c r="CI26" s="164">
        <v>5.2601000000000004</v>
      </c>
      <c r="CJ26" s="165"/>
      <c r="CK26" s="165"/>
      <c r="CL26" s="164">
        <v>-19</v>
      </c>
      <c r="CM26" s="164">
        <v>-6.2</v>
      </c>
      <c r="CN26" s="164">
        <v>-2.29</v>
      </c>
      <c r="CO26" s="164">
        <v>34.517499999999998</v>
      </c>
      <c r="CP26" s="164">
        <v>34.874899999999997</v>
      </c>
      <c r="CQ26" s="165"/>
      <c r="CR26" s="164">
        <v>27.376300000000001</v>
      </c>
      <c r="CS26" s="164">
        <v>27.700500000000002</v>
      </c>
      <c r="CT26" s="164">
        <v>-10.64</v>
      </c>
      <c r="CU26" s="164">
        <v>-25.674600000000002</v>
      </c>
      <c r="CV26" s="165"/>
      <c r="CW26" s="164">
        <v>2.4266000000000001</v>
      </c>
      <c r="CX26" s="165"/>
      <c r="CY26" s="164">
        <v>34.25</v>
      </c>
      <c r="CZ26" s="164">
        <v>5.0049000000000001</v>
      </c>
      <c r="DA26" s="164">
        <v>4.0069999999999997</v>
      </c>
      <c r="DB26" s="164">
        <v>4.8620000000000001</v>
      </c>
      <c r="DC26" s="165"/>
      <c r="DD26" s="164">
        <v>-6.9476000000000004</v>
      </c>
      <c r="DE26" s="164">
        <v>-7.0448000000000004</v>
      </c>
      <c r="DF26" s="164">
        <v>-5.3247</v>
      </c>
      <c r="DG26" s="165"/>
      <c r="DH26" s="164">
        <v>-1.8067</v>
      </c>
      <c r="DI26" s="164">
        <v>-18.7</v>
      </c>
      <c r="DJ26" s="164">
        <v>-18.8</v>
      </c>
      <c r="DK26" s="164">
        <v>-7.3888999999999996</v>
      </c>
      <c r="DL26" s="164">
        <v>3.3719999999999999</v>
      </c>
      <c r="DM26" s="164">
        <v>18.299900000000001</v>
      </c>
      <c r="DN26" s="164">
        <v>12.0663</v>
      </c>
      <c r="DO26" s="164">
        <v>4.0599999999999996</v>
      </c>
      <c r="DP26" s="164">
        <v>-6.12</v>
      </c>
      <c r="DQ26" s="164">
        <v>7.2385000000000002</v>
      </c>
      <c r="DR26" s="164">
        <v>4.7465000000000002</v>
      </c>
      <c r="DS26" s="164">
        <v>-3.73</v>
      </c>
      <c r="DT26" s="164">
        <v>-3.76</v>
      </c>
      <c r="DU26" s="165"/>
      <c r="DV26" s="164">
        <v>8</v>
      </c>
      <c r="DW26" s="164">
        <v>1.7091000000000001</v>
      </c>
      <c r="DX26" s="164">
        <v>0.84550000000000003</v>
      </c>
      <c r="DY26" s="164">
        <v>-7.5035999999999996</v>
      </c>
      <c r="DZ26" s="164">
        <v>-6.3182</v>
      </c>
      <c r="EA26" s="164">
        <v>22.712700000000002</v>
      </c>
      <c r="EB26" s="164">
        <v>2.6029</v>
      </c>
      <c r="EC26" s="165"/>
      <c r="ED26" s="164">
        <v>-0.18590000000000001</v>
      </c>
      <c r="EE26" s="164">
        <v>-8.8909000000000002</v>
      </c>
      <c r="EF26" s="164">
        <v>-16.2866</v>
      </c>
      <c r="EG26" s="164">
        <v>-13.497</v>
      </c>
      <c r="EH26" s="165"/>
      <c r="EI26" s="164">
        <v>24.580400000000001</v>
      </c>
      <c r="EJ26" s="165"/>
      <c r="EK26" s="164">
        <v>-10.3855</v>
      </c>
      <c r="EL26" s="164">
        <v>-9.3526000000000007</v>
      </c>
      <c r="EM26" s="165"/>
      <c r="EN26" s="164">
        <v>-1.5125999999999999</v>
      </c>
      <c r="EO26" s="164">
        <v>-1.5525</v>
      </c>
      <c r="EP26" s="164">
        <v>-5.1239999999999997</v>
      </c>
      <c r="EQ26" s="164">
        <v>-4.1033999999999997</v>
      </c>
      <c r="ER26" s="164">
        <v>-3.6991000000000001</v>
      </c>
      <c r="ES26" s="164">
        <v>-8.3600999999999992</v>
      </c>
      <c r="ET26" s="165"/>
      <c r="EU26" s="164">
        <v>5.07</v>
      </c>
      <c r="EV26" s="165"/>
      <c r="EW26" s="164">
        <v>4.2728000000000002</v>
      </c>
      <c r="EX26" s="165"/>
      <c r="EY26" s="164">
        <v>-15.255599999999999</v>
      </c>
      <c r="EZ26" s="164">
        <v>-15.0168</v>
      </c>
      <c r="FA26" s="164">
        <v>9.7600999999999996</v>
      </c>
      <c r="FB26" s="164">
        <v>-3.8673999999999999</v>
      </c>
      <c r="FC26" s="164">
        <v>0</v>
      </c>
      <c r="FD26" s="164">
        <v>6.8987999999999996</v>
      </c>
      <c r="FE26" s="164">
        <v>6.6752000000000002</v>
      </c>
      <c r="FF26" s="165"/>
      <c r="FG26" s="164">
        <v>0</v>
      </c>
      <c r="FH26" s="164">
        <v>0</v>
      </c>
      <c r="FI26" s="164">
        <v>0</v>
      </c>
      <c r="FJ26" s="164">
        <v>2.1768999999999998</v>
      </c>
      <c r="FK26" s="164">
        <v>2.3443999999999998</v>
      </c>
      <c r="FL26" s="164">
        <v>8.7077000000000009</v>
      </c>
      <c r="FM26" s="164">
        <v>3.367</v>
      </c>
      <c r="FN26" s="164">
        <v>3.5339</v>
      </c>
      <c r="FO26" s="164">
        <v>13.941599999999999</v>
      </c>
      <c r="FP26" s="164">
        <v>21.097799999999999</v>
      </c>
      <c r="FQ26" s="164">
        <v>10.2211</v>
      </c>
      <c r="FR26" s="164">
        <v>-12.56</v>
      </c>
      <c r="FS26" s="164">
        <v>-0.50129999999999997</v>
      </c>
      <c r="FT26" s="164">
        <v>0.1641</v>
      </c>
      <c r="FU26" s="164">
        <v>-0.05</v>
      </c>
      <c r="FV26" s="164">
        <v>4.78</v>
      </c>
      <c r="FW26" s="164">
        <v>-11.551299999999999</v>
      </c>
      <c r="FX26" s="165"/>
      <c r="FY26" s="164">
        <v>7.8979999999999997</v>
      </c>
      <c r="FZ26" s="164">
        <v>0.67200000000000004</v>
      </c>
      <c r="GA26" s="165"/>
      <c r="GB26" s="164">
        <v>36.43</v>
      </c>
      <c r="GC26" s="164">
        <v>-27.74</v>
      </c>
      <c r="GD26" s="164">
        <v>-20.7483</v>
      </c>
      <c r="GE26" s="164">
        <v>-0.31</v>
      </c>
      <c r="GF26" s="164">
        <v>16.164400000000001</v>
      </c>
      <c r="GG26" s="165"/>
      <c r="GH26" s="164">
        <v>15.5238</v>
      </c>
      <c r="GI26" s="164">
        <v>-6.2243000000000004</v>
      </c>
      <c r="GJ26" s="164">
        <v>-6.4378000000000002</v>
      </c>
      <c r="GK26" s="164">
        <v>2.0752999999999999</v>
      </c>
      <c r="GL26" s="165"/>
      <c r="GM26" s="165"/>
      <c r="GN26" s="164">
        <v>-9.2257999999999996</v>
      </c>
      <c r="GO26" s="164">
        <v>-20.276</v>
      </c>
      <c r="GP26" s="164">
        <v>9.4429999999999996</v>
      </c>
      <c r="GQ26" s="164">
        <v>-20.741399999999999</v>
      </c>
      <c r="GR26" s="164">
        <v>3.9586000000000001</v>
      </c>
      <c r="GS26" s="164">
        <v>4.4892000000000003</v>
      </c>
      <c r="GT26" s="164">
        <v>149.68799999999999</v>
      </c>
      <c r="GU26" s="164">
        <v>-11.8833</v>
      </c>
      <c r="GV26" s="165"/>
      <c r="GW26" s="164">
        <v>-12.7296</v>
      </c>
      <c r="GX26" s="164">
        <v>1.6162000000000001</v>
      </c>
      <c r="GY26" s="164">
        <v>7.4352</v>
      </c>
      <c r="GZ26" s="164">
        <v>4.9607999999999999</v>
      </c>
      <c r="HA26" s="164">
        <v>0.78890000000000005</v>
      </c>
      <c r="HB26" s="164">
        <v>-21.6812</v>
      </c>
      <c r="HC26" s="164">
        <v>-20.869399999999999</v>
      </c>
      <c r="HD26" s="164">
        <v>-21.79</v>
      </c>
      <c r="HE26" s="164">
        <v>26.885899999999999</v>
      </c>
      <c r="HF26" s="164">
        <v>117.5624</v>
      </c>
      <c r="HG26" s="164">
        <v>-34.098799999999997</v>
      </c>
      <c r="HH26" s="164">
        <v>-46.737400000000001</v>
      </c>
      <c r="HI26" s="164">
        <v>-40.144500000000001</v>
      </c>
      <c r="HJ26" s="164">
        <v>9.5664999999999996</v>
      </c>
      <c r="HK26" s="165"/>
      <c r="HL26" s="164">
        <v>9.5932999999999993</v>
      </c>
      <c r="HM26" s="164">
        <v>-18.5671</v>
      </c>
      <c r="HN26" s="165"/>
      <c r="HO26" s="164">
        <v>27.068300000000001</v>
      </c>
      <c r="HP26" s="165"/>
      <c r="HQ26" s="164">
        <v>-11.2653</v>
      </c>
      <c r="HR26" s="164">
        <v>-10.3919</v>
      </c>
      <c r="HS26" s="164">
        <v>-4.2340999999999998</v>
      </c>
      <c r="HT26" s="164">
        <v>-4.1925999999999997</v>
      </c>
      <c r="HU26" s="164">
        <v>20.2</v>
      </c>
      <c r="HV26" s="164">
        <v>20.14</v>
      </c>
      <c r="HW26" s="164">
        <v>-18.399999999999999</v>
      </c>
      <c r="HX26" s="164">
        <v>-18.7</v>
      </c>
      <c r="HY26" s="164">
        <v>0.49349999999999999</v>
      </c>
      <c r="HZ26" s="164">
        <v>2.88</v>
      </c>
      <c r="IA26" s="164">
        <v>48.4328</v>
      </c>
      <c r="IB26" s="164">
        <v>31.645299999999999</v>
      </c>
      <c r="IC26" s="164">
        <v>31.999199999999998</v>
      </c>
      <c r="ID26" s="164">
        <v>-14.8</v>
      </c>
      <c r="IE26" s="164">
        <v>-28.1</v>
      </c>
      <c r="IF26" s="164">
        <v>-6.3</v>
      </c>
      <c r="IG26" s="164">
        <v>-6.8</v>
      </c>
      <c r="IH26" s="164">
        <v>-17.456299999999999</v>
      </c>
      <c r="II26" s="165"/>
      <c r="IJ26" s="164">
        <v>-59.9315</v>
      </c>
      <c r="IK26" s="164">
        <v>-56.8934</v>
      </c>
      <c r="IL26" s="164">
        <v>-203.76949999999999</v>
      </c>
      <c r="IM26" s="164">
        <v>-32.831800000000001</v>
      </c>
      <c r="IN26" s="164">
        <v>-19.349699999999999</v>
      </c>
      <c r="IO26" s="165"/>
      <c r="IP26" s="164">
        <v>94.373500000000007</v>
      </c>
      <c r="IQ26" s="164">
        <v>76.308300000000003</v>
      </c>
      <c r="IR26" s="164">
        <v>137.31379999999999</v>
      </c>
      <c r="IS26" s="164">
        <v>2.6753</v>
      </c>
      <c r="IT26" s="164">
        <v>11.986700000000001</v>
      </c>
      <c r="IU26" s="164">
        <v>11.1578</v>
      </c>
      <c r="IV26" s="164">
        <v>32.6051</v>
      </c>
      <c r="IW26" s="164">
        <v>72.817999999999998</v>
      </c>
      <c r="IX26" s="164">
        <v>-248.0745</v>
      </c>
      <c r="IY26" s="164">
        <v>-38.5473</v>
      </c>
      <c r="IZ26" s="164">
        <v>38.825899999999997</v>
      </c>
      <c r="JA26" s="164">
        <v>-1.0535000000000001</v>
      </c>
      <c r="JB26" s="164">
        <v>2.41</v>
      </c>
      <c r="JC26" s="164">
        <v>-4.88</v>
      </c>
      <c r="JD26" s="164">
        <v>-2.0920000000000001</v>
      </c>
      <c r="JE26" s="164">
        <v>-2.0960000000000001</v>
      </c>
      <c r="JF26" s="164">
        <v>0.72</v>
      </c>
      <c r="JG26" s="164">
        <v>0.64</v>
      </c>
      <c r="JH26" s="164">
        <v>-2.8129</v>
      </c>
      <c r="JI26" s="164">
        <v>-6.2668999999999997</v>
      </c>
      <c r="JJ26" s="164">
        <v>2.6962999999999999</v>
      </c>
      <c r="JK26" s="164">
        <v>5.5679999999999996</v>
      </c>
      <c r="JL26" s="164">
        <v>-7.8</v>
      </c>
      <c r="JM26" s="164">
        <v>1.3460000000000001</v>
      </c>
      <c r="JN26" s="164">
        <v>1.972</v>
      </c>
      <c r="JO26" s="165"/>
      <c r="JP26" s="165"/>
      <c r="JQ26" s="164">
        <v>1.1006</v>
      </c>
      <c r="JR26" s="164">
        <v>0.2306</v>
      </c>
      <c r="JS26" s="164">
        <v>0.43390000000000001</v>
      </c>
      <c r="JT26" s="165"/>
      <c r="JU26" s="164">
        <v>14.6</v>
      </c>
      <c r="JV26" s="164">
        <v>10.507199999999999</v>
      </c>
      <c r="JW26" s="164">
        <v>0.56000000000000005</v>
      </c>
      <c r="JX26" s="165"/>
      <c r="JY26" s="164">
        <v>-10.0153</v>
      </c>
      <c r="JZ26" s="164">
        <v>-2.5285000000000002</v>
      </c>
      <c r="KA26" s="164">
        <v>-24.9663</v>
      </c>
      <c r="KB26" s="164">
        <v>-6.8033000000000001</v>
      </c>
      <c r="KC26" s="164">
        <v>0</v>
      </c>
      <c r="KD26" s="164">
        <v>-27.7272</v>
      </c>
      <c r="KE26" s="164">
        <v>0</v>
      </c>
      <c r="KF26" s="164">
        <v>-8.4</v>
      </c>
      <c r="KG26" s="164">
        <v>-7.2</v>
      </c>
      <c r="KH26" s="164">
        <v>42.962200000000003</v>
      </c>
      <c r="KI26" s="164">
        <v>-95.358000000000004</v>
      </c>
    </row>
    <row r="27" spans="1:295" ht="18" customHeight="1" x14ac:dyDescent="0.3">
      <c r="A27" s="161" t="s">
        <v>45</v>
      </c>
      <c r="B27" s="161" t="s">
        <v>819</v>
      </c>
      <c r="C27" s="164">
        <v>0</v>
      </c>
      <c r="D27" s="164">
        <v>1.0859000000000001</v>
      </c>
      <c r="E27" s="165"/>
      <c r="F27" s="164">
        <v>-3.7566000000000002</v>
      </c>
      <c r="G27" s="164">
        <v>5.6311</v>
      </c>
      <c r="H27" s="165"/>
      <c r="I27" s="164">
        <v>11.939</v>
      </c>
      <c r="J27" s="165"/>
      <c r="K27" s="164">
        <v>15.831200000000001</v>
      </c>
      <c r="L27" s="164">
        <v>6.2788000000000004</v>
      </c>
      <c r="M27" s="164">
        <v>5.9499000000000004</v>
      </c>
      <c r="N27" s="164">
        <v>-13.32</v>
      </c>
      <c r="O27" s="164">
        <v>-22</v>
      </c>
      <c r="P27" s="164">
        <v>-2.2000000000000002</v>
      </c>
      <c r="Q27" s="164">
        <v>0.82799999999999996</v>
      </c>
      <c r="R27" s="164">
        <v>-13.2</v>
      </c>
      <c r="S27" s="164">
        <v>5.5552999999999999</v>
      </c>
      <c r="T27" s="164">
        <v>6.1214000000000004</v>
      </c>
      <c r="U27" s="164">
        <v>4.4124999999999996</v>
      </c>
      <c r="V27" s="164">
        <v>4.1506999999999996</v>
      </c>
      <c r="W27" s="164">
        <v>7.5891999999999999</v>
      </c>
      <c r="X27" s="164">
        <v>2.5754000000000001</v>
      </c>
      <c r="Y27" s="164">
        <v>0.3921</v>
      </c>
      <c r="Z27" s="164">
        <v>2.4876999999999998</v>
      </c>
      <c r="AA27" s="165"/>
      <c r="AB27" s="164">
        <v>-1.2134</v>
      </c>
      <c r="AC27" s="164">
        <v>-0.53300000000000003</v>
      </c>
      <c r="AD27" s="164">
        <v>-0.52300000000000002</v>
      </c>
      <c r="AE27" s="164">
        <v>3.3410000000000002</v>
      </c>
      <c r="AF27" s="164">
        <v>-6.66</v>
      </c>
      <c r="AG27" s="164">
        <v>-11</v>
      </c>
      <c r="AH27" s="164">
        <v>-2.5990000000000002</v>
      </c>
      <c r="AI27" s="164">
        <v>0.29099999999999998</v>
      </c>
      <c r="AJ27" s="165">
        <v>0</v>
      </c>
      <c r="AK27" s="164">
        <v>-9.5500000000000007</v>
      </c>
      <c r="AL27" s="165"/>
      <c r="AM27" s="164">
        <v>-13.36</v>
      </c>
      <c r="AN27" s="164">
        <v>-13.31</v>
      </c>
      <c r="AO27" s="164">
        <v>6.1520999999999999</v>
      </c>
      <c r="AP27" s="164">
        <v>4.2432999999999996</v>
      </c>
      <c r="AQ27" s="164">
        <v>18.320399999999999</v>
      </c>
      <c r="AR27" s="164">
        <v>20.292300000000001</v>
      </c>
      <c r="AS27" s="164">
        <v>-15.483499999999999</v>
      </c>
      <c r="AT27" s="164">
        <v>7.4316000000000004</v>
      </c>
      <c r="AU27" s="165">
        <v>0</v>
      </c>
      <c r="AV27" s="164">
        <v>0.4516</v>
      </c>
      <c r="AW27" s="164">
        <v>0.41110000000000002</v>
      </c>
      <c r="AX27" s="164">
        <v>-8.5885999999999996</v>
      </c>
      <c r="AY27" s="164">
        <v>-5.3110999999999997</v>
      </c>
      <c r="AZ27" s="164">
        <v>31.945499999999999</v>
      </c>
      <c r="BA27" s="164">
        <v>32.436599999999999</v>
      </c>
      <c r="BB27" s="164">
        <v>24.8093</v>
      </c>
      <c r="BC27" s="164">
        <v>-1.1876</v>
      </c>
      <c r="BD27" s="164">
        <v>-1.2</v>
      </c>
      <c r="BE27" s="164">
        <v>-1.1000000000000001</v>
      </c>
      <c r="BF27" s="164">
        <v>-36.713000000000001</v>
      </c>
      <c r="BG27" s="165"/>
      <c r="BH27" s="164">
        <v>-2.5739000000000001</v>
      </c>
      <c r="BI27" s="165"/>
      <c r="BJ27" s="164">
        <v>2.8214999999999999</v>
      </c>
      <c r="BK27" s="164">
        <v>1.6108</v>
      </c>
      <c r="BL27" s="164">
        <v>4.1357999999999997</v>
      </c>
      <c r="BM27" s="164">
        <v>2.9950000000000001</v>
      </c>
      <c r="BN27" s="164">
        <v>-165.86799999999999</v>
      </c>
      <c r="BO27" s="164">
        <v>46.662799999999997</v>
      </c>
      <c r="BP27" s="164">
        <v>46.754300000000001</v>
      </c>
      <c r="BQ27" s="165"/>
      <c r="BR27" s="164">
        <v>-209.21100000000001</v>
      </c>
      <c r="BS27" s="165"/>
      <c r="BT27" s="165"/>
      <c r="BU27" s="165"/>
      <c r="BV27" s="164">
        <v>10.129200000000001</v>
      </c>
      <c r="BW27" s="164">
        <v>10.57</v>
      </c>
      <c r="BX27" s="164">
        <v>10</v>
      </c>
      <c r="BY27" s="164">
        <v>-9.32</v>
      </c>
      <c r="BZ27" s="164">
        <v>1.19</v>
      </c>
      <c r="CA27" s="164">
        <v>1.7456</v>
      </c>
      <c r="CB27" s="164">
        <v>2.1475</v>
      </c>
      <c r="CC27" s="164">
        <v>2.7370000000000001</v>
      </c>
      <c r="CD27" s="164">
        <v>3.3799999999999997E-2</v>
      </c>
      <c r="CE27" s="164">
        <v>-6.2904</v>
      </c>
      <c r="CF27" s="164">
        <v>-16.1736</v>
      </c>
      <c r="CG27" s="164">
        <v>-16.008400000000002</v>
      </c>
      <c r="CH27" s="164">
        <v>3.1722000000000001</v>
      </c>
      <c r="CI27" s="164">
        <v>1.3979999999999999</v>
      </c>
      <c r="CJ27" s="165"/>
      <c r="CK27" s="165"/>
      <c r="CL27" s="164">
        <v>-10.1</v>
      </c>
      <c r="CM27" s="164">
        <v>-9.6</v>
      </c>
      <c r="CN27" s="164">
        <v>-2.38</v>
      </c>
      <c r="CO27" s="164">
        <v>31.087700000000002</v>
      </c>
      <c r="CP27" s="164">
        <v>30.8462</v>
      </c>
      <c r="CQ27" s="165"/>
      <c r="CR27" s="164">
        <v>24.181899999999999</v>
      </c>
      <c r="CS27" s="164">
        <v>24.614699999999999</v>
      </c>
      <c r="CT27" s="164">
        <v>1</v>
      </c>
      <c r="CU27" s="164">
        <v>-27.656099999999999</v>
      </c>
      <c r="CV27" s="165"/>
      <c r="CW27" s="164">
        <v>2.8858000000000001</v>
      </c>
      <c r="CX27" s="165"/>
      <c r="CY27" s="164">
        <v>36.04</v>
      </c>
      <c r="CZ27" s="164">
        <v>5.9424000000000001</v>
      </c>
      <c r="DA27" s="164">
        <v>4.9835000000000003</v>
      </c>
      <c r="DB27" s="164">
        <v>5.7484999999999999</v>
      </c>
      <c r="DC27" s="165"/>
      <c r="DD27" s="164">
        <v>-3.7745000000000002</v>
      </c>
      <c r="DE27" s="164">
        <v>-3.3628999999999998</v>
      </c>
      <c r="DF27" s="164">
        <v>2.1956000000000002</v>
      </c>
      <c r="DG27" s="165"/>
      <c r="DH27" s="164">
        <v>-2.0596000000000001</v>
      </c>
      <c r="DI27" s="165"/>
      <c r="DJ27" s="165"/>
      <c r="DK27" s="164">
        <v>-7.1007999999999996</v>
      </c>
      <c r="DL27" s="164">
        <v>5.0551000000000004</v>
      </c>
      <c r="DM27" s="164">
        <v>18.773</v>
      </c>
      <c r="DN27" s="164">
        <v>14.1074</v>
      </c>
      <c r="DO27" s="164">
        <v>5.56</v>
      </c>
      <c r="DP27" s="164">
        <v>-5.79</v>
      </c>
      <c r="DQ27" s="164">
        <v>7.8120000000000003</v>
      </c>
      <c r="DR27" s="164">
        <v>-4.0289999999999999</v>
      </c>
      <c r="DS27" s="164">
        <v>-4.09</v>
      </c>
      <c r="DT27" s="164">
        <v>-4.12</v>
      </c>
      <c r="DU27" s="165"/>
      <c r="DV27" s="164">
        <v>11.15</v>
      </c>
      <c r="DW27" s="164">
        <v>-7.1455000000000002</v>
      </c>
      <c r="DX27" s="164">
        <v>-3.1909000000000001</v>
      </c>
      <c r="DY27" s="164">
        <v>-3.6103999999999998</v>
      </c>
      <c r="DZ27" s="164">
        <v>-3.2818000000000001</v>
      </c>
      <c r="EA27" s="164">
        <v>22.2759</v>
      </c>
      <c r="EB27" s="164">
        <v>0.68379999999999996</v>
      </c>
      <c r="EC27" s="164">
        <v>-2.0312999999999999</v>
      </c>
      <c r="ED27" s="164">
        <v>-2.0476000000000001</v>
      </c>
      <c r="EE27" s="164">
        <v>-6.0631000000000004</v>
      </c>
      <c r="EF27" s="164">
        <v>-13.187900000000001</v>
      </c>
      <c r="EG27" s="164">
        <v>-13.824</v>
      </c>
      <c r="EH27" s="165"/>
      <c r="EI27" s="164">
        <v>29.342600000000001</v>
      </c>
      <c r="EJ27" s="165"/>
      <c r="EK27" s="164">
        <v>-10.6374</v>
      </c>
      <c r="EL27" s="164">
        <v>-9.5932999999999993</v>
      </c>
      <c r="EM27" s="165"/>
      <c r="EN27" s="164">
        <v>-1.2394000000000001</v>
      </c>
      <c r="EO27" s="164">
        <v>-1.3103</v>
      </c>
      <c r="EP27" s="164">
        <v>-4.0999999999999996</v>
      </c>
      <c r="EQ27" s="164">
        <v>-4.0944000000000003</v>
      </c>
      <c r="ER27" s="164">
        <v>-3.7357</v>
      </c>
      <c r="ES27" s="164">
        <v>-10.013199999999999</v>
      </c>
      <c r="ET27" s="165"/>
      <c r="EU27" s="164">
        <v>4.92</v>
      </c>
      <c r="EV27" s="165"/>
      <c r="EW27" s="164">
        <v>4.3305999999999996</v>
      </c>
      <c r="EX27" s="165"/>
      <c r="EY27" s="164">
        <v>-15.5085</v>
      </c>
      <c r="EZ27" s="164">
        <v>-15.346299999999999</v>
      </c>
      <c r="FA27" s="164">
        <v>9.5570000000000004</v>
      </c>
      <c r="FB27" s="164">
        <v>-6.6593999999999998</v>
      </c>
      <c r="FC27" s="164">
        <v>0</v>
      </c>
      <c r="FD27" s="164">
        <v>7.0629999999999997</v>
      </c>
      <c r="FE27" s="164">
        <v>6.6668000000000003</v>
      </c>
      <c r="FF27" s="165"/>
      <c r="FG27" s="164">
        <v>7.1527000000000003</v>
      </c>
      <c r="FH27" s="164">
        <v>8.1966000000000001</v>
      </c>
      <c r="FI27" s="164">
        <v>4.3616000000000001</v>
      </c>
      <c r="FJ27" s="164">
        <v>-6.1959</v>
      </c>
      <c r="FK27" s="164">
        <v>-6.5308000000000002</v>
      </c>
      <c r="FL27" s="164">
        <v>9.8798999999999992</v>
      </c>
      <c r="FM27" s="164">
        <v>0.11210000000000001</v>
      </c>
      <c r="FN27" s="164">
        <v>0.2213</v>
      </c>
      <c r="FO27" s="164">
        <v>15.597799999999999</v>
      </c>
      <c r="FP27" s="164">
        <v>25.026599999999998</v>
      </c>
      <c r="FQ27" s="164">
        <v>9.8451000000000004</v>
      </c>
      <c r="FR27" s="164">
        <v>-12.53</v>
      </c>
      <c r="FS27" s="164">
        <v>-1.6109</v>
      </c>
      <c r="FT27" s="164">
        <v>0.17419999999999999</v>
      </c>
      <c r="FU27" s="164">
        <v>0.39</v>
      </c>
      <c r="FV27" s="164">
        <v>3.53</v>
      </c>
      <c r="FW27" s="164">
        <v>-11.1012</v>
      </c>
      <c r="FX27" s="165"/>
      <c r="FY27" s="164">
        <v>7.984</v>
      </c>
      <c r="FZ27" s="164">
        <v>0.751</v>
      </c>
      <c r="GA27" s="165"/>
      <c r="GB27" s="164">
        <v>36.42</v>
      </c>
      <c r="GC27" s="164">
        <v>-29.937100000000001</v>
      </c>
      <c r="GD27" s="164">
        <v>-21.315100000000001</v>
      </c>
      <c r="GE27" s="164">
        <v>0.11</v>
      </c>
      <c r="GF27" s="164">
        <v>17.483599999999999</v>
      </c>
      <c r="GG27" s="165"/>
      <c r="GH27" s="164">
        <v>16.7209</v>
      </c>
      <c r="GI27" s="164">
        <v>-6.8544</v>
      </c>
      <c r="GJ27" s="164">
        <v>-7.2610999999999999</v>
      </c>
      <c r="GK27" s="164">
        <v>2.1042999999999998</v>
      </c>
      <c r="GL27" s="164">
        <v>3.15E-2</v>
      </c>
      <c r="GM27" s="165"/>
      <c r="GN27" s="164">
        <v>-8.9549000000000003</v>
      </c>
      <c r="GO27" s="164">
        <v>-22.593699999999998</v>
      </c>
      <c r="GP27" s="164">
        <v>9.9887999999999995</v>
      </c>
      <c r="GQ27" s="164">
        <v>-19.389500000000002</v>
      </c>
      <c r="GR27" s="164">
        <v>5.4659000000000004</v>
      </c>
      <c r="GS27" s="164">
        <v>5.1622000000000003</v>
      </c>
      <c r="GT27" s="164">
        <v>151.39269999999999</v>
      </c>
      <c r="GU27" s="164">
        <v>-11.379</v>
      </c>
      <c r="GV27" s="165"/>
      <c r="GW27" s="164">
        <v>-13.3833</v>
      </c>
      <c r="GX27" s="164">
        <v>2.3043999999999998</v>
      </c>
      <c r="GY27" s="164">
        <v>7.6924999999999999</v>
      </c>
      <c r="GZ27" s="164">
        <v>5.1822999999999997</v>
      </c>
      <c r="HA27" s="164">
        <v>1</v>
      </c>
      <c r="HB27" s="164">
        <v>-21.8461</v>
      </c>
      <c r="HC27" s="164">
        <v>-21.1174</v>
      </c>
      <c r="HD27" s="164">
        <v>-23.89</v>
      </c>
      <c r="HE27" s="164">
        <v>26.997699999999998</v>
      </c>
      <c r="HF27" s="164">
        <v>123.08369999999999</v>
      </c>
      <c r="HG27" s="164">
        <v>-40.503900000000002</v>
      </c>
      <c r="HH27" s="164">
        <v>-44.329700000000003</v>
      </c>
      <c r="HI27" s="164">
        <v>-40.941400000000002</v>
      </c>
      <c r="HJ27" s="164">
        <v>8.9236000000000004</v>
      </c>
      <c r="HK27" s="165"/>
      <c r="HL27" s="164">
        <v>10.2112</v>
      </c>
      <c r="HM27" s="164">
        <v>-19.133500000000002</v>
      </c>
      <c r="HN27" s="165"/>
      <c r="HO27" s="165"/>
      <c r="HP27" s="165"/>
      <c r="HQ27" s="164">
        <v>-10.952199999999999</v>
      </c>
      <c r="HR27" s="164">
        <v>-10.3314</v>
      </c>
      <c r="HS27" s="164">
        <v>-5.3441000000000001</v>
      </c>
      <c r="HT27" s="164">
        <v>-5.3760000000000003</v>
      </c>
      <c r="HU27" s="164">
        <v>20.23</v>
      </c>
      <c r="HV27" s="164">
        <v>20.27</v>
      </c>
      <c r="HW27" s="164">
        <v>-18.399999999999999</v>
      </c>
      <c r="HX27" s="164">
        <v>-18</v>
      </c>
      <c r="HY27" s="164">
        <v>0.51</v>
      </c>
      <c r="HZ27" s="164">
        <v>4.96</v>
      </c>
      <c r="IA27" s="164">
        <v>44.428400000000003</v>
      </c>
      <c r="IB27" s="164">
        <v>29.243500000000001</v>
      </c>
      <c r="IC27" s="164">
        <v>29.433199999999999</v>
      </c>
      <c r="ID27" s="164">
        <v>-14.8</v>
      </c>
      <c r="IE27" s="164">
        <v>-29.5</v>
      </c>
      <c r="IF27" s="164">
        <v>-6.3</v>
      </c>
      <c r="IG27" s="164">
        <v>-6.9</v>
      </c>
      <c r="IH27" s="165"/>
      <c r="II27" s="164">
        <v>-17.5181</v>
      </c>
      <c r="IJ27" s="164">
        <v>-62.056699999999999</v>
      </c>
      <c r="IK27" s="164">
        <v>-60.889899999999997</v>
      </c>
      <c r="IL27" s="164">
        <v>-202.48920000000001</v>
      </c>
      <c r="IM27" s="164">
        <v>-30.886099999999999</v>
      </c>
      <c r="IN27" s="164">
        <v>-20.586099999999998</v>
      </c>
      <c r="IO27" s="165"/>
      <c r="IP27" s="164">
        <v>95.353200000000001</v>
      </c>
      <c r="IQ27" s="164">
        <v>73.857100000000003</v>
      </c>
      <c r="IR27" s="164">
        <v>134.98099999999999</v>
      </c>
      <c r="IS27" s="164">
        <v>2.9081999999999999</v>
      </c>
      <c r="IT27" s="164">
        <v>11.096299999999999</v>
      </c>
      <c r="IU27" s="164">
        <v>10.1332</v>
      </c>
      <c r="IV27" s="164">
        <v>35.711799999999997</v>
      </c>
      <c r="IW27" s="164">
        <v>73.571700000000007</v>
      </c>
      <c r="IX27" s="164">
        <v>-247.9907</v>
      </c>
      <c r="IY27" s="164">
        <v>-38.526000000000003</v>
      </c>
      <c r="IZ27" s="164">
        <v>38.796100000000003</v>
      </c>
      <c r="JA27" s="164">
        <v>-0.3967</v>
      </c>
      <c r="JB27" s="164">
        <v>2.2839999999999998</v>
      </c>
      <c r="JC27" s="164">
        <v>-5.6</v>
      </c>
      <c r="JD27" s="164">
        <v>-2.1139999999999999</v>
      </c>
      <c r="JE27" s="164">
        <v>-2.1160000000000001</v>
      </c>
      <c r="JF27" s="164">
        <v>0.72</v>
      </c>
      <c r="JG27" s="164">
        <v>0.16</v>
      </c>
      <c r="JH27" s="164">
        <v>-2.714</v>
      </c>
      <c r="JI27" s="164">
        <v>-6.2393999999999998</v>
      </c>
      <c r="JJ27" s="164">
        <v>2.9007000000000001</v>
      </c>
      <c r="JK27" s="164">
        <v>5.2445000000000004</v>
      </c>
      <c r="JL27" s="164">
        <v>-7.9</v>
      </c>
      <c r="JM27" s="164">
        <v>2.9180000000000001</v>
      </c>
      <c r="JN27" s="164">
        <v>1.905</v>
      </c>
      <c r="JO27" s="164">
        <v>2.7795999999999998</v>
      </c>
      <c r="JP27" s="164">
        <v>3.2296999999999998</v>
      </c>
      <c r="JQ27" s="164">
        <v>0.49049999999999999</v>
      </c>
      <c r="JR27" s="164">
        <v>0.15909999999999999</v>
      </c>
      <c r="JS27" s="164">
        <v>0.51149999999999995</v>
      </c>
      <c r="JT27" s="165"/>
      <c r="JU27" s="164">
        <v>14</v>
      </c>
      <c r="JV27" s="164">
        <v>10.7288</v>
      </c>
      <c r="JW27" s="164">
        <v>0.64</v>
      </c>
      <c r="JX27" s="165"/>
      <c r="JY27" s="164">
        <v>-10.3978</v>
      </c>
      <c r="JZ27" s="164">
        <v>-1.7277</v>
      </c>
      <c r="KA27" s="164">
        <v>-24.706600000000002</v>
      </c>
      <c r="KB27" s="164">
        <v>-7.4164000000000003</v>
      </c>
      <c r="KC27" s="164">
        <v>0</v>
      </c>
      <c r="KD27" s="164">
        <v>-29.020600000000002</v>
      </c>
      <c r="KE27" s="164">
        <v>0</v>
      </c>
      <c r="KF27" s="164">
        <v>-7.2</v>
      </c>
      <c r="KG27" s="164">
        <v>-8</v>
      </c>
      <c r="KH27" s="164">
        <v>53.585000000000001</v>
      </c>
      <c r="KI27" s="164">
        <v>-105.49630000000001</v>
      </c>
    </row>
    <row r="28" spans="1:295" ht="18" customHeight="1" x14ac:dyDescent="0.3">
      <c r="A28" s="161" t="s">
        <v>45</v>
      </c>
      <c r="B28" s="161" t="s">
        <v>820</v>
      </c>
      <c r="C28" s="164">
        <v>0</v>
      </c>
      <c r="D28" s="164">
        <v>1.2694000000000001</v>
      </c>
      <c r="E28" s="165"/>
      <c r="F28" s="164">
        <v>-1.7486999999999999</v>
      </c>
      <c r="G28" s="164">
        <v>6.3221999999999996</v>
      </c>
      <c r="H28" s="165"/>
      <c r="I28" s="164">
        <v>12.407</v>
      </c>
      <c r="J28" s="165"/>
      <c r="K28" s="164">
        <v>16.7209</v>
      </c>
      <c r="L28" s="164">
        <v>6.8578000000000001</v>
      </c>
      <c r="M28" s="164">
        <v>6.4584999999999999</v>
      </c>
      <c r="N28" s="164">
        <v>-13.32</v>
      </c>
      <c r="O28" s="164">
        <v>-19.8</v>
      </c>
      <c r="P28" s="164">
        <v>-2.2000000000000002</v>
      </c>
      <c r="Q28" s="164">
        <v>0.82799999999999996</v>
      </c>
      <c r="R28" s="164">
        <v>-11</v>
      </c>
      <c r="S28" s="164">
        <v>5.5132000000000003</v>
      </c>
      <c r="T28" s="164">
        <v>6.8879999999999999</v>
      </c>
      <c r="U28" s="164">
        <v>4.7087000000000003</v>
      </c>
      <c r="V28" s="164">
        <v>4.4939</v>
      </c>
      <c r="W28" s="164">
        <v>8.3510000000000009</v>
      </c>
      <c r="X28" s="164">
        <v>2.8818000000000001</v>
      </c>
      <c r="Y28" s="164">
        <v>0.40200000000000002</v>
      </c>
      <c r="Z28" s="164">
        <v>2.4508000000000001</v>
      </c>
      <c r="AA28" s="165"/>
      <c r="AB28" s="164">
        <v>-1.1831</v>
      </c>
      <c r="AC28" s="164">
        <v>-0.63400000000000001</v>
      </c>
      <c r="AD28" s="164">
        <v>-0.61</v>
      </c>
      <c r="AE28" s="164">
        <v>3.2919999999999998</v>
      </c>
      <c r="AF28" s="164">
        <v>-6.66</v>
      </c>
      <c r="AG28" s="164">
        <v>-13.2</v>
      </c>
      <c r="AH28" s="164">
        <v>-2.6190000000000002</v>
      </c>
      <c r="AI28" s="164">
        <v>0.29499999999999998</v>
      </c>
      <c r="AJ28" s="165">
        <v>0</v>
      </c>
      <c r="AK28" s="164">
        <v>-9.7100000000000009</v>
      </c>
      <c r="AL28" s="165"/>
      <c r="AM28" s="164">
        <v>-13.7</v>
      </c>
      <c r="AN28" s="164">
        <v>-13.72</v>
      </c>
      <c r="AO28" s="164">
        <v>6.4196999999999997</v>
      </c>
      <c r="AP28" s="164">
        <v>4.0540000000000003</v>
      </c>
      <c r="AQ28" s="164">
        <v>18.841799999999999</v>
      </c>
      <c r="AR28" s="164">
        <v>20.686299999999999</v>
      </c>
      <c r="AS28" s="164">
        <v>-14.6187</v>
      </c>
      <c r="AT28" s="164">
        <v>6.6146000000000003</v>
      </c>
      <c r="AU28" s="165">
        <v>0</v>
      </c>
      <c r="AV28" s="164">
        <v>0.46460000000000001</v>
      </c>
      <c r="AW28" s="164">
        <v>0.62670000000000003</v>
      </c>
      <c r="AX28" s="164">
        <v>-7.7571000000000003</v>
      </c>
      <c r="AY28" s="164">
        <v>-4.6599000000000004</v>
      </c>
      <c r="AZ28" s="164">
        <v>30.755700000000001</v>
      </c>
      <c r="BA28" s="164">
        <v>32.241599999999998</v>
      </c>
      <c r="BB28" s="164">
        <v>26.842700000000001</v>
      </c>
      <c r="BC28" s="164">
        <v>-2.0457999999999998</v>
      </c>
      <c r="BD28" s="164">
        <v>-0.7</v>
      </c>
      <c r="BE28" s="164">
        <v>-0.6</v>
      </c>
      <c r="BF28" s="164">
        <v>-37.124899999999997</v>
      </c>
      <c r="BG28" s="165"/>
      <c r="BH28" s="164">
        <v>-2.9834999999999998</v>
      </c>
      <c r="BI28" s="165"/>
      <c r="BJ28" s="164">
        <v>3.7953000000000001</v>
      </c>
      <c r="BK28" s="164">
        <v>1.6950000000000001</v>
      </c>
      <c r="BL28" s="164">
        <v>4.8250000000000002</v>
      </c>
      <c r="BM28" s="164">
        <v>3.2641</v>
      </c>
      <c r="BN28" s="164">
        <v>-171.8192</v>
      </c>
      <c r="BO28" s="164">
        <v>49.317900000000002</v>
      </c>
      <c r="BP28" s="164">
        <v>49.745199999999997</v>
      </c>
      <c r="BQ28" s="165"/>
      <c r="BR28" s="164">
        <v>-206.18979999999999</v>
      </c>
      <c r="BS28" s="165"/>
      <c r="BT28" s="165"/>
      <c r="BU28" s="165"/>
      <c r="BV28" s="164">
        <v>11.1472</v>
      </c>
      <c r="BW28" s="164">
        <v>10.46</v>
      </c>
      <c r="BX28" s="164">
        <v>9.8000000000000007</v>
      </c>
      <c r="BY28" s="164">
        <v>-8.68</v>
      </c>
      <c r="BZ28" s="164">
        <v>1.71</v>
      </c>
      <c r="CA28" s="164">
        <v>-1.3353999999999999</v>
      </c>
      <c r="CB28" s="164">
        <v>-1.4693000000000001</v>
      </c>
      <c r="CC28" s="164">
        <v>5.7491000000000003</v>
      </c>
      <c r="CD28" s="164">
        <v>3.2563</v>
      </c>
      <c r="CE28" s="164">
        <v>-6.7949000000000002</v>
      </c>
      <c r="CF28" s="164">
        <v>-16.927399999999999</v>
      </c>
      <c r="CG28" s="164">
        <v>-16.8581</v>
      </c>
      <c r="CH28" s="164">
        <v>3.8973</v>
      </c>
      <c r="CI28" s="164">
        <v>0.84219999999999995</v>
      </c>
      <c r="CJ28" s="165"/>
      <c r="CK28" s="165"/>
      <c r="CL28" s="164">
        <v>-7.7</v>
      </c>
      <c r="CM28" s="164">
        <v>-8.3000000000000007</v>
      </c>
      <c r="CN28" s="164">
        <v>-2.71</v>
      </c>
      <c r="CO28" s="164">
        <v>31.630800000000001</v>
      </c>
      <c r="CP28" s="164">
        <v>31.4392</v>
      </c>
      <c r="CQ28" s="165"/>
      <c r="CR28" s="164">
        <v>26.325800000000001</v>
      </c>
      <c r="CS28" s="164">
        <v>26.321400000000001</v>
      </c>
      <c r="CT28" s="165"/>
      <c r="CU28" s="164">
        <v>-29.3689</v>
      </c>
      <c r="CV28" s="165"/>
      <c r="CW28" s="164">
        <v>2.7964000000000002</v>
      </c>
      <c r="CX28" s="165"/>
      <c r="CY28" s="164">
        <v>36.909999999999997</v>
      </c>
      <c r="CZ28" s="164">
        <v>6.4111000000000002</v>
      </c>
      <c r="DA28" s="164">
        <v>5.3741000000000003</v>
      </c>
      <c r="DB28" s="164">
        <v>6.0026999999999999</v>
      </c>
      <c r="DC28" s="165"/>
      <c r="DD28" s="164">
        <v>-2.2200000000000002</v>
      </c>
      <c r="DE28" s="164">
        <v>-2.0148000000000001</v>
      </c>
      <c r="DF28" s="164">
        <v>0.7722</v>
      </c>
      <c r="DG28" s="165"/>
      <c r="DH28" s="164">
        <v>-2.202</v>
      </c>
      <c r="DI28" s="164">
        <v>-21</v>
      </c>
      <c r="DJ28" s="164">
        <v>-21.1</v>
      </c>
      <c r="DK28" s="164">
        <v>-6.8883999999999999</v>
      </c>
      <c r="DL28" s="164">
        <v>5.8030999999999997</v>
      </c>
      <c r="DM28" s="164">
        <v>19.4039</v>
      </c>
      <c r="DN28" s="164">
        <v>15.0351</v>
      </c>
      <c r="DO28" s="164">
        <v>6.29</v>
      </c>
      <c r="DP28" s="164">
        <v>-5.8</v>
      </c>
      <c r="DQ28" s="164">
        <v>7.75</v>
      </c>
      <c r="DR28" s="164">
        <v>-1.5182</v>
      </c>
      <c r="DS28" s="164">
        <v>-3.81</v>
      </c>
      <c r="DT28" s="164">
        <v>-3.8</v>
      </c>
      <c r="DU28" s="165"/>
      <c r="DV28" s="164">
        <v>11.85</v>
      </c>
      <c r="DW28" s="164">
        <v>-5.5273000000000003</v>
      </c>
      <c r="DX28" s="164">
        <v>-2.5182000000000002</v>
      </c>
      <c r="DY28" s="164">
        <v>-6.0021000000000004</v>
      </c>
      <c r="DZ28" s="164">
        <v>-5.4726999999999997</v>
      </c>
      <c r="EA28" s="164">
        <v>24.374099999999999</v>
      </c>
      <c r="EB28" s="164">
        <v>2.3649</v>
      </c>
      <c r="EC28" s="164">
        <v>-0.87880000000000003</v>
      </c>
      <c r="ED28" s="164">
        <v>-0.79930000000000001</v>
      </c>
      <c r="EE28" s="164">
        <v>-5.8284000000000002</v>
      </c>
      <c r="EF28" s="164">
        <v>-13.7576</v>
      </c>
      <c r="EG28" s="164">
        <v>-14.528</v>
      </c>
      <c r="EH28" s="165"/>
      <c r="EI28" s="164">
        <v>27.148</v>
      </c>
      <c r="EJ28" s="165"/>
      <c r="EK28" s="164">
        <v>-10.4831</v>
      </c>
      <c r="EL28" s="164">
        <v>-9.6348000000000003</v>
      </c>
      <c r="EM28" s="165"/>
      <c r="EN28" s="164">
        <v>-0.7268</v>
      </c>
      <c r="EO28" s="164">
        <v>-0.7944</v>
      </c>
      <c r="EP28" s="164">
        <v>-5.1239999999999997</v>
      </c>
      <c r="EQ28" s="164">
        <v>-5.6771000000000003</v>
      </c>
      <c r="ER28" s="164">
        <v>-5.2422000000000004</v>
      </c>
      <c r="ES28" s="164">
        <v>-8.8603000000000005</v>
      </c>
      <c r="ET28" s="165"/>
      <c r="EU28" s="164">
        <v>4.95</v>
      </c>
      <c r="EV28" s="165"/>
      <c r="EW28" s="164">
        <v>4.5362999999999998</v>
      </c>
      <c r="EX28" s="165"/>
      <c r="EY28" s="164">
        <v>-15.5105</v>
      </c>
      <c r="EZ28" s="164">
        <v>-15.452299999999999</v>
      </c>
      <c r="FA28" s="164">
        <v>9.7645999999999997</v>
      </c>
      <c r="FB28" s="164">
        <v>-5.9896000000000003</v>
      </c>
      <c r="FC28" s="164">
        <v>0</v>
      </c>
      <c r="FD28" s="164">
        <v>7.0994999999999999</v>
      </c>
      <c r="FE28" s="164">
        <v>6.7702999999999998</v>
      </c>
      <c r="FF28" s="165"/>
      <c r="FG28" s="164">
        <v>3.9182999999999999</v>
      </c>
      <c r="FH28" s="164">
        <v>4.1661000000000001</v>
      </c>
      <c r="FI28" s="164">
        <v>3.0102000000000002</v>
      </c>
      <c r="FJ28" s="164">
        <v>-3.1817000000000002</v>
      </c>
      <c r="FK28" s="164">
        <v>-4.0190000000000001</v>
      </c>
      <c r="FL28" s="164">
        <v>14.0663</v>
      </c>
      <c r="FM28" s="164">
        <v>2.5335999999999999</v>
      </c>
      <c r="FN28" s="164">
        <v>2.2614999999999998</v>
      </c>
      <c r="FO28" s="164">
        <v>16.845800000000001</v>
      </c>
      <c r="FP28" s="164">
        <v>25.56</v>
      </c>
      <c r="FQ28" s="164">
        <v>11.52</v>
      </c>
      <c r="FR28" s="164">
        <v>-12.37</v>
      </c>
      <c r="FS28" s="164">
        <v>-1.3124</v>
      </c>
      <c r="FT28" s="164">
        <v>0.16500000000000001</v>
      </c>
      <c r="FU28" s="164">
        <v>0.49</v>
      </c>
      <c r="FV28" s="164">
        <v>2.1800000000000002</v>
      </c>
      <c r="FW28" s="164">
        <v>-12.9207</v>
      </c>
      <c r="FX28" s="165"/>
      <c r="FY28" s="164">
        <v>7.6139999999999999</v>
      </c>
      <c r="FZ28" s="164">
        <v>0.69399999999999995</v>
      </c>
      <c r="GA28" s="165"/>
      <c r="GB28" s="164">
        <v>36.06</v>
      </c>
      <c r="GC28" s="164">
        <v>-31.557700000000001</v>
      </c>
      <c r="GD28" s="164">
        <v>-23.131599999999999</v>
      </c>
      <c r="GE28" s="164">
        <v>0.24</v>
      </c>
      <c r="GF28" s="164">
        <v>17.653300000000002</v>
      </c>
      <c r="GG28" s="165"/>
      <c r="GH28" s="164">
        <v>16.8706</v>
      </c>
      <c r="GI28" s="164">
        <v>-6.9997999999999996</v>
      </c>
      <c r="GJ28" s="164">
        <v>-7.4034000000000004</v>
      </c>
      <c r="GK28" s="164">
        <v>2.2033999999999998</v>
      </c>
      <c r="GL28" s="165"/>
      <c r="GM28" s="165"/>
      <c r="GN28" s="164">
        <v>-9.1601999999999997</v>
      </c>
      <c r="GO28" s="164">
        <v>-23.284800000000001</v>
      </c>
      <c r="GP28" s="164">
        <v>11.350199999999999</v>
      </c>
      <c r="GQ28" s="164">
        <v>-19.7639</v>
      </c>
      <c r="GR28" s="164">
        <v>4.9010999999999996</v>
      </c>
      <c r="GS28" s="164">
        <v>3.6214</v>
      </c>
      <c r="GT28" s="164">
        <v>149.8698</v>
      </c>
      <c r="GU28" s="164">
        <v>-10.7761</v>
      </c>
      <c r="GV28" s="165"/>
      <c r="GW28" s="164">
        <v>-13.623799999999999</v>
      </c>
      <c r="GX28" s="164">
        <v>2.2505000000000002</v>
      </c>
      <c r="GY28" s="164">
        <v>7.8097000000000003</v>
      </c>
      <c r="GZ28" s="164">
        <v>5.2930000000000001</v>
      </c>
      <c r="HA28" s="164">
        <v>1.3258000000000001</v>
      </c>
      <c r="HB28" s="164">
        <v>-22.596299999999999</v>
      </c>
      <c r="HC28" s="164">
        <v>-21.377400000000002</v>
      </c>
      <c r="HD28" s="164">
        <v>-24.31</v>
      </c>
      <c r="HE28" s="164">
        <v>29.031700000000001</v>
      </c>
      <c r="HF28" s="164">
        <v>118.6579</v>
      </c>
      <c r="HG28" s="164">
        <v>-38.508200000000002</v>
      </c>
      <c r="HH28" s="164">
        <v>-44.667099999999998</v>
      </c>
      <c r="HI28" s="164">
        <v>-36.651800000000001</v>
      </c>
      <c r="HJ28" s="164">
        <v>14.6073</v>
      </c>
      <c r="HK28" s="164">
        <v>0</v>
      </c>
      <c r="HL28" s="164">
        <v>0</v>
      </c>
      <c r="HM28" s="164">
        <v>-21.7849</v>
      </c>
      <c r="HN28" s="165"/>
      <c r="HO28" s="165"/>
      <c r="HP28" s="165"/>
      <c r="HQ28" s="164">
        <v>-10.408300000000001</v>
      </c>
      <c r="HR28" s="164">
        <v>-9.8424999999999994</v>
      </c>
      <c r="HS28" s="164">
        <v>-11.2163</v>
      </c>
      <c r="HT28" s="164">
        <v>-11.191000000000001</v>
      </c>
      <c r="HU28" s="164">
        <v>23.51</v>
      </c>
      <c r="HV28" s="164">
        <v>23.3</v>
      </c>
      <c r="HW28" s="164">
        <v>-19.100000000000001</v>
      </c>
      <c r="HX28" s="164">
        <v>-19.3</v>
      </c>
      <c r="HY28" s="164">
        <v>0.65100000000000002</v>
      </c>
      <c r="HZ28" s="164">
        <v>6.88</v>
      </c>
      <c r="IA28" s="164">
        <v>49.779499999999999</v>
      </c>
      <c r="IB28" s="164">
        <v>27.628599999999999</v>
      </c>
      <c r="IC28" s="164">
        <v>27.476500000000001</v>
      </c>
      <c r="ID28" s="164">
        <v>-14.8</v>
      </c>
      <c r="IE28" s="164">
        <v>-31.1</v>
      </c>
      <c r="IF28" s="164">
        <v>-6.4</v>
      </c>
      <c r="IG28" s="164">
        <v>-6.9</v>
      </c>
      <c r="IH28" s="164">
        <v>-17.640499999999999</v>
      </c>
      <c r="II28" s="165"/>
      <c r="IJ28" s="164">
        <v>-63.408799999999999</v>
      </c>
      <c r="IK28" s="164">
        <v>-54.135899999999999</v>
      </c>
      <c r="IL28" s="164">
        <v>-205.40960000000001</v>
      </c>
      <c r="IM28" s="164">
        <v>-29.773800000000001</v>
      </c>
      <c r="IN28" s="164">
        <v>-21.222300000000001</v>
      </c>
      <c r="IO28" s="165"/>
      <c r="IP28" s="164">
        <v>93.0779</v>
      </c>
      <c r="IQ28" s="164">
        <v>76.897400000000005</v>
      </c>
      <c r="IR28" s="164">
        <v>138.7124</v>
      </c>
      <c r="IS28" s="164">
        <v>-0.112</v>
      </c>
      <c r="IT28" s="164">
        <v>13.535600000000001</v>
      </c>
      <c r="IU28" s="164">
        <v>11.6347</v>
      </c>
      <c r="IV28" s="164">
        <v>33.963900000000002</v>
      </c>
      <c r="IW28" s="164">
        <v>75.517600000000002</v>
      </c>
      <c r="IX28" s="164">
        <v>-251.0043</v>
      </c>
      <c r="IY28" s="164">
        <v>-27.524000000000001</v>
      </c>
      <c r="IZ28" s="164">
        <v>38.897199999999998</v>
      </c>
      <c r="JA28" s="164">
        <v>-0.23319999999999999</v>
      </c>
      <c r="JB28" s="164">
        <v>2.3769999999999998</v>
      </c>
      <c r="JC28" s="164">
        <v>-8</v>
      </c>
      <c r="JD28" s="164">
        <v>-2.145</v>
      </c>
      <c r="JE28" s="164">
        <v>-2.15</v>
      </c>
      <c r="JF28" s="164">
        <v>4.4800000000000004</v>
      </c>
      <c r="JG28" s="164">
        <v>-3.28</v>
      </c>
      <c r="JH28" s="164">
        <v>-2.6728999999999998</v>
      </c>
      <c r="JI28" s="164">
        <v>-2.7816999999999998</v>
      </c>
      <c r="JJ28" s="164">
        <v>-5.2415000000000003</v>
      </c>
      <c r="JK28" s="164">
        <v>6.6818999999999997</v>
      </c>
      <c r="JL28" s="164">
        <v>-4.3</v>
      </c>
      <c r="JM28" s="164">
        <v>3.8679999999999999</v>
      </c>
      <c r="JN28" s="164">
        <v>2.0880000000000001</v>
      </c>
      <c r="JO28" s="165"/>
      <c r="JP28" s="165"/>
      <c r="JQ28" s="164">
        <v>0.35799999999999998</v>
      </c>
      <c r="JR28" s="164">
        <v>0.28820000000000001</v>
      </c>
      <c r="JS28" s="164">
        <v>0.31890000000000002</v>
      </c>
      <c r="JT28" s="165"/>
      <c r="JU28" s="164">
        <v>15.3</v>
      </c>
      <c r="JV28" s="164">
        <v>10.890700000000001</v>
      </c>
      <c r="JW28" s="164">
        <v>0.72</v>
      </c>
      <c r="JX28" s="165"/>
      <c r="JY28" s="164">
        <v>-9.3613</v>
      </c>
      <c r="JZ28" s="164">
        <v>-0.9506</v>
      </c>
      <c r="KA28" s="164">
        <v>-22.563099999999999</v>
      </c>
      <c r="KB28" s="164">
        <v>-9.1623999999999999</v>
      </c>
      <c r="KC28" s="164">
        <v>-6.9192999999999998</v>
      </c>
      <c r="KD28" s="164">
        <v>-21.5015</v>
      </c>
      <c r="KE28" s="164">
        <v>-2.7702</v>
      </c>
      <c r="KF28" s="164">
        <v>-9</v>
      </c>
      <c r="KG28" s="164">
        <v>-6.7</v>
      </c>
      <c r="KH28" s="164">
        <v>48.162199999999999</v>
      </c>
      <c r="KI28" s="164">
        <v>-99.176400000000001</v>
      </c>
    </row>
    <row r="29" spans="1:295" ht="18" customHeight="1" x14ac:dyDescent="0.3">
      <c r="A29" s="161" t="s">
        <v>45</v>
      </c>
      <c r="B29" s="161" t="s">
        <v>821</v>
      </c>
      <c r="C29" s="164">
        <v>0</v>
      </c>
      <c r="D29" s="164">
        <v>1.6926000000000001</v>
      </c>
      <c r="E29" s="165"/>
      <c r="F29" s="164">
        <v>-2.1263000000000001</v>
      </c>
      <c r="G29" s="164">
        <v>3.8976000000000002</v>
      </c>
      <c r="H29" s="165"/>
      <c r="I29" s="164">
        <v>13.4918</v>
      </c>
      <c r="J29" s="165"/>
      <c r="K29" s="164">
        <v>17.661200000000001</v>
      </c>
      <c r="L29" s="164">
        <v>7.4058000000000002</v>
      </c>
      <c r="M29" s="164">
        <v>6.9584999999999999</v>
      </c>
      <c r="N29" s="164">
        <v>-15.54</v>
      </c>
      <c r="O29" s="164">
        <v>-19.8</v>
      </c>
      <c r="P29" s="164">
        <v>-4.4000000000000004</v>
      </c>
      <c r="Q29" s="164">
        <v>1.6559999999999999</v>
      </c>
      <c r="R29" s="164">
        <v>-11</v>
      </c>
      <c r="S29" s="164">
        <v>5.5347</v>
      </c>
      <c r="T29" s="164">
        <v>6.0172999999999996</v>
      </c>
      <c r="U29" s="164">
        <v>4.8975999999999997</v>
      </c>
      <c r="V29" s="164">
        <v>4.8078000000000003</v>
      </c>
      <c r="W29" s="164">
        <v>8.6943000000000001</v>
      </c>
      <c r="X29" s="164">
        <v>3.6436000000000002</v>
      </c>
      <c r="Y29" s="164">
        <v>0.38159999999999999</v>
      </c>
      <c r="Z29" s="164">
        <v>2.2008000000000001</v>
      </c>
      <c r="AA29" s="165"/>
      <c r="AB29" s="164">
        <v>-0.75049999999999994</v>
      </c>
      <c r="AC29" s="164">
        <v>-0.65300000000000002</v>
      </c>
      <c r="AD29" s="164">
        <v>-0.63700000000000001</v>
      </c>
      <c r="AE29" s="164">
        <v>3.3759999999999999</v>
      </c>
      <c r="AF29" s="164">
        <v>-4.4400000000000004</v>
      </c>
      <c r="AG29" s="164">
        <v>-13.2</v>
      </c>
      <c r="AH29" s="164">
        <v>-2.3929999999999998</v>
      </c>
      <c r="AI29" s="164">
        <v>0.29399999999999998</v>
      </c>
      <c r="AJ29" s="165">
        <v>0</v>
      </c>
      <c r="AK29" s="164">
        <v>-10.1</v>
      </c>
      <c r="AL29" s="165"/>
      <c r="AM29" s="164">
        <v>-13.92</v>
      </c>
      <c r="AN29" s="164">
        <v>-13.89</v>
      </c>
      <c r="AO29" s="164">
        <v>6.3948999999999998</v>
      </c>
      <c r="AP29" s="164">
        <v>4.2961999999999998</v>
      </c>
      <c r="AQ29" s="164">
        <v>19.3264</v>
      </c>
      <c r="AR29" s="164">
        <v>21.444700000000001</v>
      </c>
      <c r="AS29" s="164">
        <v>-14.3622</v>
      </c>
      <c r="AT29" s="164">
        <v>-1.8854</v>
      </c>
      <c r="AU29" s="165">
        <v>0</v>
      </c>
      <c r="AV29" s="164">
        <v>1.2215</v>
      </c>
      <c r="AW29" s="164">
        <v>1.385</v>
      </c>
      <c r="AX29" s="164">
        <v>-7.3837999999999999</v>
      </c>
      <c r="AY29" s="164">
        <v>-4.0906000000000002</v>
      </c>
      <c r="AZ29" s="164">
        <v>28.997399999999999</v>
      </c>
      <c r="BA29" s="164">
        <v>30.311299999999999</v>
      </c>
      <c r="BB29" s="164">
        <v>43.800699999999999</v>
      </c>
      <c r="BC29" s="164">
        <v>-1.2266999999999999</v>
      </c>
      <c r="BD29" s="164">
        <v>-1</v>
      </c>
      <c r="BE29" s="164">
        <v>-0.9</v>
      </c>
      <c r="BF29" s="164">
        <v>-33.369900000000001</v>
      </c>
      <c r="BG29" s="165"/>
      <c r="BH29" s="164">
        <v>-2.9346999999999999</v>
      </c>
      <c r="BI29" s="165"/>
      <c r="BJ29" s="164">
        <v>-2.8542999999999998</v>
      </c>
      <c r="BK29" s="164">
        <v>4.6645000000000003</v>
      </c>
      <c r="BL29" s="164">
        <v>5.2073999999999998</v>
      </c>
      <c r="BM29" s="164">
        <v>3.5158999999999998</v>
      </c>
      <c r="BN29" s="164">
        <v>-173.7723</v>
      </c>
      <c r="BO29" s="164">
        <v>45.991399999999999</v>
      </c>
      <c r="BP29" s="164">
        <v>45.991399999999999</v>
      </c>
      <c r="BQ29" s="165"/>
      <c r="BR29" s="164">
        <v>-210.81700000000001</v>
      </c>
      <c r="BS29" s="165"/>
      <c r="BT29" s="165"/>
      <c r="BU29" s="165"/>
      <c r="BV29" s="164">
        <v>14.001300000000001</v>
      </c>
      <c r="BW29" s="164">
        <v>7.68</v>
      </c>
      <c r="BX29" s="164">
        <v>9</v>
      </c>
      <c r="BY29" s="164">
        <v>-2.04</v>
      </c>
      <c r="BZ29" s="164">
        <v>3.36</v>
      </c>
      <c r="CA29" s="164">
        <v>0.1381</v>
      </c>
      <c r="CB29" s="164">
        <v>0.54</v>
      </c>
      <c r="CC29" s="164">
        <v>6.2210000000000001</v>
      </c>
      <c r="CD29" s="164">
        <v>3.2151999999999998</v>
      </c>
      <c r="CE29" s="164">
        <v>-5.1101000000000001</v>
      </c>
      <c r="CF29" s="164">
        <v>-18.090399999999999</v>
      </c>
      <c r="CG29" s="164">
        <v>-18.159700000000001</v>
      </c>
      <c r="CH29" s="164">
        <v>-2.4519000000000002</v>
      </c>
      <c r="CI29" s="164">
        <v>2.6981999999999999</v>
      </c>
      <c r="CJ29" s="165"/>
      <c r="CK29" s="165"/>
      <c r="CL29" s="164">
        <v>-5.9</v>
      </c>
      <c r="CM29" s="164">
        <v>-6.5</v>
      </c>
      <c r="CN29" s="164">
        <v>-2.7</v>
      </c>
      <c r="CO29" s="164">
        <v>29.169499999999999</v>
      </c>
      <c r="CP29" s="164">
        <v>28.826899999999998</v>
      </c>
      <c r="CQ29" s="165"/>
      <c r="CR29" s="164">
        <v>29.273299999999999</v>
      </c>
      <c r="CS29" s="164">
        <v>29.5883</v>
      </c>
      <c r="CT29" s="164">
        <v>-25.289200000000001</v>
      </c>
      <c r="CU29" s="164">
        <v>-23.031300000000002</v>
      </c>
      <c r="CV29" s="165"/>
      <c r="CW29" s="164">
        <v>2.9597000000000002</v>
      </c>
      <c r="CX29" s="165"/>
      <c r="CY29" s="164">
        <v>38.299999999999997</v>
      </c>
      <c r="CZ29" s="164">
        <v>6.7236000000000002</v>
      </c>
      <c r="DA29" s="164">
        <v>5.7648000000000001</v>
      </c>
      <c r="DB29" s="164">
        <v>6.1646999999999998</v>
      </c>
      <c r="DC29" s="165"/>
      <c r="DD29" s="164">
        <v>-4.5175999999999998</v>
      </c>
      <c r="DE29" s="164">
        <v>-4.2845000000000004</v>
      </c>
      <c r="DF29" s="164">
        <v>4.0656999999999996</v>
      </c>
      <c r="DG29" s="165"/>
      <c r="DH29" s="164">
        <v>-2.2593999999999999</v>
      </c>
      <c r="DI29" s="164">
        <v>-20.9</v>
      </c>
      <c r="DJ29" s="164">
        <v>-21.2</v>
      </c>
      <c r="DK29" s="164">
        <v>-6.0961999999999996</v>
      </c>
      <c r="DL29" s="164">
        <v>6.7381000000000002</v>
      </c>
      <c r="DM29" s="164">
        <v>16.407299999999999</v>
      </c>
      <c r="DN29" s="164">
        <v>16.3339</v>
      </c>
      <c r="DO29" s="164">
        <v>7.27</v>
      </c>
      <c r="DP29" s="164">
        <v>-4.5999999999999996</v>
      </c>
      <c r="DQ29" s="164">
        <v>8.4785000000000004</v>
      </c>
      <c r="DR29" s="164">
        <v>-6.0477999999999996</v>
      </c>
      <c r="DS29" s="164">
        <v>-2.39</v>
      </c>
      <c r="DT29" s="164">
        <v>-2.39</v>
      </c>
      <c r="DU29" s="165"/>
      <c r="DV29" s="164">
        <v>12.71</v>
      </c>
      <c r="DW29" s="164">
        <v>-7.6909000000000001</v>
      </c>
      <c r="DX29" s="164">
        <v>-4.0636000000000001</v>
      </c>
      <c r="DY29" s="164">
        <v>-5.7992999999999997</v>
      </c>
      <c r="DZ29" s="164">
        <v>-5.4</v>
      </c>
      <c r="EA29" s="164">
        <v>24.8979</v>
      </c>
      <c r="EB29" s="164">
        <v>3.2141000000000002</v>
      </c>
      <c r="EC29" s="164">
        <v>-0.63919999999999999</v>
      </c>
      <c r="ED29" s="164">
        <v>-0.1013</v>
      </c>
      <c r="EE29" s="164">
        <v>-1.8117000000000001</v>
      </c>
      <c r="EF29" s="164">
        <v>-9.9160000000000004</v>
      </c>
      <c r="EG29" s="164">
        <v>-14.759</v>
      </c>
      <c r="EH29" s="165"/>
      <c r="EI29" s="164">
        <v>52.072099999999999</v>
      </c>
      <c r="EJ29" s="165"/>
      <c r="EK29" s="164">
        <v>-10.8421</v>
      </c>
      <c r="EL29" s="164">
        <v>-10.0823</v>
      </c>
      <c r="EM29" s="165"/>
      <c r="EN29" s="164">
        <v>0.79920000000000002</v>
      </c>
      <c r="EO29" s="164">
        <v>0.50419999999999998</v>
      </c>
      <c r="EP29" s="164">
        <v>-5.1239999999999997</v>
      </c>
      <c r="EQ29" s="164">
        <v>-5.3087</v>
      </c>
      <c r="ER29" s="164">
        <v>-5.0162000000000004</v>
      </c>
      <c r="ES29" s="164">
        <v>-11.262</v>
      </c>
      <c r="ET29" s="165"/>
      <c r="EU29" s="164">
        <v>4.9800000000000004</v>
      </c>
      <c r="EV29" s="165"/>
      <c r="EW29" s="164">
        <v>4.9283999999999999</v>
      </c>
      <c r="EX29" s="165"/>
      <c r="EY29" s="164">
        <v>-14.378299999999999</v>
      </c>
      <c r="EZ29" s="164">
        <v>-14.3536</v>
      </c>
      <c r="FA29" s="164">
        <v>8.2655999999999992</v>
      </c>
      <c r="FB29" s="164">
        <v>-9.6654999999999998</v>
      </c>
      <c r="FC29" s="165"/>
      <c r="FD29" s="164">
        <v>6.7796000000000003</v>
      </c>
      <c r="FE29" s="164">
        <v>6.5077999999999996</v>
      </c>
      <c r="FF29" s="165"/>
      <c r="FG29" s="164">
        <v>4.6493000000000002</v>
      </c>
      <c r="FH29" s="164">
        <v>4.4451999999999998</v>
      </c>
      <c r="FI29" s="164">
        <v>3.5661</v>
      </c>
      <c r="FJ29" s="164">
        <v>-2.8468</v>
      </c>
      <c r="FK29" s="164">
        <v>-3.0142000000000002</v>
      </c>
      <c r="FL29" s="164">
        <v>4.5213000000000001</v>
      </c>
      <c r="FM29" s="164">
        <v>3.3283999999999998</v>
      </c>
      <c r="FN29" s="164">
        <v>3.3523999999999998</v>
      </c>
      <c r="FO29" s="164">
        <v>8.2718000000000007</v>
      </c>
      <c r="FP29" s="164">
        <v>18.0062</v>
      </c>
      <c r="FQ29" s="164">
        <v>11.715299999999999</v>
      </c>
      <c r="FR29" s="164">
        <v>-16.03</v>
      </c>
      <c r="FS29" s="164">
        <v>-1.9112</v>
      </c>
      <c r="FT29" s="164">
        <v>0.13850000000000001</v>
      </c>
      <c r="FU29" s="164">
        <v>1</v>
      </c>
      <c r="FV29" s="164">
        <v>2.84</v>
      </c>
      <c r="FW29" s="164">
        <v>-13.105499999999999</v>
      </c>
      <c r="FX29" s="165"/>
      <c r="FY29" s="164">
        <v>7.5880000000000001</v>
      </c>
      <c r="FZ29" s="164">
        <v>0.65300000000000002</v>
      </c>
      <c r="GA29" s="165"/>
      <c r="GB29" s="164">
        <v>29.44</v>
      </c>
      <c r="GC29" s="164">
        <v>-25.9908</v>
      </c>
      <c r="GD29" s="164">
        <v>-18.151599999999998</v>
      </c>
      <c r="GE29" s="164">
        <v>-0.72</v>
      </c>
      <c r="GF29" s="164">
        <v>28.31</v>
      </c>
      <c r="GG29" s="165"/>
      <c r="GH29" s="164">
        <v>17.844799999999999</v>
      </c>
      <c r="GI29" s="164">
        <v>-7.4870999999999999</v>
      </c>
      <c r="GJ29" s="164">
        <v>-7.8939000000000004</v>
      </c>
      <c r="GK29" s="164">
        <v>2.3138999999999998</v>
      </c>
      <c r="GL29" s="164">
        <v>6.1499999999999999E-2</v>
      </c>
      <c r="GM29" s="165"/>
      <c r="GN29" s="164">
        <v>-9.4827999999999992</v>
      </c>
      <c r="GO29" s="164">
        <v>-24.863499999999998</v>
      </c>
      <c r="GP29" s="164">
        <v>9.8011999999999997</v>
      </c>
      <c r="GQ29" s="164">
        <v>-18.1861</v>
      </c>
      <c r="GR29" s="164">
        <v>4.3635999999999999</v>
      </c>
      <c r="GS29" s="164">
        <v>3.8439000000000001</v>
      </c>
      <c r="GT29" s="164">
        <v>159.5291</v>
      </c>
      <c r="GU29" s="164">
        <v>-10.4305</v>
      </c>
      <c r="GV29" s="165"/>
      <c r="GW29" s="164">
        <v>-14.317500000000001</v>
      </c>
      <c r="GX29" s="164">
        <v>1.9288000000000001</v>
      </c>
      <c r="GY29" s="164">
        <v>7.8536000000000001</v>
      </c>
      <c r="GZ29" s="164">
        <v>5.4196</v>
      </c>
      <c r="HA29" s="164">
        <v>1.3671</v>
      </c>
      <c r="HB29" s="164">
        <v>-19.9222</v>
      </c>
      <c r="HC29" s="164">
        <v>-20.592500000000001</v>
      </c>
      <c r="HD29" s="164">
        <v>-15.92</v>
      </c>
      <c r="HE29" s="164">
        <v>20.071899999999999</v>
      </c>
      <c r="HF29" s="164">
        <v>101.9225</v>
      </c>
      <c r="HG29" s="164">
        <v>-20.407900000000001</v>
      </c>
      <c r="HH29" s="164">
        <v>-41.462299999999999</v>
      </c>
      <c r="HI29" s="164">
        <v>-43.339500000000001</v>
      </c>
      <c r="HJ29" s="164">
        <v>5.7615999999999996</v>
      </c>
      <c r="HK29" s="164">
        <v>0</v>
      </c>
      <c r="HL29" s="164">
        <v>11.3215</v>
      </c>
      <c r="HM29" s="164">
        <v>-21.758299999999998</v>
      </c>
      <c r="HN29" s="165"/>
      <c r="HO29" s="164">
        <v>22.322399999999998</v>
      </c>
      <c r="HP29" s="164">
        <v>10.6808</v>
      </c>
      <c r="HQ29" s="164">
        <v>-10.8203</v>
      </c>
      <c r="HR29" s="164">
        <v>-10.2765</v>
      </c>
      <c r="HS29" s="164">
        <v>-13.117900000000001</v>
      </c>
      <c r="HT29" s="164">
        <v>-13.111000000000001</v>
      </c>
      <c r="HU29" s="164">
        <v>22.22</v>
      </c>
      <c r="HV29" s="164">
        <v>22.15</v>
      </c>
      <c r="HW29" s="164">
        <v>-18.399999999999999</v>
      </c>
      <c r="HX29" s="164">
        <v>-18.2</v>
      </c>
      <c r="HY29" s="164">
        <v>0.82669999999999999</v>
      </c>
      <c r="HZ29" s="164">
        <v>8.56</v>
      </c>
      <c r="IA29" s="164">
        <v>51.025199999999998</v>
      </c>
      <c r="IB29" s="164">
        <v>27.682500000000001</v>
      </c>
      <c r="IC29" s="164">
        <v>27.6189</v>
      </c>
      <c r="ID29" s="164">
        <v>-14.4</v>
      </c>
      <c r="IE29" s="164">
        <v>-29.4</v>
      </c>
      <c r="IF29" s="164">
        <v>-6.2</v>
      </c>
      <c r="IG29" s="164">
        <v>-6.4</v>
      </c>
      <c r="IH29" s="165"/>
      <c r="II29" s="164">
        <v>-17.5274</v>
      </c>
      <c r="IJ29" s="164">
        <v>0</v>
      </c>
      <c r="IK29" s="164">
        <v>-38.720199999999998</v>
      </c>
      <c r="IL29" s="164">
        <v>-200.68459999999999</v>
      </c>
      <c r="IM29" s="164">
        <v>-36.756399999999999</v>
      </c>
      <c r="IN29" s="164">
        <v>-20.363900000000001</v>
      </c>
      <c r="IO29" s="165"/>
      <c r="IP29" s="164">
        <v>80.402500000000003</v>
      </c>
      <c r="IQ29" s="164">
        <v>75.985600000000005</v>
      </c>
      <c r="IR29" s="164">
        <v>138.16319999999999</v>
      </c>
      <c r="IS29" s="164">
        <v>9.3512000000000004</v>
      </c>
      <c r="IT29" s="164">
        <v>15.2584</v>
      </c>
      <c r="IU29" s="164">
        <v>14.1861</v>
      </c>
      <c r="IV29" s="164">
        <v>31.973500000000001</v>
      </c>
      <c r="IW29" s="164">
        <v>80.883200000000002</v>
      </c>
      <c r="IX29" s="164">
        <v>-253.59100000000001</v>
      </c>
      <c r="IY29" s="164">
        <v>-32.199100000000001</v>
      </c>
      <c r="IZ29" s="164">
        <v>34.463200000000001</v>
      </c>
      <c r="JA29" s="164">
        <v>-0.77270000000000005</v>
      </c>
      <c r="JB29" s="164">
        <v>2.3250000000000002</v>
      </c>
      <c r="JC29" s="164">
        <v>-7.28</v>
      </c>
      <c r="JD29" s="164">
        <v>-2.1459999999999999</v>
      </c>
      <c r="JE29" s="164">
        <v>-2.157</v>
      </c>
      <c r="JF29" s="164">
        <v>3.12</v>
      </c>
      <c r="JG29" s="164">
        <v>0</v>
      </c>
      <c r="JH29" s="164">
        <v>-2.6937000000000002</v>
      </c>
      <c r="JI29" s="164">
        <v>-4.5396000000000001</v>
      </c>
      <c r="JJ29" s="164">
        <v>1.3778999999999999</v>
      </c>
      <c r="JK29" s="164">
        <v>4.8936000000000002</v>
      </c>
      <c r="JL29" s="164">
        <v>-7.8</v>
      </c>
      <c r="JM29" s="164">
        <v>3.524</v>
      </c>
      <c r="JN29" s="164">
        <v>3.5659999999999998</v>
      </c>
      <c r="JO29" s="164">
        <v>2.5503999999999998</v>
      </c>
      <c r="JP29" s="164">
        <v>2.9489000000000001</v>
      </c>
      <c r="JQ29" s="164">
        <v>0.7087</v>
      </c>
      <c r="JR29" s="164">
        <v>0.44030000000000002</v>
      </c>
      <c r="JS29" s="164">
        <v>1.0639000000000001</v>
      </c>
      <c r="JT29" s="165"/>
      <c r="JU29" s="164">
        <v>13.7</v>
      </c>
      <c r="JV29" s="164">
        <v>10.497199999999999</v>
      </c>
      <c r="JW29" s="164">
        <v>0.78</v>
      </c>
      <c r="JX29" s="165"/>
      <c r="JY29" s="164">
        <v>-11.081899999999999</v>
      </c>
      <c r="JZ29" s="164">
        <v>-2.6511999999999998</v>
      </c>
      <c r="KA29" s="164">
        <v>-24.419599999999999</v>
      </c>
      <c r="KB29" s="164">
        <v>-8.4022000000000006</v>
      </c>
      <c r="KC29" s="164">
        <v>0</v>
      </c>
      <c r="KD29" s="164">
        <v>-28.5838</v>
      </c>
      <c r="KE29" s="164">
        <v>0</v>
      </c>
      <c r="KF29" s="164">
        <v>-7.7</v>
      </c>
      <c r="KG29" s="164">
        <v>-7.6</v>
      </c>
      <c r="KH29" s="164">
        <v>53.324599999999997</v>
      </c>
      <c r="KI29" s="164">
        <v>-76.774000000000001</v>
      </c>
    </row>
    <row r="30" spans="1:295" ht="18" customHeight="1" x14ac:dyDescent="0.3">
      <c r="A30" s="161" t="s">
        <v>45</v>
      </c>
      <c r="B30" s="161" t="s">
        <v>822</v>
      </c>
      <c r="C30" s="164">
        <v>0</v>
      </c>
      <c r="D30" s="164">
        <v>-5.9694000000000003</v>
      </c>
      <c r="E30" s="165"/>
      <c r="F30" s="164">
        <v>0.69379999999999997</v>
      </c>
      <c r="G30" s="164">
        <v>6.2855999999999996</v>
      </c>
      <c r="H30" s="165"/>
      <c r="I30" s="164">
        <v>14.389799999999999</v>
      </c>
      <c r="J30" s="165"/>
      <c r="K30" s="164">
        <v>17.7194</v>
      </c>
      <c r="L30" s="164">
        <v>7.6528</v>
      </c>
      <c r="M30" s="164">
        <v>7.2221000000000002</v>
      </c>
      <c r="N30" s="164">
        <v>-15.54</v>
      </c>
      <c r="O30" s="164">
        <v>-19.8</v>
      </c>
      <c r="P30" s="164">
        <v>-2.2000000000000002</v>
      </c>
      <c r="Q30" s="164">
        <v>0.82799999999999996</v>
      </c>
      <c r="R30" s="165"/>
      <c r="S30" s="164">
        <v>5.5041000000000002</v>
      </c>
      <c r="T30" s="164">
        <v>4.931</v>
      </c>
      <c r="U30" s="164">
        <v>5.0721999999999996</v>
      </c>
      <c r="V30" s="164">
        <v>4.9507000000000003</v>
      </c>
      <c r="W30" s="164">
        <v>8.9611000000000001</v>
      </c>
      <c r="X30" s="164">
        <v>3.4655</v>
      </c>
      <c r="Y30" s="164">
        <v>0.37580000000000002</v>
      </c>
      <c r="Z30" s="164">
        <v>2.1192000000000002</v>
      </c>
      <c r="AA30" s="165"/>
      <c r="AB30" s="164">
        <v>-0.71419999999999995</v>
      </c>
      <c r="AC30" s="164">
        <v>-0.64300000000000002</v>
      </c>
      <c r="AD30" s="164">
        <v>-0.63400000000000001</v>
      </c>
      <c r="AE30" s="164">
        <v>3.5350000000000001</v>
      </c>
      <c r="AF30" s="164">
        <v>-4.4400000000000004</v>
      </c>
      <c r="AG30" s="164">
        <v>-11</v>
      </c>
      <c r="AH30" s="164">
        <v>-2.3530000000000002</v>
      </c>
      <c r="AI30" s="164">
        <v>0.29299999999999998</v>
      </c>
      <c r="AJ30" s="165">
        <v>0</v>
      </c>
      <c r="AK30" s="164">
        <v>-10.16</v>
      </c>
      <c r="AL30" s="165"/>
      <c r="AM30" s="164">
        <v>-12.92</v>
      </c>
      <c r="AN30" s="164">
        <v>-13.18</v>
      </c>
      <c r="AO30" s="164">
        <v>6.3323</v>
      </c>
      <c r="AP30" s="164">
        <v>4.1577999999999999</v>
      </c>
      <c r="AQ30" s="164">
        <v>20.3535</v>
      </c>
      <c r="AR30" s="164">
        <v>21.971299999999999</v>
      </c>
      <c r="AS30" s="164">
        <v>-15.319900000000001</v>
      </c>
      <c r="AT30" s="164">
        <v>-2.7450000000000001</v>
      </c>
      <c r="AU30" s="165">
        <v>0</v>
      </c>
      <c r="AV30" s="164">
        <v>15.6463</v>
      </c>
      <c r="AW30" s="164">
        <v>18.642700000000001</v>
      </c>
      <c r="AX30" s="164">
        <v>-7.2895000000000003</v>
      </c>
      <c r="AY30" s="164">
        <v>-3.9927000000000001</v>
      </c>
      <c r="AZ30" s="164">
        <v>36.170699999999997</v>
      </c>
      <c r="BA30" s="164">
        <v>45.766599999999997</v>
      </c>
      <c r="BB30" s="164">
        <v>21.148700000000002</v>
      </c>
      <c r="BC30" s="164">
        <v>-1.0124</v>
      </c>
      <c r="BD30" s="164">
        <v>-1.1000000000000001</v>
      </c>
      <c r="BE30" s="164">
        <v>-1.1000000000000001</v>
      </c>
      <c r="BF30" s="164">
        <v>-29.932200000000002</v>
      </c>
      <c r="BG30" s="165"/>
      <c r="BH30" s="164">
        <v>-3.0768</v>
      </c>
      <c r="BI30" s="165"/>
      <c r="BJ30" s="164">
        <v>-2.8249</v>
      </c>
      <c r="BK30" s="164">
        <v>4.0702999999999996</v>
      </c>
      <c r="BL30" s="164">
        <v>5.3586</v>
      </c>
      <c r="BM30" s="164">
        <v>3.6579000000000002</v>
      </c>
      <c r="BN30" s="164">
        <v>-152.98920000000001</v>
      </c>
      <c r="BO30" s="164">
        <v>48.5244</v>
      </c>
      <c r="BP30" s="164">
        <v>48.3108</v>
      </c>
      <c r="BQ30" s="165"/>
      <c r="BR30" s="164">
        <v>-212.53440000000001</v>
      </c>
      <c r="BS30" s="165"/>
      <c r="BT30" s="165"/>
      <c r="BU30" s="165"/>
      <c r="BV30" s="164">
        <v>16.1569</v>
      </c>
      <c r="BW30" s="164">
        <v>8.66</v>
      </c>
      <c r="BX30" s="164">
        <v>10.220000000000001</v>
      </c>
      <c r="BY30" s="164">
        <v>-1.22</v>
      </c>
      <c r="BZ30" s="164">
        <v>4.3499999999999996</v>
      </c>
      <c r="CA30" s="164">
        <v>-3.0768</v>
      </c>
      <c r="CB30" s="164">
        <v>-2.6749999999999998</v>
      </c>
      <c r="CC30" s="164">
        <v>8.7151999999999994</v>
      </c>
      <c r="CD30" s="164">
        <v>6.0315000000000003</v>
      </c>
      <c r="CE30" s="164">
        <v>3.0125000000000002</v>
      </c>
      <c r="CF30" s="164">
        <v>-20.107299999999999</v>
      </c>
      <c r="CG30" s="164">
        <v>-20.2318</v>
      </c>
      <c r="CH30" s="164">
        <v>-2.9165000000000001</v>
      </c>
      <c r="CI30" s="164">
        <v>0.15390000000000001</v>
      </c>
      <c r="CJ30" s="165"/>
      <c r="CK30" s="165"/>
      <c r="CL30" s="164">
        <v>-5</v>
      </c>
      <c r="CM30" s="164">
        <v>-5.8</v>
      </c>
      <c r="CN30" s="164">
        <v>-2.75</v>
      </c>
      <c r="CO30" s="164">
        <v>27.859400000000001</v>
      </c>
      <c r="CP30" s="164">
        <v>27.8583</v>
      </c>
      <c r="CQ30" s="165"/>
      <c r="CR30" s="164">
        <v>28.755199999999999</v>
      </c>
      <c r="CS30" s="164">
        <v>28.6557</v>
      </c>
      <c r="CT30" s="164">
        <v>-19.6555</v>
      </c>
      <c r="CU30" s="164">
        <v>-25.519400000000001</v>
      </c>
      <c r="CV30" s="165"/>
      <c r="CW30" s="164">
        <v>3.2408000000000001</v>
      </c>
      <c r="CX30" s="165"/>
      <c r="CY30" s="164">
        <v>35.89</v>
      </c>
      <c r="CZ30" s="164">
        <v>7.1924000000000001</v>
      </c>
      <c r="DA30" s="164">
        <v>6.2530999999999999</v>
      </c>
      <c r="DB30" s="164">
        <v>6.6252000000000004</v>
      </c>
      <c r="DC30" s="165"/>
      <c r="DD30" s="164">
        <v>-1.7521</v>
      </c>
      <c r="DE30" s="164">
        <v>-1.5232000000000001</v>
      </c>
      <c r="DF30" s="164">
        <v>3.4826000000000001</v>
      </c>
      <c r="DG30" s="165"/>
      <c r="DH30" s="164">
        <v>-2.4700000000000002</v>
      </c>
      <c r="DI30" s="164">
        <v>-23.4</v>
      </c>
      <c r="DJ30" s="165"/>
      <c r="DK30" s="164">
        <v>-5.5286</v>
      </c>
      <c r="DL30" s="164">
        <v>7.4862000000000002</v>
      </c>
      <c r="DM30" s="164">
        <v>15.461</v>
      </c>
      <c r="DN30" s="164">
        <v>17.818300000000001</v>
      </c>
      <c r="DO30" s="164">
        <v>8.1199999999999992</v>
      </c>
      <c r="DP30" s="164">
        <v>-4.13</v>
      </c>
      <c r="DQ30" s="164">
        <v>9.3930000000000007</v>
      </c>
      <c r="DR30" s="164">
        <v>-4.7027999999999999</v>
      </c>
      <c r="DS30" s="164">
        <v>-2.62</v>
      </c>
      <c r="DT30" s="164">
        <v>-2.67</v>
      </c>
      <c r="DU30" s="165"/>
      <c r="DV30" s="164">
        <v>14.79</v>
      </c>
      <c r="DW30" s="164">
        <v>-8.3272999999999993</v>
      </c>
      <c r="DX30" s="164">
        <v>-3.9908999999999999</v>
      </c>
      <c r="DY30" s="164">
        <v>-9.0136000000000003</v>
      </c>
      <c r="DZ30" s="164">
        <v>-8.1364000000000001</v>
      </c>
      <c r="EA30" s="164">
        <v>25.963799999999999</v>
      </c>
      <c r="EB30" s="164">
        <v>3.1899000000000002</v>
      </c>
      <c r="EC30" s="164">
        <v>-0.63549999999999995</v>
      </c>
      <c r="ED30" s="164">
        <v>-0.8014</v>
      </c>
      <c r="EE30" s="164">
        <v>-4.8175999999999997</v>
      </c>
      <c r="EF30" s="164">
        <v>-14.4754</v>
      </c>
      <c r="EG30" s="164">
        <v>-15.919</v>
      </c>
      <c r="EH30" s="165"/>
      <c r="EI30" s="164">
        <v>79.078199999999995</v>
      </c>
      <c r="EJ30" s="165"/>
      <c r="EK30" s="164">
        <v>-11.9588</v>
      </c>
      <c r="EL30" s="164">
        <v>-10.861800000000001</v>
      </c>
      <c r="EM30" s="165"/>
      <c r="EN30" s="164">
        <v>0.91879999999999995</v>
      </c>
      <c r="EO30" s="164">
        <v>0.63570000000000004</v>
      </c>
      <c r="EP30" s="164">
        <v>-6.1479999999999997</v>
      </c>
      <c r="EQ30" s="164">
        <v>-9.9817</v>
      </c>
      <c r="ER30" s="164">
        <v>-10.024900000000001</v>
      </c>
      <c r="ES30" s="164">
        <v>-6.8156999999999996</v>
      </c>
      <c r="ET30" s="165"/>
      <c r="EU30" s="164">
        <v>5.07</v>
      </c>
      <c r="EV30" s="165"/>
      <c r="EW30" s="164">
        <v>5.1139000000000001</v>
      </c>
      <c r="EX30" s="164">
        <v>0</v>
      </c>
      <c r="EY30" s="164">
        <v>-14.389699999999999</v>
      </c>
      <c r="EZ30" s="164">
        <v>-14.322100000000001</v>
      </c>
      <c r="FA30" s="164">
        <v>10.0855</v>
      </c>
      <c r="FB30" s="164">
        <v>-5.3798000000000004</v>
      </c>
      <c r="FC30" s="164">
        <v>-4.0339999999999998</v>
      </c>
      <c r="FD30" s="164">
        <v>5.9149000000000003</v>
      </c>
      <c r="FE30" s="164">
        <v>5.6524999999999999</v>
      </c>
      <c r="FF30" s="165"/>
      <c r="FG30" s="164">
        <v>4.4550000000000001</v>
      </c>
      <c r="FH30" s="164">
        <v>4.4584000000000001</v>
      </c>
      <c r="FI30" s="164">
        <v>3.5447000000000002</v>
      </c>
      <c r="FJ30" s="164">
        <v>-0.16750000000000001</v>
      </c>
      <c r="FK30" s="164">
        <v>-1.5071000000000001</v>
      </c>
      <c r="FL30" s="164">
        <v>17.080500000000001</v>
      </c>
      <c r="FM30" s="164">
        <v>7.2327000000000004</v>
      </c>
      <c r="FN30" s="164">
        <v>7.1717000000000004</v>
      </c>
      <c r="FO30" s="164">
        <v>16.995699999999999</v>
      </c>
      <c r="FP30" s="164">
        <v>25.529800000000002</v>
      </c>
      <c r="FQ30" s="164">
        <v>6.7004999999999999</v>
      </c>
      <c r="FR30" s="164">
        <v>-15.69</v>
      </c>
      <c r="FS30" s="164">
        <v>-2.6162000000000001</v>
      </c>
      <c r="FT30" s="164">
        <v>0.13850000000000001</v>
      </c>
      <c r="FU30" s="164">
        <v>1.27</v>
      </c>
      <c r="FV30" s="164">
        <v>3.68</v>
      </c>
      <c r="FW30" s="164">
        <v>0</v>
      </c>
      <c r="FX30" s="165"/>
      <c r="FY30" s="164">
        <v>7.2949999999999999</v>
      </c>
      <c r="FZ30" s="164">
        <v>0.73</v>
      </c>
      <c r="GA30" s="165"/>
      <c r="GB30" s="164">
        <v>30.04</v>
      </c>
      <c r="GC30" s="164">
        <v>-34.043799999999997</v>
      </c>
      <c r="GD30" s="164">
        <v>-26.555099999999999</v>
      </c>
      <c r="GE30" s="164">
        <v>-1.48</v>
      </c>
      <c r="GF30" s="164">
        <v>28.237200000000001</v>
      </c>
      <c r="GG30" s="165"/>
      <c r="GH30" s="164">
        <v>17.3599</v>
      </c>
      <c r="GI30" s="164">
        <v>-7.4020999999999999</v>
      </c>
      <c r="GJ30" s="164">
        <v>-7.7619999999999996</v>
      </c>
      <c r="GK30" s="164">
        <v>2.3624999999999998</v>
      </c>
      <c r="GL30" s="165"/>
      <c r="GM30" s="165"/>
      <c r="GN30" s="164">
        <v>-12.1592</v>
      </c>
      <c r="GO30" s="164">
        <v>-27.154800000000002</v>
      </c>
      <c r="GP30" s="164">
        <v>10.006500000000001</v>
      </c>
      <c r="GQ30" s="164">
        <v>-17.682200000000002</v>
      </c>
      <c r="GR30" s="164">
        <v>4.1398000000000001</v>
      </c>
      <c r="GS30" s="164">
        <v>4.9663000000000004</v>
      </c>
      <c r="GT30" s="164">
        <v>161.39080000000001</v>
      </c>
      <c r="GU30" s="164">
        <v>-10.311400000000001</v>
      </c>
      <c r="GV30" s="165"/>
      <c r="GW30" s="164">
        <v>-13.9923</v>
      </c>
      <c r="GX30" s="164">
        <v>2.4255</v>
      </c>
      <c r="GY30" s="164">
        <v>8.5054999999999996</v>
      </c>
      <c r="GZ30" s="164">
        <v>5.9496000000000002</v>
      </c>
      <c r="HA30" s="164">
        <v>1.8680000000000001</v>
      </c>
      <c r="HB30" s="164">
        <v>-11.7401</v>
      </c>
      <c r="HC30" s="164">
        <v>-11.6419</v>
      </c>
      <c r="HD30" s="164">
        <v>-35.619999999999997</v>
      </c>
      <c r="HE30" s="164">
        <v>40.482399999999998</v>
      </c>
      <c r="HF30" s="164">
        <v>85.257000000000005</v>
      </c>
      <c r="HG30" s="164">
        <v>-12.2759</v>
      </c>
      <c r="HH30" s="164">
        <v>-24.114899999999999</v>
      </c>
      <c r="HI30" s="164">
        <v>-48.1434</v>
      </c>
      <c r="HJ30" s="164">
        <v>-1.734</v>
      </c>
      <c r="HK30" s="165"/>
      <c r="HL30" s="164">
        <v>13.128399999999999</v>
      </c>
      <c r="HM30" s="164">
        <v>-18.657</v>
      </c>
      <c r="HN30" s="165"/>
      <c r="HO30" s="165"/>
      <c r="HP30" s="164">
        <v>14.707100000000001</v>
      </c>
      <c r="HQ30" s="164">
        <v>-9.2492999999999999</v>
      </c>
      <c r="HR30" s="164">
        <v>-9.0021000000000004</v>
      </c>
      <c r="HS30" s="164">
        <v>-13.9406</v>
      </c>
      <c r="HT30" s="164">
        <v>-13.466100000000001</v>
      </c>
      <c r="HU30" s="164">
        <v>22.88</v>
      </c>
      <c r="HV30" s="164">
        <v>22.76</v>
      </c>
      <c r="HW30" s="164">
        <v>-16.100000000000001</v>
      </c>
      <c r="HX30" s="164">
        <v>-16.5</v>
      </c>
      <c r="HY30" s="164">
        <v>0.84499999999999997</v>
      </c>
      <c r="HZ30" s="164">
        <v>9.36</v>
      </c>
      <c r="IA30" s="164">
        <v>47.463999999999999</v>
      </c>
      <c r="IB30" s="164">
        <v>29.292100000000001</v>
      </c>
      <c r="IC30" s="164">
        <v>29.223800000000001</v>
      </c>
      <c r="ID30" s="164">
        <v>-14</v>
      </c>
      <c r="IE30" s="164">
        <v>-29.5</v>
      </c>
      <c r="IF30" s="164">
        <v>-7.5</v>
      </c>
      <c r="IG30" s="164">
        <v>-8.1</v>
      </c>
      <c r="IH30" s="164">
        <v>-17.368600000000001</v>
      </c>
      <c r="II30" s="164">
        <v>-17.3079</v>
      </c>
      <c r="IJ30" s="164">
        <v>-60.401400000000002</v>
      </c>
      <c r="IK30" s="164">
        <v>-47.9163</v>
      </c>
      <c r="IL30" s="164">
        <v>-198.38800000000001</v>
      </c>
      <c r="IM30" s="164">
        <v>-34.572299999999998</v>
      </c>
      <c r="IN30" s="164">
        <v>-27.0198</v>
      </c>
      <c r="IO30" s="165"/>
      <c r="IP30" s="164">
        <v>81.192099999999996</v>
      </c>
      <c r="IQ30" s="164">
        <v>75.736999999999995</v>
      </c>
      <c r="IR30" s="164">
        <v>135.95699999999999</v>
      </c>
      <c r="IS30" s="164">
        <v>10.6091</v>
      </c>
      <c r="IT30" s="164">
        <v>14.2324</v>
      </c>
      <c r="IU30" s="164">
        <v>12.4541</v>
      </c>
      <c r="IV30" s="164">
        <v>33.726599999999998</v>
      </c>
      <c r="IW30" s="164">
        <v>80.426699999999997</v>
      </c>
      <c r="IX30" s="164">
        <v>-249.62450000000001</v>
      </c>
      <c r="IY30" s="164">
        <v>-31.0334</v>
      </c>
      <c r="IZ30" s="164">
        <v>32.380899999999997</v>
      </c>
      <c r="JA30" s="164">
        <v>-0.77270000000000005</v>
      </c>
      <c r="JB30" s="164">
        <v>1.712</v>
      </c>
      <c r="JC30" s="164">
        <v>-7.6</v>
      </c>
      <c r="JD30" s="164">
        <v>-2.17</v>
      </c>
      <c r="JE30" s="164">
        <v>-2.169</v>
      </c>
      <c r="JF30" s="164">
        <v>3.2</v>
      </c>
      <c r="JG30" s="164">
        <v>-0.64</v>
      </c>
      <c r="JH30" s="164">
        <v>-2.2589999999999999</v>
      </c>
      <c r="JI30" s="164">
        <v>-4.8019999999999996</v>
      </c>
      <c r="JJ30" s="164">
        <v>0.79190000000000005</v>
      </c>
      <c r="JK30" s="164">
        <v>5.1285999999999996</v>
      </c>
      <c r="JL30" s="164">
        <v>-6.7</v>
      </c>
      <c r="JM30" s="164">
        <v>4.0839999999999996</v>
      </c>
      <c r="JN30" s="164">
        <v>3.7120000000000002</v>
      </c>
      <c r="JO30" s="164">
        <v>2.7719</v>
      </c>
      <c r="JP30" s="164">
        <v>3.2265999999999999</v>
      </c>
      <c r="JQ30" s="164">
        <v>0.86699999999999999</v>
      </c>
      <c r="JR30" s="164">
        <v>0.19239999999999999</v>
      </c>
      <c r="JS30" s="164">
        <v>0.22500000000000001</v>
      </c>
      <c r="JT30" s="165"/>
      <c r="JU30" s="164">
        <v>13.8</v>
      </c>
      <c r="JV30" s="164">
        <v>10.5741</v>
      </c>
      <c r="JW30" s="164">
        <v>0.8</v>
      </c>
      <c r="JX30" s="165"/>
      <c r="JY30" s="164">
        <v>-8.4786999999999999</v>
      </c>
      <c r="JZ30" s="164">
        <v>-3.78</v>
      </c>
      <c r="KA30" s="164">
        <v>-26.796600000000002</v>
      </c>
      <c r="KB30" s="164">
        <v>-5.2773000000000003</v>
      </c>
      <c r="KC30" s="165"/>
      <c r="KD30" s="164">
        <v>-30.727</v>
      </c>
      <c r="KE30" s="164">
        <v>0</v>
      </c>
      <c r="KF30" s="164">
        <v>-7.6</v>
      </c>
      <c r="KG30" s="164">
        <v>-8.1999999999999993</v>
      </c>
      <c r="KH30" s="164">
        <v>60.057099999999998</v>
      </c>
      <c r="KI30" s="164">
        <v>-76.284999999999997</v>
      </c>
    </row>
    <row r="31" spans="1:295" ht="18" customHeight="1" x14ac:dyDescent="0.3">
      <c r="A31" s="161" t="s">
        <v>45</v>
      </c>
      <c r="B31" s="161" t="s">
        <v>823</v>
      </c>
      <c r="C31" s="164">
        <v>0</v>
      </c>
      <c r="D31" s="164">
        <v>-4.4004000000000003</v>
      </c>
      <c r="E31" s="165"/>
      <c r="F31" s="164">
        <v>-1.2354000000000001</v>
      </c>
      <c r="G31" s="164">
        <v>6.3048000000000002</v>
      </c>
      <c r="H31" s="165"/>
      <c r="I31" s="164">
        <v>14.2219</v>
      </c>
      <c r="J31" s="165"/>
      <c r="K31" s="164">
        <v>18.972100000000001</v>
      </c>
      <c r="L31" s="164">
        <v>8.0147999999999993</v>
      </c>
      <c r="M31" s="164">
        <v>7.5096999999999996</v>
      </c>
      <c r="N31" s="164">
        <v>-15.54</v>
      </c>
      <c r="O31" s="164">
        <v>-22</v>
      </c>
      <c r="P31" s="165"/>
      <c r="Q31" s="165"/>
      <c r="R31" s="164">
        <v>-11</v>
      </c>
      <c r="S31" s="164">
        <v>5.4116999999999997</v>
      </c>
      <c r="T31" s="164">
        <v>4.4973000000000001</v>
      </c>
      <c r="U31" s="164">
        <v>5.2530999999999999</v>
      </c>
      <c r="V31" s="164">
        <v>5.1493000000000002</v>
      </c>
      <c r="W31" s="164">
        <v>9.2150999999999996</v>
      </c>
      <c r="X31" s="164">
        <v>3.1634000000000002</v>
      </c>
      <c r="Y31" s="164">
        <v>0.40799999999999997</v>
      </c>
      <c r="Z31" s="164">
        <v>2.3346</v>
      </c>
      <c r="AA31" s="165"/>
      <c r="AB31" s="164">
        <v>-0.69169999999999998</v>
      </c>
      <c r="AC31" s="164">
        <v>-0.56799999999999995</v>
      </c>
      <c r="AD31" s="164">
        <v>-0.52500000000000002</v>
      </c>
      <c r="AE31" s="164">
        <v>3.9359999999999999</v>
      </c>
      <c r="AF31" s="164">
        <v>-4.4400000000000004</v>
      </c>
      <c r="AG31" s="164">
        <v>-8.8000000000000007</v>
      </c>
      <c r="AH31" s="164">
        <v>-2.464</v>
      </c>
      <c r="AI31" s="164">
        <v>0.30499999999999999</v>
      </c>
      <c r="AJ31" s="165">
        <v>0</v>
      </c>
      <c r="AK31" s="164">
        <v>-9.4700000000000006</v>
      </c>
      <c r="AL31" s="165"/>
      <c r="AM31" s="164">
        <v>-13.13</v>
      </c>
      <c r="AN31" s="164">
        <v>-13.18</v>
      </c>
      <c r="AO31" s="164">
        <v>6.3456000000000001</v>
      </c>
      <c r="AP31" s="164">
        <v>4.0730000000000004</v>
      </c>
      <c r="AQ31" s="164">
        <v>20.243200000000002</v>
      </c>
      <c r="AR31" s="164">
        <v>22.0625</v>
      </c>
      <c r="AS31" s="164">
        <v>-14.279400000000001</v>
      </c>
      <c r="AT31" s="164">
        <v>-0.16200000000000001</v>
      </c>
      <c r="AU31" s="165">
        <v>0</v>
      </c>
      <c r="AV31" s="164">
        <v>9.6102000000000007</v>
      </c>
      <c r="AW31" s="164">
        <v>13.842599999999999</v>
      </c>
      <c r="AX31" s="164">
        <v>-7.3375000000000004</v>
      </c>
      <c r="AY31" s="164">
        <v>-4.6365999999999996</v>
      </c>
      <c r="AZ31" s="164">
        <v>40.3399</v>
      </c>
      <c r="BA31" s="164">
        <v>37.849499999999999</v>
      </c>
      <c r="BB31" s="164">
        <v>27.9116</v>
      </c>
      <c r="BC31" s="164">
        <v>1.8525</v>
      </c>
      <c r="BD31" s="164">
        <v>-2.9</v>
      </c>
      <c r="BE31" s="164">
        <v>-2.7</v>
      </c>
      <c r="BF31" s="164">
        <v>-31.614699999999999</v>
      </c>
      <c r="BG31" s="165"/>
      <c r="BH31" s="164">
        <v>-3.4188999999999998</v>
      </c>
      <c r="BI31" s="165"/>
      <c r="BJ31" s="164">
        <v>-3.0428999999999999</v>
      </c>
      <c r="BK31" s="164">
        <v>4.1058000000000003</v>
      </c>
      <c r="BL31" s="164">
        <v>4.9309000000000003</v>
      </c>
      <c r="BM31" s="164">
        <v>3.5091999999999999</v>
      </c>
      <c r="BN31" s="164">
        <v>-153.81319999999999</v>
      </c>
      <c r="BO31" s="164">
        <v>50.569200000000002</v>
      </c>
      <c r="BP31" s="164">
        <v>50.874299999999998</v>
      </c>
      <c r="BQ31" s="165"/>
      <c r="BR31" s="164">
        <v>-212.06360000000001</v>
      </c>
      <c r="BS31" s="165"/>
      <c r="BT31" s="165"/>
      <c r="BU31" s="165"/>
      <c r="BV31" s="164">
        <v>17.1648</v>
      </c>
      <c r="BW31" s="164">
        <v>8.7200000000000006</v>
      </c>
      <c r="BX31" s="164">
        <v>10.17</v>
      </c>
      <c r="BY31" s="164">
        <v>-0.81</v>
      </c>
      <c r="BZ31" s="164">
        <v>4.5599999999999996</v>
      </c>
      <c r="CA31" s="164">
        <v>-5.2201000000000004</v>
      </c>
      <c r="CB31" s="164">
        <v>-5.6219999999999999</v>
      </c>
      <c r="CC31" s="164">
        <v>11.0479</v>
      </c>
      <c r="CD31" s="164">
        <v>8.4793000000000003</v>
      </c>
      <c r="CE31" s="164">
        <v>2.6576</v>
      </c>
      <c r="CF31" s="164">
        <v>-19.558599999999998</v>
      </c>
      <c r="CG31" s="164">
        <v>-19.384799999999998</v>
      </c>
      <c r="CH31" s="164">
        <v>-3.4302999999999999</v>
      </c>
      <c r="CI31" s="164">
        <v>-0.88970000000000005</v>
      </c>
      <c r="CJ31" s="165"/>
      <c r="CK31" s="165"/>
      <c r="CL31" s="164">
        <v>-4.7</v>
      </c>
      <c r="CM31" s="164">
        <v>-5.5</v>
      </c>
      <c r="CN31" s="164">
        <v>-2.73</v>
      </c>
      <c r="CO31" s="164">
        <v>28.221900000000002</v>
      </c>
      <c r="CP31" s="164">
        <v>28.190200000000001</v>
      </c>
      <c r="CQ31" s="165"/>
      <c r="CR31" s="164">
        <v>29.654699999999998</v>
      </c>
      <c r="CS31" s="164">
        <v>29.359200000000001</v>
      </c>
      <c r="CT31" s="164">
        <v>-17.1387</v>
      </c>
      <c r="CU31" s="164">
        <v>-27.7135</v>
      </c>
      <c r="CV31" s="165"/>
      <c r="CW31" s="164">
        <v>3.2256999999999998</v>
      </c>
      <c r="CX31" s="165"/>
      <c r="CY31" s="164">
        <v>36.07</v>
      </c>
      <c r="CZ31" s="164">
        <v>7.5049000000000001</v>
      </c>
      <c r="DA31" s="164">
        <v>6.3506999999999998</v>
      </c>
      <c r="DB31" s="164">
        <v>6.8057999999999996</v>
      </c>
      <c r="DC31" s="165"/>
      <c r="DD31" s="164">
        <v>-0.69850000000000001</v>
      </c>
      <c r="DE31" s="164">
        <v>-0.44369999999999998</v>
      </c>
      <c r="DF31" s="164">
        <v>0.27179999999999999</v>
      </c>
      <c r="DG31" s="165"/>
      <c r="DH31" s="164">
        <v>-2.5602999999999998</v>
      </c>
      <c r="DI31" s="165"/>
      <c r="DJ31" s="164">
        <v>-23.5</v>
      </c>
      <c r="DK31" s="164">
        <v>-5.5663999999999998</v>
      </c>
      <c r="DL31" s="164">
        <v>7.4862000000000002</v>
      </c>
      <c r="DM31" s="164">
        <v>15.776400000000001</v>
      </c>
      <c r="DN31" s="164">
        <v>17.818300000000001</v>
      </c>
      <c r="DO31" s="164">
        <v>8.2799999999999994</v>
      </c>
      <c r="DP31" s="164">
        <v>-4.22</v>
      </c>
      <c r="DQ31" s="164">
        <v>9.0675000000000008</v>
      </c>
      <c r="DR31" s="164">
        <v>-1.6075999999999999</v>
      </c>
      <c r="DS31" s="164">
        <v>-2.4900000000000002</v>
      </c>
      <c r="DT31" s="164">
        <v>-2.5499999999999998</v>
      </c>
      <c r="DU31" s="165"/>
      <c r="DV31" s="164">
        <v>14.58</v>
      </c>
      <c r="DW31" s="164">
        <v>-3.5636000000000001</v>
      </c>
      <c r="DX31" s="164">
        <v>-2.3635999999999999</v>
      </c>
      <c r="DY31" s="164">
        <v>-9.6892999999999994</v>
      </c>
      <c r="DZ31" s="164">
        <v>-8.5545000000000009</v>
      </c>
      <c r="EA31" s="164">
        <v>26.504100000000001</v>
      </c>
      <c r="EB31" s="164">
        <v>4.2020999999999997</v>
      </c>
      <c r="EC31" s="164">
        <v>0.92730000000000001</v>
      </c>
      <c r="ED31" s="164">
        <v>0.90059999999999996</v>
      </c>
      <c r="EE31" s="164">
        <v>-5.6494</v>
      </c>
      <c r="EF31" s="164">
        <v>-13.5025</v>
      </c>
      <c r="EG31" s="164">
        <v>-14.84</v>
      </c>
      <c r="EH31" s="165"/>
      <c r="EI31" s="164">
        <v>83.443799999999996</v>
      </c>
      <c r="EJ31" s="165"/>
      <c r="EK31" s="164">
        <v>-11.7323</v>
      </c>
      <c r="EL31" s="164">
        <v>-10.6777</v>
      </c>
      <c r="EM31" s="165"/>
      <c r="EN31" s="164">
        <v>1.2504999999999999</v>
      </c>
      <c r="EO31" s="164">
        <v>1.0791999999999999</v>
      </c>
      <c r="EP31" s="164">
        <v>-4.0999999999999996</v>
      </c>
      <c r="EQ31" s="164">
        <v>-10.4451</v>
      </c>
      <c r="ER31" s="164">
        <v>-10.1464</v>
      </c>
      <c r="ES31" s="164">
        <v>-7.9013999999999998</v>
      </c>
      <c r="ET31" s="165"/>
      <c r="EU31" s="164">
        <v>5.0199999999999996</v>
      </c>
      <c r="EV31" s="165"/>
      <c r="EW31" s="164">
        <v>5.2408999999999999</v>
      </c>
      <c r="EX31" s="165"/>
      <c r="EY31" s="164">
        <v>-14.8414</v>
      </c>
      <c r="EZ31" s="164">
        <v>-14.734500000000001</v>
      </c>
      <c r="FA31" s="164">
        <v>9.9581</v>
      </c>
      <c r="FB31" s="164">
        <v>-6.1759000000000004</v>
      </c>
      <c r="FC31" s="164">
        <v>-4.0231000000000003</v>
      </c>
      <c r="FD31" s="164">
        <v>6.3056000000000001</v>
      </c>
      <c r="FE31" s="164">
        <v>5.9067999999999996</v>
      </c>
      <c r="FF31" s="165"/>
      <c r="FG31" s="164">
        <v>4.6342999999999996</v>
      </c>
      <c r="FH31" s="164">
        <v>5.1783000000000001</v>
      </c>
      <c r="FI31" s="164">
        <v>3.7223999999999999</v>
      </c>
      <c r="FJ31" s="164">
        <v>0.83730000000000004</v>
      </c>
      <c r="FK31" s="164">
        <v>0.33489999999999998</v>
      </c>
      <c r="FL31" s="164">
        <v>10.2148</v>
      </c>
      <c r="FM31" s="164">
        <v>7.6863000000000001</v>
      </c>
      <c r="FN31" s="164">
        <v>8.1887000000000008</v>
      </c>
      <c r="FO31" s="164">
        <v>15.779199999999999</v>
      </c>
      <c r="FP31" s="164">
        <v>24.954599999999999</v>
      </c>
      <c r="FQ31" s="164">
        <v>12.2182</v>
      </c>
      <c r="FR31" s="164">
        <v>-13.59</v>
      </c>
      <c r="FS31" s="164">
        <v>-1.5229999999999999</v>
      </c>
      <c r="FT31" s="164">
        <v>0.17419999999999999</v>
      </c>
      <c r="FU31" s="164">
        <v>0.28999999999999998</v>
      </c>
      <c r="FV31" s="164">
        <v>2.58</v>
      </c>
      <c r="FW31" s="164">
        <v>-12.6065</v>
      </c>
      <c r="FX31" s="165"/>
      <c r="FY31" s="164">
        <v>7.1920000000000002</v>
      </c>
      <c r="FZ31" s="164">
        <v>0.70399999999999996</v>
      </c>
      <c r="GA31" s="165"/>
      <c r="GB31" s="164">
        <v>29.18</v>
      </c>
      <c r="GC31" s="164">
        <v>-34.533900000000003</v>
      </c>
      <c r="GD31" s="164">
        <v>-24.841200000000001</v>
      </c>
      <c r="GE31" s="164">
        <v>-1.01</v>
      </c>
      <c r="GF31" s="164">
        <v>28.5532</v>
      </c>
      <c r="GG31" s="165"/>
      <c r="GH31" s="164">
        <v>17.712399999999999</v>
      </c>
      <c r="GI31" s="164">
        <v>-7.4576000000000002</v>
      </c>
      <c r="GJ31" s="164">
        <v>-7.8087</v>
      </c>
      <c r="GK31" s="164">
        <v>2.4438</v>
      </c>
      <c r="GL31" s="165"/>
      <c r="GM31" s="165"/>
      <c r="GN31" s="164">
        <v>-12.754</v>
      </c>
      <c r="GO31" s="164">
        <v>-25.982399999999998</v>
      </c>
      <c r="GP31" s="164">
        <v>11.017200000000001</v>
      </c>
      <c r="GQ31" s="164">
        <v>-17.7928</v>
      </c>
      <c r="GR31" s="164">
        <v>5.1264000000000003</v>
      </c>
      <c r="GS31" s="164">
        <v>4.6300999999999997</v>
      </c>
      <c r="GT31" s="164">
        <v>161.73699999999999</v>
      </c>
      <c r="GU31" s="164">
        <v>-9.8346</v>
      </c>
      <c r="GV31" s="165"/>
      <c r="GW31" s="164">
        <v>-14.485900000000001</v>
      </c>
      <c r="GX31" s="164">
        <v>1.9787999999999999</v>
      </c>
      <c r="GY31" s="164">
        <v>5.0914000000000001</v>
      </c>
      <c r="GZ31" s="164">
        <v>7.8402000000000003</v>
      </c>
      <c r="HA31" s="164">
        <v>1</v>
      </c>
      <c r="HB31" s="164">
        <v>-12.545199999999999</v>
      </c>
      <c r="HC31" s="164">
        <v>-12.5436</v>
      </c>
      <c r="HD31" s="164">
        <v>-33.53</v>
      </c>
      <c r="HE31" s="164">
        <v>38.522100000000002</v>
      </c>
      <c r="HF31" s="164">
        <v>82.731200000000001</v>
      </c>
      <c r="HG31" s="164">
        <v>-8.3818999999999999</v>
      </c>
      <c r="HH31" s="164">
        <v>-23.445599999999999</v>
      </c>
      <c r="HI31" s="164">
        <v>-48.1434</v>
      </c>
      <c r="HJ31" s="164">
        <v>0</v>
      </c>
      <c r="HK31" s="165"/>
      <c r="HL31" s="164">
        <v>11.9148</v>
      </c>
      <c r="HM31" s="164">
        <v>-19.7544</v>
      </c>
      <c r="HN31" s="165"/>
      <c r="HO31" s="164">
        <v>14.3195</v>
      </c>
      <c r="HP31" s="165"/>
      <c r="HQ31" s="164">
        <v>-8.3978000000000002</v>
      </c>
      <c r="HR31" s="164">
        <v>-8.1450999999999993</v>
      </c>
      <c r="HS31" s="164">
        <v>-13.823499999999999</v>
      </c>
      <c r="HT31" s="164">
        <v>-13.789099999999999</v>
      </c>
      <c r="HU31" s="164">
        <v>22.68</v>
      </c>
      <c r="HV31" s="164">
        <v>22.54</v>
      </c>
      <c r="HW31" s="164">
        <v>-19.2</v>
      </c>
      <c r="HX31" s="164">
        <v>-18.8</v>
      </c>
      <c r="HY31" s="164">
        <v>0.4587</v>
      </c>
      <c r="HZ31" s="164">
        <v>9.2799999999999994</v>
      </c>
      <c r="IA31" s="164">
        <v>47.451099999999997</v>
      </c>
      <c r="IB31" s="164">
        <v>29.245000000000001</v>
      </c>
      <c r="IC31" s="164">
        <v>29.185300000000002</v>
      </c>
      <c r="ID31" s="164">
        <v>-13.5</v>
      </c>
      <c r="IE31" s="164">
        <v>-29</v>
      </c>
      <c r="IF31" s="164">
        <v>-8.1</v>
      </c>
      <c r="IG31" s="164">
        <v>-8.6999999999999993</v>
      </c>
      <c r="IH31" s="165"/>
      <c r="II31" s="165"/>
      <c r="IJ31" s="164">
        <v>-59.638100000000001</v>
      </c>
      <c r="IK31" s="164">
        <v>-42.8566</v>
      </c>
      <c r="IL31" s="164">
        <v>-201.86600000000001</v>
      </c>
      <c r="IM31" s="164">
        <v>-37.384599999999999</v>
      </c>
      <c r="IN31" s="164">
        <v>-29.184699999999999</v>
      </c>
      <c r="IO31" s="165"/>
      <c r="IP31" s="164">
        <v>79.941599999999994</v>
      </c>
      <c r="IQ31" s="164">
        <v>75.846800000000002</v>
      </c>
      <c r="IR31" s="164">
        <v>135.8021</v>
      </c>
      <c r="IS31" s="164">
        <v>12.739000000000001</v>
      </c>
      <c r="IT31" s="164">
        <v>12.2362</v>
      </c>
      <c r="IU31" s="164">
        <v>10.4297</v>
      </c>
      <c r="IV31" s="164">
        <v>32.930900000000001</v>
      </c>
      <c r="IW31" s="164">
        <v>85.327699999999993</v>
      </c>
      <c r="IX31" s="164">
        <v>-249.6472</v>
      </c>
      <c r="IY31" s="164">
        <v>-28.149699999999999</v>
      </c>
      <c r="IZ31" s="164">
        <v>29.730799999999999</v>
      </c>
      <c r="JA31" s="164">
        <v>-0.70189999999999997</v>
      </c>
      <c r="JB31" s="164">
        <v>2.5409999999999999</v>
      </c>
      <c r="JC31" s="164">
        <v>-7.92</v>
      </c>
      <c r="JD31" s="164">
        <v>-2.2170000000000001</v>
      </c>
      <c r="JE31" s="164">
        <v>-2.226</v>
      </c>
      <c r="JF31" s="164">
        <v>3.04</v>
      </c>
      <c r="JG31" s="164">
        <v>-2</v>
      </c>
      <c r="JH31" s="164">
        <v>-1.9363999999999999</v>
      </c>
      <c r="JI31" s="164">
        <v>-3.7185999999999999</v>
      </c>
      <c r="JJ31" s="164">
        <v>0.09</v>
      </c>
      <c r="JK31" s="164">
        <v>5.6840000000000002</v>
      </c>
      <c r="JL31" s="164">
        <v>-7.4</v>
      </c>
      <c r="JM31" s="164">
        <v>2.706</v>
      </c>
      <c r="JN31" s="164">
        <v>2.048</v>
      </c>
      <c r="JO31" s="165"/>
      <c r="JP31" s="165"/>
      <c r="JQ31" s="164">
        <v>0.82069999999999999</v>
      </c>
      <c r="JR31" s="164">
        <v>0.40789999999999998</v>
      </c>
      <c r="JS31" s="164">
        <v>-0.1452</v>
      </c>
      <c r="JT31" s="165"/>
      <c r="JU31" s="164">
        <v>14.4</v>
      </c>
      <c r="JV31" s="164">
        <v>9.3680000000000003</v>
      </c>
      <c r="JW31" s="164">
        <v>0.98</v>
      </c>
      <c r="JX31" s="165"/>
      <c r="JY31" s="164">
        <v>-7.8512000000000004</v>
      </c>
      <c r="JZ31" s="164">
        <v>-3.5697999999999999</v>
      </c>
      <c r="KA31" s="164">
        <v>-26.281600000000001</v>
      </c>
      <c r="KB31" s="164">
        <v>-4.7465000000000002</v>
      </c>
      <c r="KC31" s="165"/>
      <c r="KD31" s="164">
        <v>-29.946200000000001</v>
      </c>
      <c r="KE31" s="164">
        <v>0</v>
      </c>
      <c r="KF31" s="164">
        <v>-8.3000000000000007</v>
      </c>
      <c r="KG31" s="164">
        <v>-6.9</v>
      </c>
      <c r="KH31" s="164">
        <v>54.891300000000001</v>
      </c>
      <c r="KI31" s="164">
        <v>-71.259200000000007</v>
      </c>
    </row>
    <row r="32" spans="1:295" ht="18" customHeight="1" x14ac:dyDescent="0.3">
      <c r="A32" s="161" t="s">
        <v>45</v>
      </c>
      <c r="B32" s="161" t="s">
        <v>824</v>
      </c>
      <c r="C32" s="166">
        <v>0</v>
      </c>
      <c r="D32" s="166">
        <v>-4.1111000000000004</v>
      </c>
      <c r="E32" s="167"/>
      <c r="F32" s="166">
        <v>-2.1745000000000001</v>
      </c>
      <c r="G32" s="166">
        <v>6.6021999999999998</v>
      </c>
      <c r="H32" s="167"/>
      <c r="I32" s="166">
        <v>14.603199999999999</v>
      </c>
      <c r="J32" s="167"/>
      <c r="K32" s="166">
        <v>19.4436</v>
      </c>
      <c r="L32" s="166">
        <v>8.2906999999999993</v>
      </c>
      <c r="M32" s="166">
        <v>7.9335000000000004</v>
      </c>
      <c r="N32" s="166">
        <v>-15.54</v>
      </c>
      <c r="O32" s="166">
        <v>-22</v>
      </c>
      <c r="P32" s="166">
        <v>0</v>
      </c>
      <c r="Q32" s="166">
        <v>1.6559999999999999</v>
      </c>
      <c r="R32" s="166">
        <v>-13.2</v>
      </c>
      <c r="S32" s="166">
        <v>5.0818000000000003</v>
      </c>
      <c r="T32" s="166">
        <v>3.9882</v>
      </c>
      <c r="U32" s="166">
        <v>5.4036999999999997</v>
      </c>
      <c r="V32" s="166">
        <v>5.3776999999999999</v>
      </c>
      <c r="W32" s="166">
        <v>9.5643999999999991</v>
      </c>
      <c r="X32" s="166">
        <v>3.2679</v>
      </c>
      <c r="Y32" s="166">
        <v>0.41949999999999998</v>
      </c>
      <c r="Z32" s="166">
        <v>2.1983000000000001</v>
      </c>
      <c r="AA32" s="167"/>
      <c r="AB32" s="166">
        <v>-0.67679999999999996</v>
      </c>
      <c r="AC32" s="166">
        <v>-0.41899999999999998</v>
      </c>
      <c r="AD32" s="166">
        <v>-0.44500000000000001</v>
      </c>
      <c r="AE32" s="166">
        <v>4.7380000000000004</v>
      </c>
      <c r="AF32" s="166">
        <v>-4.4400000000000004</v>
      </c>
      <c r="AG32" s="166">
        <v>-8.8000000000000007</v>
      </c>
      <c r="AH32" s="166">
        <v>-1.8029999999999999</v>
      </c>
      <c r="AI32" s="166">
        <v>0.312</v>
      </c>
      <c r="AJ32" s="167">
        <v>0</v>
      </c>
      <c r="AK32" s="166">
        <v>-8.7899999999999991</v>
      </c>
      <c r="AL32" s="167"/>
      <c r="AM32" s="166">
        <v>-12.97</v>
      </c>
      <c r="AN32" s="166">
        <v>-12.97</v>
      </c>
      <c r="AO32" s="166">
        <v>6.9778000000000002</v>
      </c>
      <c r="AP32" s="166">
        <v>4.2499000000000002</v>
      </c>
      <c r="AQ32" s="166">
        <v>20.075700000000001</v>
      </c>
      <c r="AR32" s="166">
        <v>21.8</v>
      </c>
      <c r="AS32" s="166">
        <v>-15.632300000000001</v>
      </c>
      <c r="AT32" s="166">
        <v>1.8654999999999999</v>
      </c>
      <c r="AU32" s="167">
        <v>0</v>
      </c>
      <c r="AV32" s="166">
        <v>22.8262</v>
      </c>
      <c r="AW32" s="166">
        <v>26.210899999999999</v>
      </c>
      <c r="AX32" s="166">
        <v>-9.5513999999999992</v>
      </c>
      <c r="AY32" s="166">
        <v>-7.9680999999999997</v>
      </c>
      <c r="AZ32" s="166">
        <v>45.27</v>
      </c>
      <c r="BA32" s="166">
        <v>35.5473</v>
      </c>
      <c r="BB32" s="166">
        <v>38.4101</v>
      </c>
      <c r="BC32" s="166">
        <v>1.2383999999999999</v>
      </c>
      <c r="BD32" s="166">
        <v>-2.4</v>
      </c>
      <c r="BE32" s="166">
        <v>-2.6</v>
      </c>
      <c r="BF32" s="166">
        <v>-34.039000000000001</v>
      </c>
      <c r="BG32" s="167"/>
      <c r="BH32" s="166">
        <v>-3.1503000000000001</v>
      </c>
      <c r="BI32" s="167"/>
      <c r="BJ32" s="166">
        <v>-2.7183999999999999</v>
      </c>
      <c r="BK32" s="166">
        <v>3.9742999999999999</v>
      </c>
      <c r="BL32" s="166">
        <v>4.8404999999999996</v>
      </c>
      <c r="BM32" s="166">
        <v>3.3971</v>
      </c>
      <c r="BN32" s="166">
        <v>-154.36259999999999</v>
      </c>
      <c r="BO32" s="166">
        <v>50.233499999999999</v>
      </c>
      <c r="BP32" s="166">
        <v>50.172400000000003</v>
      </c>
      <c r="BQ32" s="167"/>
      <c r="BR32" s="166">
        <v>-213.43530000000001</v>
      </c>
      <c r="BS32" s="167"/>
      <c r="BT32" s="167"/>
      <c r="BU32" s="167"/>
      <c r="BV32" s="167"/>
      <c r="BW32" s="166">
        <v>8.43</v>
      </c>
      <c r="BX32" s="166">
        <v>9.8699999999999992</v>
      </c>
      <c r="BY32" s="166">
        <v>-0.45</v>
      </c>
      <c r="BZ32" s="166">
        <v>4.91</v>
      </c>
      <c r="CA32" s="166">
        <v>-7.6314000000000002</v>
      </c>
      <c r="CB32" s="166">
        <v>-6.8276000000000003</v>
      </c>
      <c r="CC32" s="166">
        <v>11.4339</v>
      </c>
      <c r="CD32" s="166">
        <v>8.7469999999999999</v>
      </c>
      <c r="CE32" s="166">
        <v>1.7883</v>
      </c>
      <c r="CF32" s="166">
        <v>-19.819299999999998</v>
      </c>
      <c r="CG32" s="166">
        <v>-19.9252</v>
      </c>
      <c r="CH32" s="166">
        <v>-3.0044</v>
      </c>
      <c r="CI32" s="166">
        <v>-1.5743</v>
      </c>
      <c r="CJ32" s="167"/>
      <c r="CK32" s="167"/>
      <c r="CL32" s="166">
        <v>-3.9</v>
      </c>
      <c r="CM32" s="166">
        <v>-4.8</v>
      </c>
      <c r="CN32" s="166">
        <v>-2.68</v>
      </c>
      <c r="CO32" s="166">
        <v>28.136199999999999</v>
      </c>
      <c r="CP32" s="166">
        <v>28.0733</v>
      </c>
      <c r="CQ32" s="167"/>
      <c r="CR32" s="166">
        <v>29.791399999999999</v>
      </c>
      <c r="CS32" s="166">
        <v>29.293199999999999</v>
      </c>
      <c r="CT32" s="166">
        <v>-18.634599999999999</v>
      </c>
      <c r="CU32" s="166">
        <v>-28.582599999999999</v>
      </c>
      <c r="CV32" s="167"/>
      <c r="CW32" s="166">
        <v>3.5888</v>
      </c>
      <c r="CX32" s="167"/>
      <c r="CY32" s="166">
        <v>37.07</v>
      </c>
      <c r="CZ32" s="166">
        <v>7.3486000000000002</v>
      </c>
      <c r="DA32" s="166">
        <v>6.3506999999999998</v>
      </c>
      <c r="DB32" s="166">
        <v>6.5742000000000003</v>
      </c>
      <c r="DC32" s="167"/>
      <c r="DD32" s="166">
        <v>-0.1956</v>
      </c>
      <c r="DE32" s="166">
        <v>-0.40110000000000001</v>
      </c>
      <c r="DF32" s="166">
        <v>-0.71599999999999997</v>
      </c>
      <c r="DG32" s="167"/>
      <c r="DH32" s="166">
        <v>-2.4897999999999998</v>
      </c>
      <c r="DI32" s="167"/>
      <c r="DJ32" s="167"/>
      <c r="DK32" s="166">
        <v>-6.0034000000000001</v>
      </c>
      <c r="DL32" s="166">
        <v>7.6731999999999996</v>
      </c>
      <c r="DM32" s="166">
        <v>17.0381</v>
      </c>
      <c r="DN32" s="166">
        <v>17.818300000000001</v>
      </c>
      <c r="DO32" s="166">
        <v>8.5</v>
      </c>
      <c r="DP32" s="166">
        <v>-4.51</v>
      </c>
      <c r="DQ32" s="166">
        <v>8.2304999999999993</v>
      </c>
      <c r="DR32" s="166">
        <v>0.5</v>
      </c>
      <c r="DS32" s="166">
        <v>-2.64</v>
      </c>
      <c r="DT32" s="166">
        <v>-2.71</v>
      </c>
      <c r="DU32" s="167"/>
      <c r="DV32" s="166">
        <v>15.31</v>
      </c>
      <c r="DW32" s="166">
        <v>-3.1818</v>
      </c>
      <c r="DX32" s="166">
        <v>-1.5182</v>
      </c>
      <c r="DY32" s="166">
        <v>-10.394299999999999</v>
      </c>
      <c r="DZ32" s="166">
        <v>-9.3000000000000007</v>
      </c>
      <c r="EA32" s="166">
        <v>28.672699999999999</v>
      </c>
      <c r="EB32" s="166">
        <v>5.8992000000000004</v>
      </c>
      <c r="EC32" s="166">
        <v>2.3896000000000002</v>
      </c>
      <c r="ED32" s="166">
        <v>2.3188</v>
      </c>
      <c r="EE32" s="166">
        <v>-6.8102999999999998</v>
      </c>
      <c r="EF32" s="166">
        <v>-14.5928</v>
      </c>
      <c r="EG32" s="166">
        <v>-14.428000000000001</v>
      </c>
      <c r="EH32" s="167"/>
      <c r="EI32" s="166">
        <v>95.223399999999998</v>
      </c>
      <c r="EJ32" s="167"/>
      <c r="EK32" s="166">
        <v>-11.2051</v>
      </c>
      <c r="EL32" s="166">
        <v>-10.351800000000001</v>
      </c>
      <c r="EM32" s="167"/>
      <c r="EN32" s="166">
        <v>1.3527</v>
      </c>
      <c r="EO32" s="166">
        <v>1.244</v>
      </c>
      <c r="EP32" s="166">
        <v>-6.1479999999999997</v>
      </c>
      <c r="EQ32" s="166">
        <v>-10.397399999999999</v>
      </c>
      <c r="ER32" s="166">
        <v>-9.9382999999999999</v>
      </c>
      <c r="ES32" s="166">
        <v>-6.6074000000000002</v>
      </c>
      <c r="ET32" s="167"/>
      <c r="EU32" s="166">
        <v>5</v>
      </c>
      <c r="EV32" s="167"/>
      <c r="EW32" s="166">
        <v>5.2435</v>
      </c>
      <c r="EX32" s="167"/>
      <c r="EY32" s="166">
        <v>-13.318300000000001</v>
      </c>
      <c r="EZ32" s="166">
        <v>-13.2174</v>
      </c>
      <c r="FA32" s="166">
        <v>8.0290999999999997</v>
      </c>
      <c r="FB32" s="166">
        <v>-4.9368999999999996</v>
      </c>
      <c r="FC32" s="166">
        <v>-6.2054999999999998</v>
      </c>
      <c r="FD32" s="166">
        <v>6.6029</v>
      </c>
      <c r="FE32" s="166">
        <v>6.3274999999999997</v>
      </c>
      <c r="FF32" s="167"/>
      <c r="FG32" s="166">
        <v>4.1707000000000001</v>
      </c>
      <c r="FH32" s="166">
        <v>4.1980000000000004</v>
      </c>
      <c r="FI32" s="166">
        <v>3.0638000000000001</v>
      </c>
      <c r="FJ32" s="166">
        <v>3.5165999999999999</v>
      </c>
      <c r="FK32" s="166">
        <v>3.1817000000000002</v>
      </c>
      <c r="FL32" s="166">
        <v>8.0379000000000005</v>
      </c>
      <c r="FM32" s="166">
        <v>9.7575000000000003</v>
      </c>
      <c r="FN32" s="166">
        <v>9.6414000000000009</v>
      </c>
      <c r="FO32" s="166">
        <v>13.181900000000001</v>
      </c>
      <c r="FP32" s="166">
        <v>23.025400000000001</v>
      </c>
      <c r="FQ32" s="166">
        <v>14.313000000000001</v>
      </c>
      <c r="FR32" s="166">
        <v>-13.91</v>
      </c>
      <c r="FS32" s="166">
        <v>-0.71179999999999999</v>
      </c>
      <c r="FT32" s="166">
        <v>0.18240000000000001</v>
      </c>
      <c r="FU32" s="166">
        <v>0.34</v>
      </c>
      <c r="FV32" s="166">
        <v>2.75</v>
      </c>
      <c r="FW32" s="166">
        <v>-14.1594</v>
      </c>
      <c r="FX32" s="167"/>
      <c r="FY32" s="166">
        <v>7.1429999999999998</v>
      </c>
      <c r="FZ32" s="166">
        <v>0.74099999999999999</v>
      </c>
      <c r="GA32" s="167"/>
      <c r="GB32" s="166">
        <v>28.38</v>
      </c>
      <c r="GC32" s="166">
        <v>-32.274099999999997</v>
      </c>
      <c r="GD32" s="166">
        <v>-23.641500000000001</v>
      </c>
      <c r="GE32" s="166">
        <v>-1.44</v>
      </c>
      <c r="GF32" s="166">
        <v>28.156700000000001</v>
      </c>
      <c r="GG32" s="167"/>
      <c r="GH32" s="166">
        <v>17.641999999999999</v>
      </c>
      <c r="GI32" s="166">
        <v>-7.4763000000000002</v>
      </c>
      <c r="GJ32" s="166">
        <v>-7.7977999999999996</v>
      </c>
      <c r="GK32" s="166">
        <v>2.5123000000000002</v>
      </c>
      <c r="GL32" s="167"/>
      <c r="GM32" s="167"/>
      <c r="GN32" s="166">
        <v>-12.2577</v>
      </c>
      <c r="GO32" s="166">
        <v>-26.1449</v>
      </c>
      <c r="GP32" s="166">
        <v>10.3415</v>
      </c>
      <c r="GQ32" s="166">
        <v>-17.725000000000001</v>
      </c>
      <c r="GR32" s="166">
        <v>3.3704999999999998</v>
      </c>
      <c r="GS32" s="166">
        <v>4.5845000000000002</v>
      </c>
      <c r="GT32" s="166">
        <v>164.15090000000001</v>
      </c>
      <c r="GU32" s="166">
        <v>-9.8150999999999993</v>
      </c>
      <c r="GV32" s="167"/>
      <c r="GW32" s="166">
        <v>-14.3347</v>
      </c>
      <c r="GX32" s="166">
        <v>2.1564999999999999</v>
      </c>
      <c r="GY32" s="166">
        <v>6.1608000000000001</v>
      </c>
      <c r="GZ32" s="166">
        <v>6.1868999999999996</v>
      </c>
      <c r="HA32" s="166">
        <v>1.7117</v>
      </c>
      <c r="HB32" s="166">
        <v>-12.4922</v>
      </c>
      <c r="HC32" s="166">
        <v>-12.097799999999999</v>
      </c>
      <c r="HD32" s="166">
        <v>-30.17</v>
      </c>
      <c r="HE32" s="166">
        <v>34.0443</v>
      </c>
      <c r="HF32" s="166">
        <v>68.598399999999998</v>
      </c>
      <c r="HG32" s="166">
        <v>6.7055999999999996</v>
      </c>
      <c r="HH32" s="166">
        <v>-14.7692</v>
      </c>
      <c r="HI32" s="166">
        <v>-48.1434</v>
      </c>
      <c r="HJ32" s="166">
        <v>0</v>
      </c>
      <c r="HK32" s="167"/>
      <c r="HL32" s="166">
        <v>11.2194</v>
      </c>
      <c r="HM32" s="166">
        <v>-18.568000000000001</v>
      </c>
      <c r="HN32" s="167"/>
      <c r="HO32" s="167"/>
      <c r="HP32" s="167"/>
      <c r="HQ32" s="166">
        <v>-9.1064000000000007</v>
      </c>
      <c r="HR32" s="166">
        <v>-8.6780000000000008</v>
      </c>
      <c r="HS32" s="166">
        <v>-13.5961</v>
      </c>
      <c r="HT32" s="166">
        <v>-13.5692</v>
      </c>
      <c r="HU32" s="166">
        <v>23.39</v>
      </c>
      <c r="HV32" s="166">
        <v>23.63</v>
      </c>
      <c r="HW32" s="166">
        <v>-18.600000000000001</v>
      </c>
      <c r="HX32" s="166">
        <v>-19</v>
      </c>
      <c r="HY32" s="166">
        <v>0.58140000000000003</v>
      </c>
      <c r="HZ32" s="166">
        <v>8.8000000000000007</v>
      </c>
      <c r="IA32" s="166">
        <v>53.052300000000002</v>
      </c>
      <c r="IB32" s="166">
        <v>29.5181</v>
      </c>
      <c r="IC32" s="166">
        <v>29.193000000000001</v>
      </c>
      <c r="ID32" s="166">
        <v>-14</v>
      </c>
      <c r="IE32" s="166">
        <v>-32.299999999999997</v>
      </c>
      <c r="IF32" s="166">
        <v>-8</v>
      </c>
      <c r="IG32" s="166">
        <v>-8.5</v>
      </c>
      <c r="IH32" s="166">
        <v>-17.682300000000001</v>
      </c>
      <c r="II32" s="166">
        <v>-17.508299999999998</v>
      </c>
      <c r="IJ32" s="166">
        <v>-94.339200000000005</v>
      </c>
      <c r="IK32" s="166">
        <v>-47.070999999999998</v>
      </c>
      <c r="IL32" s="166">
        <v>-217.34559999999999</v>
      </c>
      <c r="IM32" s="166">
        <v>-51.205100000000002</v>
      </c>
      <c r="IN32" s="166">
        <v>-46.3065</v>
      </c>
      <c r="IO32" s="167"/>
      <c r="IP32" s="166">
        <v>61.373899999999999</v>
      </c>
      <c r="IQ32" s="166">
        <v>80.114900000000006</v>
      </c>
      <c r="IR32" s="166">
        <v>145.18889999999999</v>
      </c>
      <c r="IS32" s="166">
        <v>26.2576</v>
      </c>
      <c r="IT32" s="166">
        <v>9.2954000000000008</v>
      </c>
      <c r="IU32" s="166">
        <v>10.6256</v>
      </c>
      <c r="IV32" s="166">
        <v>28.942299999999999</v>
      </c>
      <c r="IW32" s="166">
        <v>104.2059</v>
      </c>
      <c r="IX32" s="166">
        <v>-254.86439999999999</v>
      </c>
      <c r="IY32" s="166">
        <v>-17.4757</v>
      </c>
      <c r="IZ32" s="166">
        <v>18.9194</v>
      </c>
      <c r="JA32" s="166">
        <v>-0.5847</v>
      </c>
      <c r="JB32" s="166">
        <v>2.4929999999999999</v>
      </c>
      <c r="JC32" s="166">
        <v>-7.68</v>
      </c>
      <c r="JD32" s="166">
        <v>-2.2480000000000002</v>
      </c>
      <c r="JE32" s="166">
        <v>-2.2599999999999998</v>
      </c>
      <c r="JF32" s="166">
        <v>3.68</v>
      </c>
      <c r="JG32" s="166">
        <v>-1.1200000000000001</v>
      </c>
      <c r="JH32" s="166">
        <v>-2.5222000000000002</v>
      </c>
      <c r="JI32" s="166">
        <v>-4.3045999999999998</v>
      </c>
      <c r="JJ32" s="166">
        <v>0.09</v>
      </c>
      <c r="JK32" s="166">
        <v>5.3056000000000001</v>
      </c>
      <c r="JL32" s="166">
        <v>-6.5</v>
      </c>
      <c r="JM32" s="166">
        <v>2.9129999999999998</v>
      </c>
      <c r="JN32" s="166">
        <v>3.335</v>
      </c>
      <c r="JO32" s="167"/>
      <c r="JP32" s="167"/>
      <c r="JQ32" s="166">
        <v>0.71519999999999995</v>
      </c>
      <c r="JR32" s="166">
        <v>0.44369999999999998</v>
      </c>
      <c r="JS32" s="166">
        <v>0.85909999999999997</v>
      </c>
      <c r="JT32" s="167"/>
      <c r="JU32" s="166">
        <v>18</v>
      </c>
      <c r="JV32" s="166">
        <v>9.2138000000000009</v>
      </c>
      <c r="JW32" s="166">
        <v>1.0900000000000001</v>
      </c>
      <c r="JX32" s="167"/>
      <c r="JY32" s="166">
        <v>-8.41</v>
      </c>
      <c r="JZ32" s="166">
        <v>-3.0878999999999999</v>
      </c>
      <c r="KA32" s="166">
        <v>-25.956800000000001</v>
      </c>
      <c r="KB32" s="166">
        <v>-5.3803000000000001</v>
      </c>
      <c r="KC32" s="167"/>
      <c r="KD32" s="166">
        <v>-29.812000000000001</v>
      </c>
      <c r="KE32" s="166">
        <v>-1.5624</v>
      </c>
      <c r="KF32" s="166">
        <v>-8.1999999999999993</v>
      </c>
      <c r="KG32" s="166">
        <v>-7.8</v>
      </c>
      <c r="KH32" s="166">
        <v>56.914400000000001</v>
      </c>
      <c r="KI32" s="166">
        <v>-64.149799999999999</v>
      </c>
    </row>
    <row r="33" spans="1:295" ht="18" customHeight="1" x14ac:dyDescent="0.3">
      <c r="A33" s="161" t="s">
        <v>45</v>
      </c>
      <c r="B33" s="161" t="s">
        <v>825</v>
      </c>
      <c r="C33" s="162">
        <v>0</v>
      </c>
      <c r="D33" s="162">
        <v>-4.2270000000000003</v>
      </c>
      <c r="E33" s="163"/>
      <c r="F33" s="162">
        <v>-2.8108</v>
      </c>
      <c r="G33" s="162">
        <v>6.8139000000000003</v>
      </c>
      <c r="H33" s="163"/>
      <c r="I33" s="162">
        <v>14.940300000000001</v>
      </c>
      <c r="J33" s="163"/>
      <c r="K33" s="162">
        <v>20.064299999999999</v>
      </c>
      <c r="L33" s="162">
        <v>8.5297000000000001</v>
      </c>
      <c r="M33" s="162">
        <v>8.2068999999999992</v>
      </c>
      <c r="N33" s="162">
        <v>-15.54</v>
      </c>
      <c r="O33" s="162">
        <v>-22</v>
      </c>
      <c r="P33" s="162">
        <v>0</v>
      </c>
      <c r="Q33" s="163"/>
      <c r="R33" s="163"/>
      <c r="S33" s="162">
        <v>5.0387000000000004</v>
      </c>
      <c r="T33" s="162">
        <v>6.8263999999999996</v>
      </c>
      <c r="U33" s="162">
        <v>5.4951999999999996</v>
      </c>
      <c r="V33" s="162">
        <v>5.3562000000000003</v>
      </c>
      <c r="W33" s="162">
        <v>9.6475000000000009</v>
      </c>
      <c r="X33" s="162">
        <v>3.5476000000000001</v>
      </c>
      <c r="Y33" s="162">
        <v>0.38879999999999998</v>
      </c>
      <c r="Z33" s="162">
        <v>2.3256999999999999</v>
      </c>
      <c r="AA33" s="163"/>
      <c r="AB33" s="162">
        <v>-0.79769999999999996</v>
      </c>
      <c r="AC33" s="162">
        <v>-0.56399999999999995</v>
      </c>
      <c r="AD33" s="162">
        <v>-0.55600000000000005</v>
      </c>
      <c r="AE33" s="162">
        <v>3.6949999999999998</v>
      </c>
      <c r="AF33" s="162">
        <v>-4.4400000000000004</v>
      </c>
      <c r="AG33" s="162">
        <v>-8.8000000000000007</v>
      </c>
      <c r="AH33" s="162">
        <v>-2.0310000000000001</v>
      </c>
      <c r="AI33" s="162">
        <v>0.3</v>
      </c>
      <c r="AJ33" s="163">
        <v>0</v>
      </c>
      <c r="AK33" s="162">
        <v>-9.3800000000000008</v>
      </c>
      <c r="AL33" s="163"/>
      <c r="AM33" s="162">
        <v>-13.41</v>
      </c>
      <c r="AN33" s="162">
        <v>-13.41</v>
      </c>
      <c r="AO33" s="162">
        <v>5.5252999999999997</v>
      </c>
      <c r="AP33" s="162">
        <v>4.3418999999999999</v>
      </c>
      <c r="AQ33" s="162">
        <v>20.164000000000001</v>
      </c>
      <c r="AR33" s="162">
        <v>22.132000000000001</v>
      </c>
      <c r="AS33" s="162">
        <v>-13.9816</v>
      </c>
      <c r="AT33" s="162">
        <v>2.5198</v>
      </c>
      <c r="AU33" s="163">
        <v>0</v>
      </c>
      <c r="AV33" s="162">
        <v>-8.9999999999999993E-3</v>
      </c>
      <c r="AW33" s="162">
        <v>0.1704</v>
      </c>
      <c r="AX33" s="162">
        <v>-5.9119999999999999</v>
      </c>
      <c r="AY33" s="162">
        <v>-2.6154999999999999</v>
      </c>
      <c r="AZ33" s="162">
        <v>28.760400000000001</v>
      </c>
      <c r="BA33" s="162">
        <v>29.505199999999999</v>
      </c>
      <c r="BB33" s="162">
        <v>37.115900000000003</v>
      </c>
      <c r="BC33" s="162">
        <v>1.7125999999999999</v>
      </c>
      <c r="BD33" s="162">
        <v>-2.7</v>
      </c>
      <c r="BE33" s="162">
        <v>-2.7</v>
      </c>
      <c r="BF33" s="162">
        <v>-34.564900000000002</v>
      </c>
      <c r="BG33" s="163"/>
      <c r="BH33" s="162">
        <v>-3.302</v>
      </c>
      <c r="BI33" s="163"/>
      <c r="BJ33" s="162">
        <v>-1.1335999999999999</v>
      </c>
      <c r="BK33" s="162">
        <v>3.5868000000000002</v>
      </c>
      <c r="BL33" s="162">
        <v>5.1333000000000002</v>
      </c>
      <c r="BM33" s="162">
        <v>3.4661</v>
      </c>
      <c r="BN33" s="162">
        <v>-163.06030000000001</v>
      </c>
      <c r="BO33" s="162">
        <v>53.254800000000003</v>
      </c>
      <c r="BP33" s="162">
        <v>52.857999999999997</v>
      </c>
      <c r="BQ33" s="163"/>
      <c r="BR33" s="162">
        <v>-214.62950000000001</v>
      </c>
      <c r="BS33" s="163"/>
      <c r="BT33" s="163"/>
      <c r="BU33" s="163"/>
      <c r="BV33" s="162">
        <v>18.172799999999999</v>
      </c>
      <c r="BW33" s="162">
        <v>9.1199999999999992</v>
      </c>
      <c r="BX33" s="162">
        <v>10.64</v>
      </c>
      <c r="BY33" s="162">
        <v>0.34</v>
      </c>
      <c r="BZ33" s="162">
        <v>5.83</v>
      </c>
      <c r="CA33" s="162">
        <v>-5.2201000000000004</v>
      </c>
      <c r="CB33" s="162">
        <v>-4.6843000000000004</v>
      </c>
      <c r="CC33" s="162">
        <v>15.3803</v>
      </c>
      <c r="CD33" s="162">
        <v>12.3872</v>
      </c>
      <c r="CE33" s="162">
        <v>1.3817999999999999</v>
      </c>
      <c r="CF33" s="162">
        <v>-21.481000000000002</v>
      </c>
      <c r="CG33" s="162">
        <v>-21.912700000000001</v>
      </c>
      <c r="CH33" s="162">
        <v>-1.6707000000000001</v>
      </c>
      <c r="CI33" s="162">
        <v>-3.3195999999999999</v>
      </c>
      <c r="CJ33" s="163"/>
      <c r="CK33" s="163"/>
      <c r="CL33" s="162">
        <v>-3.4</v>
      </c>
      <c r="CM33" s="162">
        <v>-4.3</v>
      </c>
      <c r="CN33" s="162">
        <v>-2.9</v>
      </c>
      <c r="CO33" s="162">
        <v>27.071000000000002</v>
      </c>
      <c r="CP33" s="162">
        <v>26.905999999999999</v>
      </c>
      <c r="CQ33" s="163"/>
      <c r="CR33" s="162">
        <v>29.822600000000001</v>
      </c>
      <c r="CS33" s="162">
        <v>30.03</v>
      </c>
      <c r="CT33" s="162">
        <v>-16.512699999999999</v>
      </c>
      <c r="CU33" s="162">
        <v>-29.777799999999999</v>
      </c>
      <c r="CV33" s="163"/>
      <c r="CW33" s="162">
        <v>3.3420999999999998</v>
      </c>
      <c r="CX33" s="163"/>
      <c r="CY33" s="162">
        <v>38.92</v>
      </c>
      <c r="CZ33" s="162">
        <v>7.8174000000000001</v>
      </c>
      <c r="DA33" s="162">
        <v>6.7412999999999998</v>
      </c>
      <c r="DB33" s="162">
        <v>6.9385000000000003</v>
      </c>
      <c r="DC33" s="163"/>
      <c r="DD33" s="162">
        <v>1.7056</v>
      </c>
      <c r="DE33" s="162">
        <v>1.4137999999999999</v>
      </c>
      <c r="DF33" s="162">
        <v>-2.8694000000000002</v>
      </c>
      <c r="DG33" s="163"/>
      <c r="DH33" s="162">
        <v>-2.6070000000000002</v>
      </c>
      <c r="DI33" s="163"/>
      <c r="DJ33" s="163"/>
      <c r="DK33" s="162">
        <v>-5.5407999999999999</v>
      </c>
      <c r="DL33" s="162">
        <v>8.4212000000000007</v>
      </c>
      <c r="DM33" s="162">
        <v>17.195799999999998</v>
      </c>
      <c r="DN33" s="162">
        <v>18.560500000000001</v>
      </c>
      <c r="DO33" s="162">
        <v>9.16</v>
      </c>
      <c r="DP33" s="162">
        <v>-4.3499999999999996</v>
      </c>
      <c r="DQ33" s="162">
        <v>8.0135000000000005</v>
      </c>
      <c r="DR33" s="162">
        <v>1.8938999999999999</v>
      </c>
      <c r="DS33" s="162">
        <v>-2.27</v>
      </c>
      <c r="DT33" s="162">
        <v>-2.34</v>
      </c>
      <c r="DU33" s="163"/>
      <c r="DV33" s="162">
        <v>16.91</v>
      </c>
      <c r="DW33" s="162">
        <v>-0.72729999999999995</v>
      </c>
      <c r="DX33" s="162">
        <v>-0.4909</v>
      </c>
      <c r="DY33" s="162">
        <v>-9.4296000000000006</v>
      </c>
      <c r="DZ33" s="162">
        <v>-8.9817999999999998</v>
      </c>
      <c r="EA33" s="162">
        <v>30.814699999999998</v>
      </c>
      <c r="EB33" s="162">
        <v>8.4590999999999994</v>
      </c>
      <c r="EC33" s="162">
        <v>4.3947000000000003</v>
      </c>
      <c r="ED33" s="162">
        <v>4.6337999999999999</v>
      </c>
      <c r="EE33" s="162">
        <v>-7.9329000000000001</v>
      </c>
      <c r="EF33" s="162">
        <v>-15.849600000000001</v>
      </c>
      <c r="EG33" s="162">
        <v>-14.587</v>
      </c>
      <c r="EH33" s="163"/>
      <c r="EI33" s="162">
        <v>99.498999999999995</v>
      </c>
      <c r="EJ33" s="163"/>
      <c r="EK33" s="162">
        <v>-11.7807</v>
      </c>
      <c r="EL33" s="162">
        <v>-10.820399999999999</v>
      </c>
      <c r="EM33" s="163"/>
      <c r="EN33" s="162">
        <v>1.6825000000000001</v>
      </c>
      <c r="EO33" s="162">
        <v>1.2446999999999999</v>
      </c>
      <c r="EP33" s="162">
        <v>-4.0999999999999996</v>
      </c>
      <c r="EQ33" s="162">
        <v>-8.6763999999999992</v>
      </c>
      <c r="ER33" s="162">
        <v>-8.2609999999999992</v>
      </c>
      <c r="ES33" s="162">
        <v>-5.4016999999999999</v>
      </c>
      <c r="ET33" s="163"/>
      <c r="EU33" s="162">
        <v>5.03</v>
      </c>
      <c r="EV33" s="163"/>
      <c r="EW33" s="162">
        <v>5.4405000000000001</v>
      </c>
      <c r="EX33" s="163"/>
      <c r="EY33" s="162">
        <v>-13.3399</v>
      </c>
      <c r="EZ33" s="162">
        <v>-13.0236</v>
      </c>
      <c r="FA33" s="162">
        <v>7.5366</v>
      </c>
      <c r="FB33" s="162">
        <v>-3.1966000000000001</v>
      </c>
      <c r="FC33" s="162">
        <v>-6.7925000000000004</v>
      </c>
      <c r="FD33" s="162">
        <v>6.4945000000000004</v>
      </c>
      <c r="FE33" s="162">
        <v>6.2191999999999998</v>
      </c>
      <c r="FF33" s="163"/>
      <c r="FG33" s="162">
        <v>4.6478000000000002</v>
      </c>
      <c r="FH33" s="162">
        <v>4.1978999999999997</v>
      </c>
      <c r="FI33" s="162">
        <v>3.3654999999999999</v>
      </c>
      <c r="FJ33" s="162">
        <v>2.6793</v>
      </c>
      <c r="FK33" s="162">
        <v>1.6746000000000001</v>
      </c>
      <c r="FL33" s="162">
        <v>11.554500000000001</v>
      </c>
      <c r="FM33" s="162">
        <v>9.9347999999999992</v>
      </c>
      <c r="FN33" s="162">
        <v>9.0944000000000003</v>
      </c>
      <c r="FO33" s="162">
        <v>16.426200000000001</v>
      </c>
      <c r="FP33" s="162">
        <v>25.239599999999999</v>
      </c>
      <c r="FQ33" s="162">
        <v>11.8911</v>
      </c>
      <c r="FR33" s="162">
        <v>-13.99</v>
      </c>
      <c r="FS33" s="162">
        <v>-1.1165</v>
      </c>
      <c r="FT33" s="162">
        <v>0.1971</v>
      </c>
      <c r="FU33" s="162">
        <v>0.84</v>
      </c>
      <c r="FV33" s="162">
        <v>3.32</v>
      </c>
      <c r="FW33" s="162">
        <v>-12.2921</v>
      </c>
      <c r="FX33" s="163"/>
      <c r="FY33" s="162">
        <v>7.1440000000000001</v>
      </c>
      <c r="FZ33" s="162">
        <v>0.72299999999999998</v>
      </c>
      <c r="GA33" s="163"/>
      <c r="GB33" s="162">
        <v>28.87</v>
      </c>
      <c r="GC33" s="162">
        <v>-33.399000000000001</v>
      </c>
      <c r="GD33" s="162">
        <v>-23.962599999999998</v>
      </c>
      <c r="GE33" s="162">
        <v>-1.4</v>
      </c>
      <c r="GF33" s="162">
        <v>27.948499999999999</v>
      </c>
      <c r="GG33" s="163"/>
      <c r="GH33" s="162">
        <v>17.4529</v>
      </c>
      <c r="GI33" s="162">
        <v>-7.3708999999999998</v>
      </c>
      <c r="GJ33" s="162">
        <v>-7.7352999999999996</v>
      </c>
      <c r="GK33" s="162">
        <v>2.4937</v>
      </c>
      <c r="GL33" s="163"/>
      <c r="GM33" s="163"/>
      <c r="GN33" s="163"/>
      <c r="GO33" s="162">
        <v>-26.723299999999998</v>
      </c>
      <c r="GP33" s="162">
        <v>10.2006</v>
      </c>
      <c r="GQ33" s="162">
        <v>-17.372499999999999</v>
      </c>
      <c r="GR33" s="162">
        <v>4.9974999999999996</v>
      </c>
      <c r="GS33" s="162">
        <v>3.6879</v>
      </c>
      <c r="GT33" s="162">
        <v>157.94069999999999</v>
      </c>
      <c r="GU33" s="162">
        <v>-9.7048000000000005</v>
      </c>
      <c r="GV33" s="163"/>
      <c r="GW33" s="162">
        <v>-14.3688</v>
      </c>
      <c r="GX33" s="162">
        <v>2.0731999999999999</v>
      </c>
      <c r="GY33" s="162">
        <v>6.2779999999999996</v>
      </c>
      <c r="GZ33" s="162">
        <v>6.2817999999999996</v>
      </c>
      <c r="HA33" s="162">
        <v>1.4861</v>
      </c>
      <c r="HB33" s="162">
        <v>-12.993600000000001</v>
      </c>
      <c r="HC33" s="162">
        <v>-12.919</v>
      </c>
      <c r="HD33" s="162">
        <v>-32.270000000000003</v>
      </c>
      <c r="HE33" s="162">
        <v>37.4559</v>
      </c>
      <c r="HF33" s="162">
        <v>73.343100000000007</v>
      </c>
      <c r="HG33" s="162">
        <v>0</v>
      </c>
      <c r="HH33" s="162">
        <v>-10.775499999999999</v>
      </c>
      <c r="HI33" s="162">
        <v>-48.1434</v>
      </c>
      <c r="HJ33" s="162">
        <v>-1.3669</v>
      </c>
      <c r="HK33" s="163"/>
      <c r="HL33" s="162">
        <v>11.208399999999999</v>
      </c>
      <c r="HM33" s="162">
        <v>-17.635000000000002</v>
      </c>
      <c r="HN33" s="163"/>
      <c r="HO33" s="162">
        <v>5.3250999999999999</v>
      </c>
      <c r="HP33" s="162">
        <v>5.2706</v>
      </c>
      <c r="HQ33" s="162">
        <v>-8.7659000000000002</v>
      </c>
      <c r="HR33" s="162">
        <v>-8.2164999999999999</v>
      </c>
      <c r="HS33" s="162">
        <v>-9.1829000000000001</v>
      </c>
      <c r="HT33" s="162">
        <v>-9.1631999999999998</v>
      </c>
      <c r="HU33" s="162">
        <v>27.58</v>
      </c>
      <c r="HV33" s="162">
        <v>27.36</v>
      </c>
      <c r="HW33" s="162">
        <v>-20.5</v>
      </c>
      <c r="HX33" s="162">
        <v>-20.8</v>
      </c>
      <c r="HY33" s="162">
        <v>0.68569999999999998</v>
      </c>
      <c r="HZ33" s="162">
        <v>9.2799999999999994</v>
      </c>
      <c r="IA33" s="162">
        <v>55.482300000000002</v>
      </c>
      <c r="IB33" s="162">
        <v>29.226299999999998</v>
      </c>
      <c r="IC33" s="162">
        <v>29.174800000000001</v>
      </c>
      <c r="ID33" s="162">
        <v>-13.5</v>
      </c>
      <c r="IE33" s="162">
        <v>-32.4</v>
      </c>
      <c r="IF33" s="162">
        <v>-8.4</v>
      </c>
      <c r="IG33" s="162">
        <v>-8.9</v>
      </c>
      <c r="IH33" s="162">
        <v>-17.355</v>
      </c>
      <c r="II33" s="162">
        <v>-17.4922</v>
      </c>
      <c r="IJ33" s="162">
        <v>-96.242199999999997</v>
      </c>
      <c r="IK33" s="162">
        <v>-52.341799999999999</v>
      </c>
      <c r="IL33" s="162">
        <v>-225.2054</v>
      </c>
      <c r="IM33" s="162">
        <v>-54.609699999999997</v>
      </c>
      <c r="IN33" s="162">
        <v>-51.065300000000001</v>
      </c>
      <c r="IO33" s="163"/>
      <c r="IP33" s="162">
        <v>62.404000000000003</v>
      </c>
      <c r="IQ33" s="162">
        <v>77.636499999999998</v>
      </c>
      <c r="IR33" s="162">
        <v>146.87100000000001</v>
      </c>
      <c r="IS33" s="162">
        <v>30.216999999999999</v>
      </c>
      <c r="IT33" s="162">
        <v>14.511900000000001</v>
      </c>
      <c r="IU33" s="162">
        <v>15.899800000000001</v>
      </c>
      <c r="IV33" s="162">
        <v>29.598600000000001</v>
      </c>
      <c r="IW33" s="162">
        <v>106.2067</v>
      </c>
      <c r="IX33" s="162">
        <v>-258.6053</v>
      </c>
      <c r="IY33" s="162">
        <v>0</v>
      </c>
      <c r="IZ33" s="162">
        <v>16.778300000000002</v>
      </c>
      <c r="JA33" s="162">
        <v>-0.42109999999999997</v>
      </c>
      <c r="JB33" s="162">
        <v>1.6419999999999999</v>
      </c>
      <c r="JC33" s="162">
        <v>-7.2</v>
      </c>
      <c r="JD33" s="162">
        <v>-2.298</v>
      </c>
      <c r="JE33" s="162">
        <v>-2.3039999999999998</v>
      </c>
      <c r="JF33" s="162">
        <v>2.96</v>
      </c>
      <c r="JG33" s="162">
        <v>-0.08</v>
      </c>
      <c r="JH33" s="162">
        <v>-2.7008999999999999</v>
      </c>
      <c r="JI33" s="162">
        <v>-5.6228999999999996</v>
      </c>
      <c r="JJ33" s="162">
        <v>0.61799999999999999</v>
      </c>
      <c r="JK33" s="162">
        <v>5.8304999999999998</v>
      </c>
      <c r="JL33" s="162">
        <v>-6.6</v>
      </c>
      <c r="JM33" s="162">
        <v>3.0230000000000001</v>
      </c>
      <c r="JN33" s="162">
        <v>0.33400000000000002</v>
      </c>
      <c r="JO33" s="163"/>
      <c r="JP33" s="163"/>
      <c r="JQ33" s="162">
        <v>0.879</v>
      </c>
      <c r="JR33" s="162">
        <v>0.55889999999999995</v>
      </c>
      <c r="JS33" s="162">
        <v>0.45019999999999999</v>
      </c>
      <c r="JT33" s="163"/>
      <c r="JU33" s="162">
        <v>18.100000000000001</v>
      </c>
      <c r="JV33" s="162">
        <v>9.1875999999999998</v>
      </c>
      <c r="JW33" s="162">
        <v>1.17</v>
      </c>
      <c r="JX33" s="163"/>
      <c r="JY33" s="162">
        <v>-8.4278999999999993</v>
      </c>
      <c r="JZ33" s="162">
        <v>-3.6766000000000001</v>
      </c>
      <c r="KA33" s="162">
        <v>-26.035799999999998</v>
      </c>
      <c r="KB33" s="162">
        <v>-4.9908000000000001</v>
      </c>
      <c r="KC33" s="163"/>
      <c r="KD33" s="162">
        <v>-29.883400000000002</v>
      </c>
      <c r="KE33" s="162">
        <v>0</v>
      </c>
      <c r="KF33" s="162">
        <v>-9.6</v>
      </c>
      <c r="KG33" s="162">
        <v>-5.6</v>
      </c>
      <c r="KH33" s="162">
        <v>59.953800000000001</v>
      </c>
      <c r="KI33" s="162">
        <v>-66.617000000000004</v>
      </c>
    </row>
    <row r="34" spans="1:295" ht="18" customHeight="1" x14ac:dyDescent="0.3">
      <c r="A34" s="161" t="s">
        <v>45</v>
      </c>
      <c r="B34" s="161" t="s">
        <v>826</v>
      </c>
      <c r="C34" s="164">
        <v>0</v>
      </c>
      <c r="D34" s="164">
        <v>-4.1661999999999999</v>
      </c>
      <c r="E34" s="165"/>
      <c r="F34" s="164">
        <v>-3.1187999999999998</v>
      </c>
      <c r="G34" s="164">
        <v>6.5928000000000004</v>
      </c>
      <c r="H34" s="165"/>
      <c r="I34" s="164">
        <v>15.0038</v>
      </c>
      <c r="J34" s="165"/>
      <c r="K34" s="164">
        <v>19.103000000000002</v>
      </c>
      <c r="L34" s="164">
        <v>7.9618000000000002</v>
      </c>
      <c r="M34" s="164">
        <v>7.6284999999999998</v>
      </c>
      <c r="N34" s="164">
        <v>-15.54</v>
      </c>
      <c r="O34" s="164">
        <v>-22</v>
      </c>
      <c r="P34" s="165"/>
      <c r="Q34" s="165"/>
      <c r="R34" s="165"/>
      <c r="S34" s="164">
        <v>5.4623999999999997</v>
      </c>
      <c r="T34" s="164">
        <v>6.1577999999999999</v>
      </c>
      <c r="U34" s="164">
        <v>5.2115999999999998</v>
      </c>
      <c r="V34" s="164">
        <v>5.1733000000000002</v>
      </c>
      <c r="W34" s="164">
        <v>9.3627000000000002</v>
      </c>
      <c r="X34" s="164">
        <v>3.4687999999999999</v>
      </c>
      <c r="Y34" s="164">
        <v>0.35899999999999999</v>
      </c>
      <c r="Z34" s="164">
        <v>2.2711999999999999</v>
      </c>
      <c r="AA34" s="165"/>
      <c r="AB34" s="164">
        <v>-1.0677000000000001</v>
      </c>
      <c r="AC34" s="164">
        <v>-0.45100000000000001</v>
      </c>
      <c r="AD34" s="164">
        <v>-0.36399999999999999</v>
      </c>
      <c r="AE34" s="164">
        <v>4.2439999999999998</v>
      </c>
      <c r="AF34" s="164">
        <v>-6.66</v>
      </c>
      <c r="AG34" s="164">
        <v>-8.8000000000000007</v>
      </c>
      <c r="AH34" s="164">
        <v>-2.1269999999999998</v>
      </c>
      <c r="AI34" s="164">
        <v>0.30599999999999999</v>
      </c>
      <c r="AJ34" s="165">
        <v>0</v>
      </c>
      <c r="AK34" s="164">
        <v>-8.9700000000000006</v>
      </c>
      <c r="AL34" s="165"/>
      <c r="AM34" s="164">
        <v>-12.1</v>
      </c>
      <c r="AN34" s="164">
        <v>-12.1</v>
      </c>
      <c r="AO34" s="164">
        <v>5.774</v>
      </c>
      <c r="AP34" s="164">
        <v>4.3133999999999997</v>
      </c>
      <c r="AQ34" s="164">
        <v>19.188300000000002</v>
      </c>
      <c r="AR34" s="164">
        <v>21.253299999999999</v>
      </c>
      <c r="AS34" s="164">
        <v>-16.009899999999998</v>
      </c>
      <c r="AT34" s="164">
        <v>6.6299999999999998E-2</v>
      </c>
      <c r="AU34" s="165">
        <v>0</v>
      </c>
      <c r="AV34" s="164">
        <v>11.8872</v>
      </c>
      <c r="AW34" s="164">
        <v>14.336399999999999</v>
      </c>
      <c r="AX34" s="164">
        <v>-11.4095</v>
      </c>
      <c r="AY34" s="164">
        <v>-7.9615</v>
      </c>
      <c r="AZ34" s="164">
        <v>36.64</v>
      </c>
      <c r="BA34" s="164">
        <v>36.475299999999997</v>
      </c>
      <c r="BB34" s="164">
        <v>46.084699999999998</v>
      </c>
      <c r="BC34" s="164">
        <v>1.8552</v>
      </c>
      <c r="BD34" s="164">
        <v>-2.9</v>
      </c>
      <c r="BE34" s="164">
        <v>-2.6</v>
      </c>
      <c r="BF34" s="164">
        <v>-29.486599999999999</v>
      </c>
      <c r="BG34" s="165"/>
      <c r="BH34" s="164">
        <v>-3.2967</v>
      </c>
      <c r="BI34" s="165"/>
      <c r="BJ34" s="164">
        <v>-6.0651000000000002</v>
      </c>
      <c r="BK34" s="164">
        <v>2.8308</v>
      </c>
      <c r="BL34" s="164">
        <v>4.8554000000000004</v>
      </c>
      <c r="BM34" s="164">
        <v>3.3226</v>
      </c>
      <c r="BN34" s="164">
        <v>-163.0909</v>
      </c>
      <c r="BO34" s="164">
        <v>85.390799999999999</v>
      </c>
      <c r="BP34" s="164">
        <v>86.123199999999997</v>
      </c>
      <c r="BQ34" s="165"/>
      <c r="BR34" s="164">
        <v>-173.7116</v>
      </c>
      <c r="BS34" s="165"/>
      <c r="BT34" s="165"/>
      <c r="BU34" s="165"/>
      <c r="BV34" s="164">
        <v>21.386199999999999</v>
      </c>
      <c r="BW34" s="164">
        <v>9.6999999999999993</v>
      </c>
      <c r="BX34" s="164">
        <v>11.3</v>
      </c>
      <c r="BY34" s="164">
        <v>1.04</v>
      </c>
      <c r="BZ34" s="164">
        <v>6.44</v>
      </c>
      <c r="CA34" s="164">
        <v>1.0758000000000001</v>
      </c>
      <c r="CB34" s="164">
        <v>1.7456</v>
      </c>
      <c r="CC34" s="164">
        <v>9.2119999999999997</v>
      </c>
      <c r="CD34" s="164">
        <v>6.8768000000000002</v>
      </c>
      <c r="CE34" s="164">
        <v>2.5836999999999999</v>
      </c>
      <c r="CF34" s="164">
        <v>-13.232200000000001</v>
      </c>
      <c r="CG34" s="164">
        <v>-13.428699999999999</v>
      </c>
      <c r="CH34" s="164">
        <v>-4.5275999999999996</v>
      </c>
      <c r="CI34" s="164">
        <v>7.6341999999999999</v>
      </c>
      <c r="CJ34" s="165"/>
      <c r="CK34" s="165"/>
      <c r="CL34" s="164">
        <v>-11.7</v>
      </c>
      <c r="CM34" s="164">
        <v>-11.9</v>
      </c>
      <c r="CN34" s="164">
        <v>-2.92</v>
      </c>
      <c r="CO34" s="164">
        <v>38.840899999999998</v>
      </c>
      <c r="CP34" s="164">
        <v>38.602200000000003</v>
      </c>
      <c r="CQ34" s="165"/>
      <c r="CR34" s="164">
        <v>42.1449</v>
      </c>
      <c r="CS34" s="164">
        <v>42.306600000000003</v>
      </c>
      <c r="CT34" s="164">
        <v>1</v>
      </c>
      <c r="CU34" s="164">
        <v>-48.141199999999998</v>
      </c>
      <c r="CV34" s="165"/>
      <c r="CW34" s="164">
        <v>3.4062000000000001</v>
      </c>
      <c r="CX34" s="165"/>
      <c r="CY34" s="164">
        <v>38.369999999999997</v>
      </c>
      <c r="CZ34" s="164">
        <v>7.9736000000000002</v>
      </c>
      <c r="DA34" s="164">
        <v>6.9366000000000003</v>
      </c>
      <c r="DB34" s="164">
        <v>7.0503999999999998</v>
      </c>
      <c r="DC34" s="165"/>
      <c r="DD34" s="164">
        <v>-9.2315000000000005</v>
      </c>
      <c r="DE34" s="164">
        <v>-8.8966999999999992</v>
      </c>
      <c r="DF34" s="164">
        <v>2.5834999999999999</v>
      </c>
      <c r="DG34" s="165"/>
      <c r="DH34" s="164">
        <v>-2.6556999999999999</v>
      </c>
      <c r="DI34" s="164">
        <v>-32.299999999999997</v>
      </c>
      <c r="DJ34" s="164">
        <v>-32.1</v>
      </c>
      <c r="DK34" s="164">
        <v>-4.1687000000000003</v>
      </c>
      <c r="DL34" s="164">
        <v>8.6082000000000001</v>
      </c>
      <c r="DM34" s="164">
        <v>16.407299999999999</v>
      </c>
      <c r="DN34" s="164">
        <v>19.117100000000001</v>
      </c>
      <c r="DO34" s="164">
        <v>9.14</v>
      </c>
      <c r="DP34" s="164">
        <v>-4.04</v>
      </c>
      <c r="DQ34" s="164">
        <v>7.9824999999999999</v>
      </c>
      <c r="DR34" s="164">
        <v>-3.6152000000000002</v>
      </c>
      <c r="DS34" s="164">
        <v>-2.2999999999999998</v>
      </c>
      <c r="DT34" s="164">
        <v>-2.36</v>
      </c>
      <c r="DU34" s="165"/>
      <c r="DV34" s="164">
        <v>15.47</v>
      </c>
      <c r="DW34" s="164">
        <v>-6.4908999999999999</v>
      </c>
      <c r="DX34" s="164">
        <v>-3.8727</v>
      </c>
      <c r="DY34" s="164">
        <v>-4.9398</v>
      </c>
      <c r="DZ34" s="164">
        <v>-4.6818</v>
      </c>
      <c r="EA34" s="164">
        <v>29.571999999999999</v>
      </c>
      <c r="EB34" s="164">
        <v>7.1833</v>
      </c>
      <c r="EC34" s="164">
        <v>3.2252000000000001</v>
      </c>
      <c r="ED34" s="164">
        <v>3.0034999999999998</v>
      </c>
      <c r="EE34" s="164">
        <v>-8.9040999999999997</v>
      </c>
      <c r="EF34" s="164">
        <v>-16.639500000000002</v>
      </c>
      <c r="EG34" s="164">
        <v>-14.98</v>
      </c>
      <c r="EH34" s="165"/>
      <c r="EI34" s="164">
        <v>101.02079999999999</v>
      </c>
      <c r="EJ34" s="165"/>
      <c r="EK34" s="164">
        <v>-11.4442</v>
      </c>
      <c r="EL34" s="164">
        <v>-10.5085</v>
      </c>
      <c r="EM34" s="165"/>
      <c r="EN34" s="164">
        <v>-2.4716999999999998</v>
      </c>
      <c r="EO34" s="164">
        <v>-2.4624000000000001</v>
      </c>
      <c r="EP34" s="164">
        <v>-5.6360000000000001</v>
      </c>
      <c r="EQ34" s="164">
        <v>-4.6188000000000002</v>
      </c>
      <c r="ER34" s="164">
        <v>-4.0236999999999998</v>
      </c>
      <c r="ES34" s="164">
        <v>-5.0978000000000003</v>
      </c>
      <c r="ET34" s="165"/>
      <c r="EU34" s="164">
        <v>5.08</v>
      </c>
      <c r="EV34" s="165"/>
      <c r="EW34" s="164">
        <v>5.7331000000000003</v>
      </c>
      <c r="EX34" s="164">
        <v>-8.3099000000000007</v>
      </c>
      <c r="EY34" s="164">
        <v>-13.1092</v>
      </c>
      <c r="EZ34" s="164">
        <v>-13.120799999999999</v>
      </c>
      <c r="FA34" s="164">
        <v>7.6753</v>
      </c>
      <c r="FB34" s="164">
        <v>-3.2010999999999998</v>
      </c>
      <c r="FC34" s="164">
        <v>-7.9923999999999999</v>
      </c>
      <c r="FD34" s="164">
        <v>6.5232999999999999</v>
      </c>
      <c r="FE34" s="164">
        <v>6.2633999999999999</v>
      </c>
      <c r="FF34" s="165"/>
      <c r="FG34" s="164">
        <v>4.3522999999999996</v>
      </c>
      <c r="FH34" s="164">
        <v>4.2679999999999998</v>
      </c>
      <c r="FI34" s="164">
        <v>2.9661</v>
      </c>
      <c r="FJ34" s="164">
        <v>-4.5213000000000001</v>
      </c>
      <c r="FK34" s="164">
        <v>-5.0236999999999998</v>
      </c>
      <c r="FL34" s="164">
        <v>16.9131</v>
      </c>
      <c r="FM34" s="164">
        <v>3.6766999999999999</v>
      </c>
      <c r="FN34" s="164">
        <v>3.5743</v>
      </c>
      <c r="FO34" s="164">
        <v>20.298999999999999</v>
      </c>
      <c r="FP34" s="164">
        <v>29.236799999999999</v>
      </c>
      <c r="FQ34" s="164">
        <v>11.236700000000001</v>
      </c>
      <c r="FR34" s="164">
        <v>-13.88</v>
      </c>
      <c r="FS34" s="164">
        <v>-1.4259999999999999</v>
      </c>
      <c r="FT34" s="164">
        <v>0.17419999999999999</v>
      </c>
      <c r="FU34" s="164">
        <v>1.33</v>
      </c>
      <c r="FV34" s="164">
        <v>3.04</v>
      </c>
      <c r="FW34" s="164">
        <v>-12.921099999999999</v>
      </c>
      <c r="FX34" s="165"/>
      <c r="FY34" s="164">
        <v>7.1539999999999999</v>
      </c>
      <c r="FZ34" s="164">
        <v>0.76200000000000001</v>
      </c>
      <c r="GA34" s="165"/>
      <c r="GB34" s="164">
        <v>29.04</v>
      </c>
      <c r="GC34" s="164">
        <v>-37.049599999999998</v>
      </c>
      <c r="GD34" s="164">
        <v>-27.787600000000001</v>
      </c>
      <c r="GE34" s="164">
        <v>-1.62</v>
      </c>
      <c r="GF34" s="164">
        <v>27.5685</v>
      </c>
      <c r="GG34" s="165"/>
      <c r="GH34" s="164">
        <v>16.919699999999999</v>
      </c>
      <c r="GI34" s="164">
        <v>-7.2125000000000004</v>
      </c>
      <c r="GJ34" s="164">
        <v>-7.5275999999999996</v>
      </c>
      <c r="GK34" s="164">
        <v>2.4868000000000001</v>
      </c>
      <c r="GL34" s="165"/>
      <c r="GM34" s="165"/>
      <c r="GN34" s="164">
        <v>-11.584300000000001</v>
      </c>
      <c r="GO34" s="164">
        <v>-27.649799999999999</v>
      </c>
      <c r="GP34" s="164">
        <v>10.023199999999999</v>
      </c>
      <c r="GQ34" s="164">
        <v>-17.1812</v>
      </c>
      <c r="GR34" s="164">
        <v>4.7230999999999996</v>
      </c>
      <c r="GS34" s="164">
        <v>3.3734000000000002</v>
      </c>
      <c r="GT34" s="164">
        <v>157.5505</v>
      </c>
      <c r="GU34" s="164">
        <v>-9.8870000000000005</v>
      </c>
      <c r="GV34" s="165"/>
      <c r="GW34" s="164">
        <v>-13.930899999999999</v>
      </c>
      <c r="GX34" s="164">
        <v>1.8319000000000001</v>
      </c>
      <c r="GY34" s="164">
        <v>6.1901000000000002</v>
      </c>
      <c r="GZ34" s="164">
        <v>6.3213999999999997</v>
      </c>
      <c r="HA34" s="164">
        <v>1</v>
      </c>
      <c r="HB34" s="164">
        <v>-11.3645</v>
      </c>
      <c r="HC34" s="164">
        <v>-12.1403</v>
      </c>
      <c r="HD34" s="164">
        <v>-29.75</v>
      </c>
      <c r="HE34" s="164">
        <v>33.320900000000002</v>
      </c>
      <c r="HF34" s="164">
        <v>57.046799999999998</v>
      </c>
      <c r="HG34" s="164">
        <v>14.0457</v>
      </c>
      <c r="HH34" s="164">
        <v>-8.3673000000000002</v>
      </c>
      <c r="HI34" s="164">
        <v>-48.1434</v>
      </c>
      <c r="HJ34" s="164">
        <v>0</v>
      </c>
      <c r="HK34" s="165"/>
      <c r="HL34" s="164">
        <v>12.0029</v>
      </c>
      <c r="HM34" s="164">
        <v>-17.669799999999999</v>
      </c>
      <c r="HN34" s="165"/>
      <c r="HO34" s="165"/>
      <c r="HP34" s="165"/>
      <c r="HQ34" s="164">
        <v>-8.2824000000000009</v>
      </c>
      <c r="HR34" s="164">
        <v>-7.7165999999999997</v>
      </c>
      <c r="HS34" s="164">
        <v>-8.5570000000000004</v>
      </c>
      <c r="HT34" s="164">
        <v>-9.0051000000000005</v>
      </c>
      <c r="HU34" s="164">
        <v>27.22</v>
      </c>
      <c r="HV34" s="164">
        <v>27.12</v>
      </c>
      <c r="HW34" s="164">
        <v>-19</v>
      </c>
      <c r="HX34" s="164">
        <v>-18.899999999999999</v>
      </c>
      <c r="HY34" s="164">
        <v>0.65100000000000002</v>
      </c>
      <c r="HZ34" s="164">
        <v>9.1999999999999993</v>
      </c>
      <c r="IA34" s="164">
        <v>52.965000000000003</v>
      </c>
      <c r="IB34" s="164">
        <v>29.154800000000002</v>
      </c>
      <c r="IC34" s="164">
        <v>29.106999999999999</v>
      </c>
      <c r="ID34" s="164">
        <v>-14</v>
      </c>
      <c r="IE34" s="164">
        <v>-32</v>
      </c>
      <c r="IF34" s="164">
        <v>-8.8000000000000007</v>
      </c>
      <c r="IG34" s="164">
        <v>-9.4</v>
      </c>
      <c r="IH34" s="164">
        <v>-17.635999999999999</v>
      </c>
      <c r="II34" s="165"/>
      <c r="IJ34" s="164">
        <v>-95.472700000000003</v>
      </c>
      <c r="IK34" s="164">
        <v>-35.736699999999999</v>
      </c>
      <c r="IL34" s="164">
        <v>-230.80410000000001</v>
      </c>
      <c r="IM34" s="164">
        <v>-60.81</v>
      </c>
      <c r="IN34" s="164">
        <v>-49.686</v>
      </c>
      <c r="IO34" s="165"/>
      <c r="IP34" s="164">
        <v>55.4268</v>
      </c>
      <c r="IQ34" s="164">
        <v>79.654600000000002</v>
      </c>
      <c r="IR34" s="164">
        <v>148.88839999999999</v>
      </c>
      <c r="IS34" s="164">
        <v>36.409399999999998</v>
      </c>
      <c r="IT34" s="164">
        <v>15.916</v>
      </c>
      <c r="IU34" s="164">
        <v>13.972799999999999</v>
      </c>
      <c r="IV34" s="164">
        <v>28.559100000000001</v>
      </c>
      <c r="IW34" s="164">
        <v>115.9303</v>
      </c>
      <c r="IX34" s="164">
        <v>-261.3947</v>
      </c>
      <c r="IY34" s="165"/>
      <c r="IZ34" s="164">
        <v>10.158899999999999</v>
      </c>
      <c r="JA34" s="164">
        <v>-0.5383</v>
      </c>
      <c r="JB34" s="164">
        <v>2.157</v>
      </c>
      <c r="JC34" s="164">
        <v>-6.88</v>
      </c>
      <c r="JD34" s="164">
        <v>-2.2650000000000001</v>
      </c>
      <c r="JE34" s="164">
        <v>-2.2759999999999998</v>
      </c>
      <c r="JF34" s="164">
        <v>2</v>
      </c>
      <c r="JG34" s="164">
        <v>0.32</v>
      </c>
      <c r="JH34" s="164">
        <v>-2.6520000000000001</v>
      </c>
      <c r="JI34" s="164">
        <v>-5.8</v>
      </c>
      <c r="JJ34" s="164">
        <v>0.29449999999999998</v>
      </c>
      <c r="JK34" s="164">
        <v>6.3583999999999996</v>
      </c>
      <c r="JL34" s="164">
        <v>-6</v>
      </c>
      <c r="JM34" s="164">
        <v>3.202</v>
      </c>
      <c r="JN34" s="164">
        <v>3.6659999999999999</v>
      </c>
      <c r="JO34" s="165"/>
      <c r="JP34" s="165"/>
      <c r="JQ34" s="164">
        <v>0.85640000000000005</v>
      </c>
      <c r="JR34" s="164">
        <v>0.7258</v>
      </c>
      <c r="JS34" s="164">
        <v>0.67400000000000004</v>
      </c>
      <c r="JT34" s="165"/>
      <c r="JU34" s="164">
        <v>18.2</v>
      </c>
      <c r="JV34" s="164">
        <v>10.2338</v>
      </c>
      <c r="JW34" s="164">
        <v>1.05</v>
      </c>
      <c r="JX34" s="165"/>
      <c r="JY34" s="164">
        <v>-8.7284000000000006</v>
      </c>
      <c r="JZ34" s="164">
        <v>-3.6739000000000002</v>
      </c>
      <c r="KA34" s="164">
        <v>-26.499400000000001</v>
      </c>
      <c r="KB34" s="164">
        <v>-5.367</v>
      </c>
      <c r="KC34" s="165"/>
      <c r="KD34" s="164">
        <v>-30.012699999999999</v>
      </c>
      <c r="KE34" s="164">
        <v>0</v>
      </c>
      <c r="KF34" s="164">
        <v>-9.5</v>
      </c>
      <c r="KG34" s="164">
        <v>-6.1</v>
      </c>
      <c r="KH34" s="164">
        <v>56.190600000000003</v>
      </c>
      <c r="KI34" s="164">
        <v>-48.4009</v>
      </c>
    </row>
    <row r="35" spans="1:295" ht="18" customHeight="1" x14ac:dyDescent="0.3">
      <c r="A35" s="161" t="s">
        <v>45</v>
      </c>
      <c r="B35" s="161" t="s">
        <v>827</v>
      </c>
      <c r="C35" s="164">
        <v>0</v>
      </c>
      <c r="D35" s="164">
        <v>-3.9986999999999999</v>
      </c>
      <c r="E35" s="165"/>
      <c r="F35" s="164">
        <v>-1.2132000000000001</v>
      </c>
      <c r="G35" s="164">
        <v>8.0147999999999993</v>
      </c>
      <c r="H35" s="165"/>
      <c r="I35" s="164">
        <v>14.526999999999999</v>
      </c>
      <c r="J35" s="165"/>
      <c r="K35" s="164">
        <v>18.816400000000002</v>
      </c>
      <c r="L35" s="164">
        <v>7.8688000000000002</v>
      </c>
      <c r="M35" s="164">
        <v>7.6246</v>
      </c>
      <c r="N35" s="164">
        <v>-24.42</v>
      </c>
      <c r="O35" s="164">
        <v>-22</v>
      </c>
      <c r="P35" s="165"/>
      <c r="Q35" s="164">
        <v>2.484</v>
      </c>
      <c r="R35" s="164">
        <v>-13.2</v>
      </c>
      <c r="S35" s="164">
        <v>5.0281000000000002</v>
      </c>
      <c r="T35" s="164">
        <v>7.6645000000000003</v>
      </c>
      <c r="U35" s="164">
        <v>4.8032000000000004</v>
      </c>
      <c r="V35" s="164">
        <v>4.9965999999999999</v>
      </c>
      <c r="W35" s="164">
        <v>8.4170999999999996</v>
      </c>
      <c r="X35" s="164">
        <v>2.7017000000000002</v>
      </c>
      <c r="Y35" s="164">
        <v>0.41389999999999999</v>
      </c>
      <c r="Z35" s="164">
        <v>2.3220000000000001</v>
      </c>
      <c r="AA35" s="165"/>
      <c r="AB35" s="164">
        <v>-0.64280000000000004</v>
      </c>
      <c r="AC35" s="164">
        <v>-0.34399999999999997</v>
      </c>
      <c r="AD35" s="164">
        <v>-0.36899999999999999</v>
      </c>
      <c r="AE35" s="164">
        <v>4.1619999999999999</v>
      </c>
      <c r="AF35" s="164">
        <v>2.2200000000000002</v>
      </c>
      <c r="AG35" s="165"/>
      <c r="AH35" s="164">
        <v>-1.5780000000000001</v>
      </c>
      <c r="AI35" s="164">
        <v>0.29299999999999998</v>
      </c>
      <c r="AJ35" s="165">
        <v>0</v>
      </c>
      <c r="AK35" s="164">
        <v>-9.34</v>
      </c>
      <c r="AL35" s="165"/>
      <c r="AM35" s="164">
        <v>-14.09</v>
      </c>
      <c r="AN35" s="164">
        <v>-14.1</v>
      </c>
      <c r="AO35" s="164">
        <v>6.5217999999999998</v>
      </c>
      <c r="AP35" s="164">
        <v>4.2285000000000004</v>
      </c>
      <c r="AQ35" s="164">
        <v>18.842300000000002</v>
      </c>
      <c r="AR35" s="164">
        <v>20.505099999999999</v>
      </c>
      <c r="AS35" s="164">
        <v>-12.061400000000001</v>
      </c>
      <c r="AT35" s="164">
        <v>-6.9424999999999999</v>
      </c>
      <c r="AU35" s="165">
        <v>0</v>
      </c>
      <c r="AV35" s="164">
        <v>15.3729</v>
      </c>
      <c r="AW35" s="164">
        <v>15.2182</v>
      </c>
      <c r="AX35" s="164">
        <v>-12.4956</v>
      </c>
      <c r="AY35" s="164">
        <v>-11.337199999999999</v>
      </c>
      <c r="AZ35" s="164">
        <v>41.832000000000001</v>
      </c>
      <c r="BA35" s="164">
        <v>39.578099999999999</v>
      </c>
      <c r="BB35" s="164">
        <v>44.596899999999998</v>
      </c>
      <c r="BC35" s="164">
        <v>2.2938000000000001</v>
      </c>
      <c r="BD35" s="164">
        <v>-3.1</v>
      </c>
      <c r="BE35" s="164">
        <v>-3.2</v>
      </c>
      <c r="BF35" s="164">
        <v>-25.8644</v>
      </c>
      <c r="BG35" s="165"/>
      <c r="BH35" s="164">
        <v>-3.9123999999999999</v>
      </c>
      <c r="BI35" s="165"/>
      <c r="BJ35" s="164">
        <v>-10.571300000000001</v>
      </c>
      <c r="BK35" s="164">
        <v>3.1219999999999999</v>
      </c>
      <c r="BL35" s="164">
        <v>4.7965</v>
      </c>
      <c r="BM35" s="164">
        <v>3.2816999999999998</v>
      </c>
      <c r="BN35" s="164">
        <v>-169.19460000000001</v>
      </c>
      <c r="BO35" s="164">
        <v>86.886200000000002</v>
      </c>
      <c r="BP35" s="164">
        <v>87.008200000000002</v>
      </c>
      <c r="BQ35" s="165"/>
      <c r="BR35" s="164">
        <v>-174.56139999999999</v>
      </c>
      <c r="BS35" s="165"/>
      <c r="BT35" s="165"/>
      <c r="BU35" s="165"/>
      <c r="BV35" s="164">
        <v>20.398199999999999</v>
      </c>
      <c r="BW35" s="164">
        <v>9.01</v>
      </c>
      <c r="BX35" s="164">
        <v>10.87</v>
      </c>
      <c r="BY35" s="164">
        <v>0.51</v>
      </c>
      <c r="BZ35" s="164">
        <v>6.28</v>
      </c>
      <c r="CA35" s="164">
        <v>2.4154</v>
      </c>
      <c r="CB35" s="164">
        <v>2.6833</v>
      </c>
      <c r="CC35" s="164">
        <v>6.9394999999999998</v>
      </c>
      <c r="CD35" s="164">
        <v>4.1256000000000004</v>
      </c>
      <c r="CE35" s="164">
        <v>-1.1000000000000001E-3</v>
      </c>
      <c r="CF35" s="164">
        <v>-11.918699999999999</v>
      </c>
      <c r="CG35" s="164">
        <v>-12.1562</v>
      </c>
      <c r="CH35" s="164">
        <v>-9.8728999999999996</v>
      </c>
      <c r="CI35" s="164">
        <v>12.498900000000001</v>
      </c>
      <c r="CJ35" s="165"/>
      <c r="CK35" s="165"/>
      <c r="CL35" s="164">
        <v>-13.6</v>
      </c>
      <c r="CM35" s="164">
        <v>-13.6</v>
      </c>
      <c r="CN35" s="164">
        <v>-2.88</v>
      </c>
      <c r="CO35" s="164">
        <v>42.921700000000001</v>
      </c>
      <c r="CP35" s="164">
        <v>43.086300000000001</v>
      </c>
      <c r="CQ35" s="165"/>
      <c r="CR35" s="164">
        <v>46.279499999999999</v>
      </c>
      <c r="CS35" s="164">
        <v>46.463299999999997</v>
      </c>
      <c r="CT35" s="164">
        <v>-15.790800000000001</v>
      </c>
      <c r="CU35" s="164">
        <v>-46.2241</v>
      </c>
      <c r="CV35" s="165"/>
      <c r="CW35" s="164">
        <v>3.0609000000000002</v>
      </c>
      <c r="CX35" s="165"/>
      <c r="CY35" s="164">
        <v>40.520000000000003</v>
      </c>
      <c r="CZ35" s="164">
        <v>7.8174000000000001</v>
      </c>
      <c r="DA35" s="164">
        <v>6.7412999999999998</v>
      </c>
      <c r="DB35" s="164">
        <v>7.0458999999999996</v>
      </c>
      <c r="DC35" s="165"/>
      <c r="DD35" s="164">
        <v>-14.4903</v>
      </c>
      <c r="DE35" s="164">
        <v>-14.1371</v>
      </c>
      <c r="DF35" s="164">
        <v>7.75</v>
      </c>
      <c r="DG35" s="165"/>
      <c r="DH35" s="164">
        <v>-2.7050999999999998</v>
      </c>
      <c r="DI35" s="165"/>
      <c r="DJ35" s="165"/>
      <c r="DK35" s="164">
        <v>-4.8975</v>
      </c>
      <c r="DL35" s="164">
        <v>8.2341999999999995</v>
      </c>
      <c r="DM35" s="164">
        <v>16.565000000000001</v>
      </c>
      <c r="DN35" s="164">
        <v>18.745999999999999</v>
      </c>
      <c r="DO35" s="164">
        <v>9.0299999999999994</v>
      </c>
      <c r="DP35" s="164">
        <v>-4.2300000000000004</v>
      </c>
      <c r="DQ35" s="164">
        <v>8.0444999999999993</v>
      </c>
      <c r="DR35" s="164">
        <v>-8.593</v>
      </c>
      <c r="DS35" s="164">
        <v>-1.77</v>
      </c>
      <c r="DT35" s="164">
        <v>-1.81</v>
      </c>
      <c r="DU35" s="165"/>
      <c r="DV35" s="164">
        <v>14.59</v>
      </c>
      <c r="DW35" s="164">
        <v>-10.945499999999999</v>
      </c>
      <c r="DX35" s="164">
        <v>-5.8273000000000001</v>
      </c>
      <c r="DY35" s="164">
        <v>-5.1475</v>
      </c>
      <c r="DZ35" s="164">
        <v>-4.8364000000000003</v>
      </c>
      <c r="EA35" s="164">
        <v>26.9755</v>
      </c>
      <c r="EB35" s="164">
        <v>4.5553999999999997</v>
      </c>
      <c r="EC35" s="164">
        <v>0.11119999999999999</v>
      </c>
      <c r="ED35" s="164">
        <v>0.38690000000000002</v>
      </c>
      <c r="EE35" s="164">
        <v>-1.8042</v>
      </c>
      <c r="EF35" s="164">
        <v>-9.5251000000000001</v>
      </c>
      <c r="EG35" s="164">
        <v>-13.819000000000001</v>
      </c>
      <c r="EH35" s="165"/>
      <c r="EI35" s="164">
        <v>79.022599999999997</v>
      </c>
      <c r="EJ35" s="165"/>
      <c r="EK35" s="164">
        <v>-10.986499999999999</v>
      </c>
      <c r="EL35" s="164">
        <v>-10.1676</v>
      </c>
      <c r="EM35" s="165"/>
      <c r="EN35" s="164">
        <v>7.3019999999999996</v>
      </c>
      <c r="EO35" s="164">
        <v>5.7904999999999998</v>
      </c>
      <c r="EP35" s="164">
        <v>-5.6360000000000001</v>
      </c>
      <c r="EQ35" s="164">
        <v>-16.129799999999999</v>
      </c>
      <c r="ER35" s="164">
        <v>-15.712300000000001</v>
      </c>
      <c r="ES35" s="164">
        <v>-9.8019999999999996</v>
      </c>
      <c r="ET35" s="165"/>
      <c r="EU35" s="164">
        <v>5</v>
      </c>
      <c r="EV35" s="165"/>
      <c r="EW35" s="164">
        <v>5.7176</v>
      </c>
      <c r="EX35" s="164">
        <v>7.4013999999999998</v>
      </c>
      <c r="EY35" s="164">
        <v>-12.3842</v>
      </c>
      <c r="EZ35" s="164">
        <v>-12.4787</v>
      </c>
      <c r="FA35" s="164">
        <v>7.4184999999999999</v>
      </c>
      <c r="FB35" s="164">
        <v>-9.5688999999999993</v>
      </c>
      <c r="FC35" s="164">
        <v>0</v>
      </c>
      <c r="FD35" s="164">
        <v>5.9378000000000002</v>
      </c>
      <c r="FE35" s="164">
        <v>5.6666999999999996</v>
      </c>
      <c r="FF35" s="165"/>
      <c r="FG35" s="164">
        <v>4.7454999999999998</v>
      </c>
      <c r="FH35" s="164">
        <v>4.6239999999999997</v>
      </c>
      <c r="FI35" s="164">
        <v>3.5718000000000001</v>
      </c>
      <c r="FJ35" s="164">
        <v>-6.3632999999999997</v>
      </c>
      <c r="FK35" s="164">
        <v>-6.8657000000000004</v>
      </c>
      <c r="FL35" s="164">
        <v>18.420200000000001</v>
      </c>
      <c r="FM35" s="164">
        <v>2.161</v>
      </c>
      <c r="FN35" s="164">
        <v>2.3290000000000002</v>
      </c>
      <c r="FO35" s="164">
        <v>18.5337</v>
      </c>
      <c r="FP35" s="164">
        <v>27.276599999999998</v>
      </c>
      <c r="FQ35" s="164">
        <v>7.1155999999999997</v>
      </c>
      <c r="FR35" s="164">
        <v>-14.75</v>
      </c>
      <c r="FS35" s="164">
        <v>-2.5154000000000001</v>
      </c>
      <c r="FT35" s="164">
        <v>0.14760000000000001</v>
      </c>
      <c r="FU35" s="164">
        <v>1.93</v>
      </c>
      <c r="FV35" s="164">
        <v>3.83</v>
      </c>
      <c r="FW35" s="164">
        <v>0</v>
      </c>
      <c r="FX35" s="164">
        <v>2.847</v>
      </c>
      <c r="FY35" s="164">
        <v>7.1</v>
      </c>
      <c r="FZ35" s="164">
        <v>0.76300000000000001</v>
      </c>
      <c r="GA35" s="164">
        <v>2.6463000000000001</v>
      </c>
      <c r="GB35" s="164">
        <v>29.88</v>
      </c>
      <c r="GC35" s="164">
        <v>-35.8748</v>
      </c>
      <c r="GD35" s="164">
        <v>-28.867699999999999</v>
      </c>
      <c r="GE35" s="164">
        <v>-1.62</v>
      </c>
      <c r="GF35" s="164">
        <v>27.8964</v>
      </c>
      <c r="GG35" s="165"/>
      <c r="GH35" s="164">
        <v>16.869800000000001</v>
      </c>
      <c r="GI35" s="164">
        <v>-7.2149000000000001</v>
      </c>
      <c r="GJ35" s="164">
        <v>-7.5617999999999999</v>
      </c>
      <c r="GK35" s="164">
        <v>2.5038</v>
      </c>
      <c r="GL35" s="165"/>
      <c r="GM35" s="165"/>
      <c r="GN35" s="164">
        <v>-12.2986</v>
      </c>
      <c r="GO35" s="164">
        <v>-27.195599999999999</v>
      </c>
      <c r="GP35" s="164">
        <v>10.6411</v>
      </c>
      <c r="GQ35" s="164">
        <v>-17.4604</v>
      </c>
      <c r="GR35" s="164">
        <v>4.5754000000000001</v>
      </c>
      <c r="GS35" s="164">
        <v>4.9184999999999999</v>
      </c>
      <c r="GT35" s="164">
        <v>157.1951</v>
      </c>
      <c r="GU35" s="164">
        <v>-10.005699999999999</v>
      </c>
      <c r="GV35" s="165"/>
      <c r="GW35" s="164">
        <v>-14.330399999999999</v>
      </c>
      <c r="GX35" s="164">
        <v>2.8738999999999999</v>
      </c>
      <c r="GY35" s="164">
        <v>6.0509000000000004</v>
      </c>
      <c r="GZ35" s="164">
        <v>6.0998999999999999</v>
      </c>
      <c r="HA35" s="164">
        <v>2</v>
      </c>
      <c r="HB35" s="164">
        <v>-12.705299999999999</v>
      </c>
      <c r="HC35" s="164">
        <v>-12.042</v>
      </c>
      <c r="HD35" s="164">
        <v>-33.53</v>
      </c>
      <c r="HE35" s="164">
        <v>37.253999999999998</v>
      </c>
      <c r="HF35" s="164">
        <v>70.800700000000006</v>
      </c>
      <c r="HG35" s="164">
        <v>6.8135000000000003</v>
      </c>
      <c r="HH35" s="164">
        <v>-18.250399999999999</v>
      </c>
      <c r="HI35" s="164">
        <v>-48.1434</v>
      </c>
      <c r="HJ35" s="164">
        <v>-1.9883999999999999</v>
      </c>
      <c r="HK35" s="165"/>
      <c r="HL35" s="164">
        <v>10.989699999999999</v>
      </c>
      <c r="HM35" s="164">
        <v>-15.285399999999999</v>
      </c>
      <c r="HN35" s="165"/>
      <c r="HO35" s="164">
        <v>12.524800000000001</v>
      </c>
      <c r="HP35" s="164">
        <v>12.7418</v>
      </c>
      <c r="HQ35" s="164">
        <v>-9.1888000000000005</v>
      </c>
      <c r="HR35" s="164">
        <v>-8.6340000000000003</v>
      </c>
      <c r="HS35" s="164">
        <v>-8.7409999999999997</v>
      </c>
      <c r="HT35" s="164">
        <v>-8.7169000000000008</v>
      </c>
      <c r="HU35" s="164">
        <v>27.48</v>
      </c>
      <c r="HV35" s="164">
        <v>27.83</v>
      </c>
      <c r="HW35" s="164">
        <v>-18.100000000000001</v>
      </c>
      <c r="HX35" s="164">
        <v>-18.399999999999999</v>
      </c>
      <c r="HY35" s="164">
        <v>0.51</v>
      </c>
      <c r="HZ35" s="164">
        <v>8.9600000000000009</v>
      </c>
      <c r="IA35" s="164">
        <v>55.6173</v>
      </c>
      <c r="IB35" s="164">
        <v>27.1723</v>
      </c>
      <c r="IC35" s="164">
        <v>27.2348</v>
      </c>
      <c r="ID35" s="164">
        <v>-13.5</v>
      </c>
      <c r="IE35" s="164">
        <v>-31.9</v>
      </c>
      <c r="IF35" s="164">
        <v>-8</v>
      </c>
      <c r="IG35" s="164">
        <v>-8.5</v>
      </c>
      <c r="IH35" s="165"/>
      <c r="II35" s="165"/>
      <c r="IJ35" s="164">
        <v>-92.469099999999997</v>
      </c>
      <c r="IK35" s="164">
        <v>-46.371699999999997</v>
      </c>
      <c r="IL35" s="164">
        <v>-220.41739999999999</v>
      </c>
      <c r="IM35" s="164">
        <v>-50.573700000000002</v>
      </c>
      <c r="IN35" s="164">
        <v>-45.427799999999998</v>
      </c>
      <c r="IO35" s="165"/>
      <c r="IP35" s="164">
        <v>65.885900000000007</v>
      </c>
      <c r="IQ35" s="164">
        <v>78.558199999999999</v>
      </c>
      <c r="IR35" s="164">
        <v>144.85589999999999</v>
      </c>
      <c r="IS35" s="164">
        <v>23.727900000000002</v>
      </c>
      <c r="IT35" s="164">
        <v>15.9023</v>
      </c>
      <c r="IU35" s="164">
        <v>14.049300000000001</v>
      </c>
      <c r="IV35" s="164">
        <v>29.668399999999998</v>
      </c>
      <c r="IW35" s="164">
        <v>101.9628</v>
      </c>
      <c r="IX35" s="164">
        <v>-257.40640000000002</v>
      </c>
      <c r="IY35" s="165"/>
      <c r="IZ35" s="164">
        <v>19.7789</v>
      </c>
      <c r="JA35" s="164">
        <v>-2.3199999999999998E-2</v>
      </c>
      <c r="JB35" s="164">
        <v>2.8140000000000001</v>
      </c>
      <c r="JC35" s="164">
        <v>-6.64</v>
      </c>
      <c r="JD35" s="164">
        <v>-2.2469999999999999</v>
      </c>
      <c r="JE35" s="164">
        <v>-2.2530000000000001</v>
      </c>
      <c r="JF35" s="164">
        <v>1.36</v>
      </c>
      <c r="JG35" s="164">
        <v>-0.4</v>
      </c>
      <c r="JH35" s="164">
        <v>-2.2576000000000001</v>
      </c>
      <c r="JI35" s="164">
        <v>-5.2415000000000003</v>
      </c>
      <c r="JJ35" s="164">
        <v>0.41049999999999998</v>
      </c>
      <c r="JK35" s="164">
        <v>5.6260000000000003</v>
      </c>
      <c r="JL35" s="164">
        <v>-6.1</v>
      </c>
      <c r="JM35" s="164">
        <v>1.806</v>
      </c>
      <c r="JN35" s="164">
        <v>3</v>
      </c>
      <c r="JO35" s="165"/>
      <c r="JP35" s="165"/>
      <c r="JQ35" s="164">
        <v>1.7514000000000001</v>
      </c>
      <c r="JR35" s="164">
        <v>1.2142999999999999</v>
      </c>
      <c r="JS35" s="164">
        <v>1.0915999999999999</v>
      </c>
      <c r="JT35" s="165"/>
      <c r="JU35" s="164">
        <v>16.8</v>
      </c>
      <c r="JV35" s="164">
        <v>9.6897000000000002</v>
      </c>
      <c r="JW35" s="164">
        <v>1</v>
      </c>
      <c r="JX35" s="165"/>
      <c r="JY35" s="164">
        <v>-9.2456999999999994</v>
      </c>
      <c r="JZ35" s="164">
        <v>-3.5941999999999998</v>
      </c>
      <c r="KA35" s="164">
        <v>-25.561599999999999</v>
      </c>
      <c r="KB35" s="164">
        <v>-5.2685000000000004</v>
      </c>
      <c r="KC35" s="165"/>
      <c r="KD35" s="164">
        <v>-29.228899999999999</v>
      </c>
      <c r="KE35" s="164">
        <v>0</v>
      </c>
      <c r="KF35" s="164">
        <v>-9.4</v>
      </c>
      <c r="KG35" s="164">
        <v>-6.8</v>
      </c>
      <c r="KH35" s="164">
        <v>54.8767</v>
      </c>
      <c r="KI35" s="164">
        <v>-55.929900000000004</v>
      </c>
    </row>
    <row r="36" spans="1:295" ht="18" customHeight="1" x14ac:dyDescent="0.3">
      <c r="A36" s="161" t="s">
        <v>45</v>
      </c>
      <c r="B36" s="161" t="s">
        <v>828</v>
      </c>
      <c r="C36" s="164">
        <v>0</v>
      </c>
      <c r="D36" s="164">
        <v>-4.2537000000000003</v>
      </c>
      <c r="E36" s="165"/>
      <c r="F36" s="164">
        <v>-0.29870000000000002</v>
      </c>
      <c r="G36" s="164">
        <v>8.0888000000000009</v>
      </c>
      <c r="H36" s="165"/>
      <c r="I36" s="164">
        <v>14.6752</v>
      </c>
      <c r="J36" s="165"/>
      <c r="K36" s="164">
        <v>18.592300000000002</v>
      </c>
      <c r="L36" s="164">
        <v>7.6807999999999996</v>
      </c>
      <c r="M36" s="164">
        <v>7.1871999999999998</v>
      </c>
      <c r="N36" s="164">
        <v>-24.42</v>
      </c>
      <c r="O36" s="164">
        <v>-22</v>
      </c>
      <c r="P36" s="164">
        <v>-2.2000000000000002</v>
      </c>
      <c r="Q36" s="165"/>
      <c r="R36" s="165"/>
      <c r="S36" s="164">
        <v>5.2451999999999996</v>
      </c>
      <c r="T36" s="164">
        <v>7.7889999999999997</v>
      </c>
      <c r="U36" s="164">
        <v>4.2287999999999997</v>
      </c>
      <c r="V36" s="164">
        <v>4.1597999999999997</v>
      </c>
      <c r="W36" s="164">
        <v>7.6638000000000002</v>
      </c>
      <c r="X36" s="164">
        <v>2.5871</v>
      </c>
      <c r="Y36" s="164">
        <v>0.36349999999999999</v>
      </c>
      <c r="Z36" s="164">
        <v>2.3706999999999998</v>
      </c>
      <c r="AA36" s="165"/>
      <c r="AB36" s="164">
        <v>-1.1757</v>
      </c>
      <c r="AC36" s="164">
        <v>-0.21299999999999999</v>
      </c>
      <c r="AD36" s="164">
        <v>-0.19500000000000001</v>
      </c>
      <c r="AE36" s="164">
        <v>4.32</v>
      </c>
      <c r="AF36" s="164">
        <v>2.2200000000000002</v>
      </c>
      <c r="AG36" s="164">
        <v>-11</v>
      </c>
      <c r="AH36" s="164">
        <v>-1.4910000000000001</v>
      </c>
      <c r="AI36" s="164">
        <v>0.30099999999999999</v>
      </c>
      <c r="AJ36" s="165">
        <v>0</v>
      </c>
      <c r="AK36" s="164">
        <v>-8.06</v>
      </c>
      <c r="AL36" s="165"/>
      <c r="AM36" s="164">
        <v>-14.24</v>
      </c>
      <c r="AN36" s="164">
        <v>-14.08</v>
      </c>
      <c r="AO36" s="164">
        <v>6.1944999999999997</v>
      </c>
      <c r="AP36" s="164">
        <v>4.5461999999999998</v>
      </c>
      <c r="AQ36" s="164">
        <v>18.805</v>
      </c>
      <c r="AR36" s="164">
        <v>20.412199999999999</v>
      </c>
      <c r="AS36" s="164">
        <v>-9.5731999999999999</v>
      </c>
      <c r="AT36" s="164">
        <v>-0.57099999999999995</v>
      </c>
      <c r="AU36" s="165">
        <v>0</v>
      </c>
      <c r="AV36" s="164">
        <v>8.7765000000000004</v>
      </c>
      <c r="AW36" s="164">
        <v>23.718299999999999</v>
      </c>
      <c r="AX36" s="164">
        <v>-11.3627</v>
      </c>
      <c r="AY36" s="164">
        <v>-9.6372</v>
      </c>
      <c r="AZ36" s="164">
        <v>32.072299999999998</v>
      </c>
      <c r="BA36" s="164">
        <v>39.860999999999997</v>
      </c>
      <c r="BB36" s="164">
        <v>33.683799999999998</v>
      </c>
      <c r="BC36" s="164">
        <v>1.5405</v>
      </c>
      <c r="BD36" s="164">
        <v>-2.4</v>
      </c>
      <c r="BE36" s="164">
        <v>-2.5</v>
      </c>
      <c r="BF36" s="164">
        <v>-30.801400000000001</v>
      </c>
      <c r="BG36" s="165"/>
      <c r="BH36" s="164">
        <v>-4.0304000000000002</v>
      </c>
      <c r="BI36" s="165"/>
      <c r="BJ36" s="164">
        <v>-6.3455000000000004</v>
      </c>
      <c r="BK36" s="164">
        <v>1.1288</v>
      </c>
      <c r="BL36" s="164">
        <v>3.6871999999999998</v>
      </c>
      <c r="BM36" s="164">
        <v>2.6696</v>
      </c>
      <c r="BN36" s="164">
        <v>-164.0369</v>
      </c>
      <c r="BO36" s="164">
        <v>95.797600000000003</v>
      </c>
      <c r="BP36" s="164">
        <v>97.0488</v>
      </c>
      <c r="BQ36" s="164">
        <v>-65.510599999999997</v>
      </c>
      <c r="BR36" s="164">
        <v>-141.22190000000001</v>
      </c>
      <c r="BS36" s="165"/>
      <c r="BT36" s="165"/>
      <c r="BU36" s="165"/>
      <c r="BV36" s="164">
        <v>20.498000000000001</v>
      </c>
      <c r="BW36" s="164">
        <v>10.49</v>
      </c>
      <c r="BX36" s="164">
        <v>12.57</v>
      </c>
      <c r="BY36" s="164">
        <v>1.29</v>
      </c>
      <c r="BZ36" s="164">
        <v>6.49</v>
      </c>
      <c r="CA36" s="164">
        <v>6.702</v>
      </c>
      <c r="CB36" s="164">
        <v>6.97</v>
      </c>
      <c r="CC36" s="164">
        <v>1.2503</v>
      </c>
      <c r="CD36" s="164">
        <v>-1.9458</v>
      </c>
      <c r="CE36" s="164">
        <v>1.2698</v>
      </c>
      <c r="CF36" s="164">
        <v>-12.0916</v>
      </c>
      <c r="CG36" s="164">
        <v>-12.311</v>
      </c>
      <c r="CH36" s="164">
        <v>-4.9480000000000004</v>
      </c>
      <c r="CI36" s="164">
        <v>12.914999999999999</v>
      </c>
      <c r="CJ36" s="165"/>
      <c r="CK36" s="165"/>
      <c r="CL36" s="164">
        <v>-14.7</v>
      </c>
      <c r="CM36" s="164">
        <v>-14.4</v>
      </c>
      <c r="CN36" s="164">
        <v>-2.85</v>
      </c>
      <c r="CO36" s="164">
        <v>41.52</v>
      </c>
      <c r="CP36" s="164">
        <v>41.713000000000001</v>
      </c>
      <c r="CQ36" s="165"/>
      <c r="CR36" s="164">
        <v>44.749200000000002</v>
      </c>
      <c r="CS36" s="164">
        <v>45.417400000000001</v>
      </c>
      <c r="CT36" s="164">
        <v>1</v>
      </c>
      <c r="CU36" s="164">
        <v>-55.324199999999998</v>
      </c>
      <c r="CV36" s="165"/>
      <c r="CW36" s="164">
        <v>3.3504</v>
      </c>
      <c r="CX36" s="165"/>
      <c r="CY36" s="164">
        <v>38.47</v>
      </c>
      <c r="CZ36" s="164">
        <v>7.6611000000000002</v>
      </c>
      <c r="DA36" s="164">
        <v>6.5460000000000003</v>
      </c>
      <c r="DB36" s="164">
        <v>6.8262999999999998</v>
      </c>
      <c r="DC36" s="165"/>
      <c r="DD36" s="164">
        <v>-13.8271</v>
      </c>
      <c r="DE36" s="164">
        <v>-14.3767</v>
      </c>
      <c r="DF36" s="164">
        <v>9.2693999999999992</v>
      </c>
      <c r="DG36" s="165"/>
      <c r="DH36" s="164">
        <v>-2.6124000000000001</v>
      </c>
      <c r="DI36" s="164">
        <v>-32.299999999999997</v>
      </c>
      <c r="DJ36" s="164">
        <v>-34.4</v>
      </c>
      <c r="DK36" s="164">
        <v>-5</v>
      </c>
      <c r="DL36" s="164">
        <v>8.0472000000000001</v>
      </c>
      <c r="DM36" s="164">
        <v>16.407299999999999</v>
      </c>
      <c r="DN36" s="164">
        <v>18.745999999999999</v>
      </c>
      <c r="DO36" s="164">
        <v>8.8000000000000007</v>
      </c>
      <c r="DP36" s="164">
        <v>-3.99</v>
      </c>
      <c r="DQ36" s="164">
        <v>8.5715000000000003</v>
      </c>
      <c r="DR36" s="164">
        <v>-11.720700000000001</v>
      </c>
      <c r="DS36" s="164">
        <v>-2.0099999999999998</v>
      </c>
      <c r="DT36" s="164">
        <v>-2.04</v>
      </c>
      <c r="DU36" s="165"/>
      <c r="DV36" s="164">
        <v>15.72</v>
      </c>
      <c r="DW36" s="164">
        <v>-14.7455</v>
      </c>
      <c r="DX36" s="164">
        <v>-6.8635999999999999</v>
      </c>
      <c r="DY36" s="164">
        <v>0</v>
      </c>
      <c r="DZ36" s="164">
        <v>-0.88180000000000003</v>
      </c>
      <c r="EA36" s="164">
        <v>27.561299999999999</v>
      </c>
      <c r="EB36" s="164">
        <v>4.5612000000000004</v>
      </c>
      <c r="EC36" s="164">
        <v>0.98839999999999995</v>
      </c>
      <c r="ED36" s="164">
        <v>0.92430000000000001</v>
      </c>
      <c r="EE36" s="164">
        <v>-1.2827999999999999</v>
      </c>
      <c r="EF36" s="164">
        <v>-8.2441999999999993</v>
      </c>
      <c r="EG36" s="164">
        <v>-14.236000000000001</v>
      </c>
      <c r="EH36" s="164">
        <v>-28.531500000000001</v>
      </c>
      <c r="EI36" s="164">
        <v>69.491500000000002</v>
      </c>
      <c r="EJ36" s="165"/>
      <c r="EK36" s="164">
        <v>-10.544499999999999</v>
      </c>
      <c r="EL36" s="164">
        <v>-9.4276</v>
      </c>
      <c r="EM36" s="165"/>
      <c r="EN36" s="164">
        <v>2.9447000000000001</v>
      </c>
      <c r="EO36" s="164">
        <v>1.8039000000000001</v>
      </c>
      <c r="EP36" s="164">
        <v>-5.6360000000000001</v>
      </c>
      <c r="EQ36" s="164">
        <v>-9.8741000000000003</v>
      </c>
      <c r="ER36" s="164">
        <v>-9.5173000000000005</v>
      </c>
      <c r="ES36" s="164">
        <v>-10.9168</v>
      </c>
      <c r="ET36" s="165"/>
      <c r="EU36" s="164">
        <v>5.01</v>
      </c>
      <c r="EV36" s="165"/>
      <c r="EW36" s="164">
        <v>5.6260000000000003</v>
      </c>
      <c r="EX36" s="164">
        <v>1.8261000000000001</v>
      </c>
      <c r="EY36" s="164">
        <v>-12.502700000000001</v>
      </c>
      <c r="EZ36" s="164">
        <v>-12.574999999999999</v>
      </c>
      <c r="FA36" s="164">
        <v>5.8734999999999999</v>
      </c>
      <c r="FB36" s="164">
        <v>-10.677199999999999</v>
      </c>
      <c r="FC36" s="165"/>
      <c r="FD36" s="164">
        <v>6.5282</v>
      </c>
      <c r="FE36" s="164">
        <v>6.3082000000000003</v>
      </c>
      <c r="FF36" s="165"/>
      <c r="FG36" s="164">
        <v>4.3741000000000003</v>
      </c>
      <c r="FH36" s="164">
        <v>4.0816999999999997</v>
      </c>
      <c r="FI36" s="164">
        <v>3.1876000000000002</v>
      </c>
      <c r="FJ36" s="164">
        <v>-10.2148</v>
      </c>
      <c r="FK36" s="164">
        <v>-10.5497</v>
      </c>
      <c r="FL36" s="164">
        <v>21.266999999999999</v>
      </c>
      <c r="FM36" s="164">
        <v>-1.7623</v>
      </c>
      <c r="FN36" s="164">
        <v>-1.8221000000000001</v>
      </c>
      <c r="FO36" s="164">
        <v>22.665199999999999</v>
      </c>
      <c r="FP36" s="164">
        <v>31.938099999999999</v>
      </c>
      <c r="FQ36" s="164">
        <v>11.2416</v>
      </c>
      <c r="FR36" s="164">
        <v>-12.39</v>
      </c>
      <c r="FS36" s="164">
        <v>-2.1198999999999999</v>
      </c>
      <c r="FT36" s="164">
        <v>0.19980000000000001</v>
      </c>
      <c r="FU36" s="164">
        <v>1.21</v>
      </c>
      <c r="FV36" s="164">
        <v>1.26</v>
      </c>
      <c r="FW36" s="164">
        <v>-12.1874</v>
      </c>
      <c r="FX36" s="165"/>
      <c r="FY36" s="164">
        <v>7.0910000000000002</v>
      </c>
      <c r="FZ36" s="164">
        <v>0.73099999999999998</v>
      </c>
      <c r="GA36" s="165"/>
      <c r="GB36" s="164">
        <v>29.17</v>
      </c>
      <c r="GC36" s="164">
        <v>-38.030299999999997</v>
      </c>
      <c r="GD36" s="164">
        <v>-28.0914</v>
      </c>
      <c r="GE36" s="164">
        <v>-1.28</v>
      </c>
      <c r="GF36" s="164">
        <v>28.762499999999999</v>
      </c>
      <c r="GG36" s="165"/>
      <c r="GH36" s="164">
        <v>17.162299999999998</v>
      </c>
      <c r="GI36" s="164">
        <v>-7.1769999999999996</v>
      </c>
      <c r="GJ36" s="164">
        <v>-7.5522999999999998</v>
      </c>
      <c r="GK36" s="164">
        <v>2.4651999999999998</v>
      </c>
      <c r="GL36" s="165"/>
      <c r="GM36" s="165"/>
      <c r="GN36" s="165"/>
      <c r="GO36" s="164">
        <v>-26.971</v>
      </c>
      <c r="GP36" s="164">
        <v>10.3865</v>
      </c>
      <c r="GQ36" s="164">
        <v>-17.607900000000001</v>
      </c>
      <c r="GR36" s="164">
        <v>4.7469000000000001</v>
      </c>
      <c r="GS36" s="164">
        <v>5.0545999999999998</v>
      </c>
      <c r="GT36" s="164">
        <v>150.9796</v>
      </c>
      <c r="GU36" s="164">
        <v>-10.0161</v>
      </c>
      <c r="GV36" s="165"/>
      <c r="GW36" s="164">
        <v>-14.120699999999999</v>
      </c>
      <c r="GX36" s="164">
        <v>2.1023000000000001</v>
      </c>
      <c r="GY36" s="164">
        <v>5.6040999999999999</v>
      </c>
      <c r="GZ36" s="164">
        <v>5.6965000000000003</v>
      </c>
      <c r="HA36" s="165"/>
      <c r="HB36" s="164">
        <v>-17.259899999999998</v>
      </c>
      <c r="HC36" s="164">
        <v>-14.7561</v>
      </c>
      <c r="HD36" s="164">
        <v>-25.98</v>
      </c>
      <c r="HE36" s="164">
        <v>31.256900000000002</v>
      </c>
      <c r="HF36" s="164">
        <v>95.231700000000004</v>
      </c>
      <c r="HG36" s="164">
        <v>-16.087800000000001</v>
      </c>
      <c r="HH36" s="164">
        <v>-25.7654</v>
      </c>
      <c r="HI36" s="164">
        <v>-45.326300000000003</v>
      </c>
      <c r="HJ36" s="164">
        <v>3.9329000000000001</v>
      </c>
      <c r="HK36" s="165"/>
      <c r="HL36" s="164">
        <v>6.8970000000000002</v>
      </c>
      <c r="HM36" s="164">
        <v>-11.174899999999999</v>
      </c>
      <c r="HN36" s="165"/>
      <c r="HO36" s="165"/>
      <c r="HP36" s="165"/>
      <c r="HQ36" s="164">
        <v>-9.2601999999999993</v>
      </c>
      <c r="HR36" s="164">
        <v>-9.0021000000000004</v>
      </c>
      <c r="HS36" s="164">
        <v>-7.6581000000000001</v>
      </c>
      <c r="HT36" s="164">
        <v>-7.1273999999999997</v>
      </c>
      <c r="HU36" s="164">
        <v>26.58</v>
      </c>
      <c r="HV36" s="164">
        <v>26.44</v>
      </c>
      <c r="HW36" s="164">
        <v>-18.399999999999999</v>
      </c>
      <c r="HX36" s="164">
        <v>-18.399999999999999</v>
      </c>
      <c r="HY36" s="164">
        <v>0.51</v>
      </c>
      <c r="HZ36" s="164">
        <v>7.12</v>
      </c>
      <c r="IA36" s="164">
        <v>53.070900000000002</v>
      </c>
      <c r="IB36" s="164">
        <v>30.0458</v>
      </c>
      <c r="IC36" s="164">
        <v>29.991199999999999</v>
      </c>
      <c r="ID36" s="164">
        <v>-13.5</v>
      </c>
      <c r="IE36" s="164">
        <v>-31.6</v>
      </c>
      <c r="IF36" s="164">
        <v>-7.6</v>
      </c>
      <c r="IG36" s="164">
        <v>-7.8</v>
      </c>
      <c r="IH36" s="165"/>
      <c r="II36" s="165"/>
      <c r="IJ36" s="164">
        <v>-59.284599999999998</v>
      </c>
      <c r="IK36" s="164">
        <v>-56.622300000000003</v>
      </c>
      <c r="IL36" s="164">
        <v>-225.3235</v>
      </c>
      <c r="IM36" s="164">
        <v>-52.328400000000002</v>
      </c>
      <c r="IN36" s="164">
        <v>-46.579300000000003</v>
      </c>
      <c r="IO36" s="165"/>
      <c r="IP36" s="164">
        <v>68.210300000000004</v>
      </c>
      <c r="IQ36" s="164">
        <v>76.027100000000004</v>
      </c>
      <c r="IR36" s="164">
        <v>147.70179999999999</v>
      </c>
      <c r="IS36" s="164">
        <v>20.752600000000001</v>
      </c>
      <c r="IT36" s="164">
        <v>17.163699999999999</v>
      </c>
      <c r="IU36" s="164">
        <v>14.936400000000001</v>
      </c>
      <c r="IV36" s="164">
        <v>30.889099999999999</v>
      </c>
      <c r="IW36" s="164">
        <v>101.4482</v>
      </c>
      <c r="IX36" s="164">
        <v>-256.57889999999998</v>
      </c>
      <c r="IY36" s="165"/>
      <c r="IZ36" s="164">
        <v>22.478999999999999</v>
      </c>
      <c r="JA36" s="164">
        <v>-0.60909999999999997</v>
      </c>
      <c r="JB36" s="164">
        <v>3.9510000000000001</v>
      </c>
      <c r="JC36" s="164">
        <v>-6.16</v>
      </c>
      <c r="JD36" s="164">
        <v>-2.2429999999999999</v>
      </c>
      <c r="JE36" s="164">
        <v>-2.2469999999999999</v>
      </c>
      <c r="JF36" s="164">
        <v>1.36</v>
      </c>
      <c r="JG36" s="164">
        <v>-0.16</v>
      </c>
      <c r="JH36" s="164">
        <v>-2.2324999999999999</v>
      </c>
      <c r="JI36" s="164">
        <v>-5.6535000000000002</v>
      </c>
      <c r="JJ36" s="164">
        <v>0.41049999999999998</v>
      </c>
      <c r="JK36" s="164">
        <v>5.2750000000000004</v>
      </c>
      <c r="JL36" s="164">
        <v>-6.5</v>
      </c>
      <c r="JM36" s="164">
        <v>3.661</v>
      </c>
      <c r="JN36" s="164">
        <v>3.4529999999999998</v>
      </c>
      <c r="JO36" s="165"/>
      <c r="JP36" s="165"/>
      <c r="JQ36" s="164">
        <v>1.9796</v>
      </c>
      <c r="JR36" s="164">
        <v>2.0446</v>
      </c>
      <c r="JS36" s="164">
        <v>1.4732000000000001</v>
      </c>
      <c r="JT36" s="165"/>
      <c r="JU36" s="164">
        <v>16.8</v>
      </c>
      <c r="JV36" s="164">
        <v>9.8231000000000002</v>
      </c>
      <c r="JW36" s="164">
        <v>1.04</v>
      </c>
      <c r="JX36" s="165"/>
      <c r="JY36" s="164">
        <v>-11.483700000000001</v>
      </c>
      <c r="JZ36" s="164">
        <v>-1.7837000000000001</v>
      </c>
      <c r="KA36" s="164">
        <v>-23.337299999999999</v>
      </c>
      <c r="KB36" s="164">
        <v>-8.7490000000000006</v>
      </c>
      <c r="KC36" s="165"/>
      <c r="KD36" s="164">
        <v>-27.641400000000001</v>
      </c>
      <c r="KE36" s="164">
        <v>-2.5215999999999998</v>
      </c>
      <c r="KF36" s="164">
        <v>-8.3000000000000007</v>
      </c>
      <c r="KG36" s="164">
        <v>-7.1</v>
      </c>
      <c r="KH36" s="164">
        <v>65.459800000000001</v>
      </c>
      <c r="KI36" s="164">
        <v>-79.769300000000001</v>
      </c>
    </row>
    <row r="37" spans="1:295" ht="18" customHeight="1" x14ac:dyDescent="0.3">
      <c r="A37" s="161" t="s">
        <v>45</v>
      </c>
      <c r="B37" s="161" t="s">
        <v>829</v>
      </c>
      <c r="C37" s="164">
        <v>0</v>
      </c>
      <c r="D37" s="164">
        <v>-4.1566000000000001</v>
      </c>
      <c r="E37" s="165"/>
      <c r="F37" s="164">
        <v>-0.52339999999999998</v>
      </c>
      <c r="G37" s="164">
        <v>9.2036999999999995</v>
      </c>
      <c r="H37" s="165"/>
      <c r="I37" s="164">
        <v>14.366300000000001</v>
      </c>
      <c r="J37" s="165"/>
      <c r="K37" s="164">
        <v>18.202500000000001</v>
      </c>
      <c r="L37" s="164">
        <v>7.4518000000000004</v>
      </c>
      <c r="M37" s="164">
        <v>7.0753000000000004</v>
      </c>
      <c r="N37" s="164">
        <v>-24.42</v>
      </c>
      <c r="O37" s="164">
        <v>-22</v>
      </c>
      <c r="P37" s="164">
        <v>-2.2000000000000002</v>
      </c>
      <c r="Q37" s="164">
        <v>2.484</v>
      </c>
      <c r="R37" s="164">
        <v>-13.2</v>
      </c>
      <c r="S37" s="164">
        <v>5.4542999999999999</v>
      </c>
      <c r="T37" s="164">
        <v>8.8093000000000004</v>
      </c>
      <c r="U37" s="164">
        <v>4.4343000000000004</v>
      </c>
      <c r="V37" s="164">
        <v>4.2872000000000003</v>
      </c>
      <c r="W37" s="164">
        <v>8.0693999999999999</v>
      </c>
      <c r="X37" s="164">
        <v>2.7942</v>
      </c>
      <c r="Y37" s="164">
        <v>0.38059999999999999</v>
      </c>
      <c r="Z37" s="164">
        <v>2.3978999999999999</v>
      </c>
      <c r="AA37" s="165"/>
      <c r="AB37" s="164">
        <v>-1.0702</v>
      </c>
      <c r="AC37" s="164">
        <v>-0.47499999999999998</v>
      </c>
      <c r="AD37" s="164">
        <v>-0.46</v>
      </c>
      <c r="AE37" s="164">
        <v>4.056</v>
      </c>
      <c r="AF37" s="164">
        <v>2.2200000000000002</v>
      </c>
      <c r="AG37" s="164">
        <v>-11</v>
      </c>
      <c r="AH37" s="164">
        <v>-1.3149999999999999</v>
      </c>
      <c r="AI37" s="164">
        <v>0.30199999999999999</v>
      </c>
      <c r="AJ37" s="165">
        <v>0</v>
      </c>
      <c r="AK37" s="164">
        <v>-10.26</v>
      </c>
      <c r="AL37" s="165"/>
      <c r="AM37" s="164">
        <v>-14.1</v>
      </c>
      <c r="AN37" s="164">
        <v>-14.18</v>
      </c>
      <c r="AO37" s="164">
        <v>6.6026999999999996</v>
      </c>
      <c r="AP37" s="164">
        <v>3.9632000000000001</v>
      </c>
      <c r="AQ37" s="164">
        <v>18.291</v>
      </c>
      <c r="AR37" s="164">
        <v>20.276</v>
      </c>
      <c r="AS37" s="164">
        <v>-6.6237000000000004</v>
      </c>
      <c r="AT37" s="164">
        <v>-4.8601000000000001</v>
      </c>
      <c r="AU37" s="165">
        <v>0</v>
      </c>
      <c r="AV37" s="164">
        <v>5.1499999999999997E-2</v>
      </c>
      <c r="AW37" s="164">
        <v>0.3342</v>
      </c>
      <c r="AX37" s="164">
        <v>-6.2131999999999996</v>
      </c>
      <c r="AY37" s="164">
        <v>-3.5602</v>
      </c>
      <c r="AZ37" s="164">
        <v>31.330100000000002</v>
      </c>
      <c r="BA37" s="164">
        <v>32.334000000000003</v>
      </c>
      <c r="BB37" s="164">
        <v>36.070599999999999</v>
      </c>
      <c r="BC37" s="164">
        <v>4.1452999999999998</v>
      </c>
      <c r="BD37" s="164">
        <v>-3.7</v>
      </c>
      <c r="BE37" s="164">
        <v>-3.6</v>
      </c>
      <c r="BF37" s="164">
        <v>-29.937200000000001</v>
      </c>
      <c r="BG37" s="165"/>
      <c r="BH37" s="164">
        <v>-3.9376000000000002</v>
      </c>
      <c r="BI37" s="165"/>
      <c r="BJ37" s="164">
        <v>-12.3</v>
      </c>
      <c r="BK37" s="164">
        <v>2.8521999999999998</v>
      </c>
      <c r="BL37" s="164">
        <v>4.0708000000000002</v>
      </c>
      <c r="BM37" s="164">
        <v>2.8902999999999999</v>
      </c>
      <c r="BN37" s="164">
        <v>-175.14570000000001</v>
      </c>
      <c r="BO37" s="164">
        <v>92.3185</v>
      </c>
      <c r="BP37" s="164">
        <v>91.921700000000001</v>
      </c>
      <c r="BQ37" s="164">
        <v>-60.689500000000002</v>
      </c>
      <c r="BR37" s="164">
        <v>-157.63040000000001</v>
      </c>
      <c r="BS37" s="165"/>
      <c r="BT37" s="165"/>
      <c r="BU37" s="165"/>
      <c r="BV37" s="165"/>
      <c r="BW37" s="164">
        <v>9.41</v>
      </c>
      <c r="BX37" s="164">
        <v>11.07</v>
      </c>
      <c r="BY37" s="164">
        <v>0.51</v>
      </c>
      <c r="BZ37" s="164">
        <v>6.25</v>
      </c>
      <c r="CA37" s="164">
        <v>9.9169999999999998</v>
      </c>
      <c r="CB37" s="164">
        <v>10.318899999999999</v>
      </c>
      <c r="CC37" s="164">
        <v>-1.1879999999999999</v>
      </c>
      <c r="CD37" s="164">
        <v>-3.5640000000000001</v>
      </c>
      <c r="CE37" s="164">
        <v>1.4055</v>
      </c>
      <c r="CF37" s="164">
        <v>-11.6027</v>
      </c>
      <c r="CG37" s="164">
        <v>-11.222799999999999</v>
      </c>
      <c r="CH37" s="164">
        <v>-11.106199999999999</v>
      </c>
      <c r="CI37" s="164">
        <v>15.5335</v>
      </c>
      <c r="CJ37" s="165"/>
      <c r="CK37" s="165"/>
      <c r="CL37" s="164">
        <v>-15.8</v>
      </c>
      <c r="CM37" s="164">
        <v>-15.4</v>
      </c>
      <c r="CN37" s="164">
        <v>-2.89</v>
      </c>
      <c r="CO37" s="164">
        <v>44.0518</v>
      </c>
      <c r="CP37" s="164">
        <v>43.685600000000001</v>
      </c>
      <c r="CQ37" s="165"/>
      <c r="CR37" s="164">
        <v>46.682299999999998</v>
      </c>
      <c r="CS37" s="164">
        <v>46.886400000000002</v>
      </c>
      <c r="CT37" s="164">
        <v>-11.5267</v>
      </c>
      <c r="CU37" s="164">
        <v>-49.9876</v>
      </c>
      <c r="CV37" s="165"/>
      <c r="CW37" s="164">
        <v>3.5286</v>
      </c>
      <c r="CX37" s="165"/>
      <c r="CY37" s="164">
        <v>39.700000000000003</v>
      </c>
      <c r="CZ37" s="164">
        <v>7.6611000000000002</v>
      </c>
      <c r="DA37" s="164">
        <v>6.5460000000000003</v>
      </c>
      <c r="DB37" s="164">
        <v>6.7605000000000004</v>
      </c>
      <c r="DC37" s="165"/>
      <c r="DD37" s="164">
        <v>-17.047000000000001</v>
      </c>
      <c r="DE37" s="164">
        <v>-16.821200000000001</v>
      </c>
      <c r="DF37" s="164">
        <v>11.6136</v>
      </c>
      <c r="DG37" s="165"/>
      <c r="DH37" s="164">
        <v>-2.4624999999999999</v>
      </c>
      <c r="DI37" s="164">
        <v>-32.4</v>
      </c>
      <c r="DJ37" s="164">
        <v>-32</v>
      </c>
      <c r="DK37" s="164">
        <v>-5.0781000000000001</v>
      </c>
      <c r="DL37" s="164">
        <v>8.0472000000000001</v>
      </c>
      <c r="DM37" s="164">
        <v>15.934100000000001</v>
      </c>
      <c r="DN37" s="164">
        <v>18.745999999999999</v>
      </c>
      <c r="DO37" s="164">
        <v>8.7899999999999991</v>
      </c>
      <c r="DP37" s="164">
        <v>-4.05</v>
      </c>
      <c r="DQ37" s="164">
        <v>8.4320000000000004</v>
      </c>
      <c r="DR37" s="164">
        <v>-13.292</v>
      </c>
      <c r="DS37" s="164">
        <v>0.11</v>
      </c>
      <c r="DT37" s="164">
        <v>0.09</v>
      </c>
      <c r="DU37" s="165"/>
      <c r="DV37" s="164">
        <v>11.16</v>
      </c>
      <c r="DW37" s="164">
        <v>-15.6182</v>
      </c>
      <c r="DX37" s="164">
        <v>-7.9908999999999999</v>
      </c>
      <c r="DY37" s="164">
        <v>0</v>
      </c>
      <c r="DZ37" s="164">
        <v>0.72729999999999995</v>
      </c>
      <c r="EA37" s="164">
        <v>24.185600000000001</v>
      </c>
      <c r="EB37" s="164">
        <v>1.8090999999999999</v>
      </c>
      <c r="EC37" s="164">
        <v>-2.1425000000000001</v>
      </c>
      <c r="ED37" s="164">
        <v>-1.5736000000000001</v>
      </c>
      <c r="EE37" s="164">
        <v>-0.62460000000000004</v>
      </c>
      <c r="EF37" s="164">
        <v>-7.5297000000000001</v>
      </c>
      <c r="EG37" s="164">
        <v>-14.071999999999999</v>
      </c>
      <c r="EH37" s="164">
        <v>-36.419699999999999</v>
      </c>
      <c r="EI37" s="164">
        <v>78.317099999999996</v>
      </c>
      <c r="EJ37" s="165"/>
      <c r="EK37" s="164">
        <v>-10.4504</v>
      </c>
      <c r="EL37" s="164">
        <v>-9.7019000000000002</v>
      </c>
      <c r="EM37" s="165"/>
      <c r="EN37" s="164">
        <v>3.5030999999999999</v>
      </c>
      <c r="EO37" s="164">
        <v>2.3426</v>
      </c>
      <c r="EP37" s="164">
        <v>-4.6120000000000001</v>
      </c>
      <c r="EQ37" s="164">
        <v>-8.8360000000000003</v>
      </c>
      <c r="ER37" s="164">
        <v>-8.5581999999999994</v>
      </c>
      <c r="ES37" s="164">
        <v>-12.5115</v>
      </c>
      <c r="ET37" s="165"/>
      <c r="EU37" s="164">
        <v>5</v>
      </c>
      <c r="EV37" s="165"/>
      <c r="EW37" s="164">
        <v>5.4043999999999999</v>
      </c>
      <c r="EX37" s="164">
        <v>4.3178999999999998</v>
      </c>
      <c r="EY37" s="164">
        <v>-14.001300000000001</v>
      </c>
      <c r="EZ37" s="164">
        <v>-14.181100000000001</v>
      </c>
      <c r="FA37" s="164">
        <v>8.1768999999999998</v>
      </c>
      <c r="FB37" s="164">
        <v>-11.6511</v>
      </c>
      <c r="FC37" s="165"/>
      <c r="FD37" s="164">
        <v>6.6669999999999998</v>
      </c>
      <c r="FE37" s="164">
        <v>6.3569000000000004</v>
      </c>
      <c r="FF37" s="165"/>
      <c r="FG37" s="164">
        <v>5.1824000000000003</v>
      </c>
      <c r="FH37" s="164">
        <v>4.8697999999999997</v>
      </c>
      <c r="FI37" s="164">
        <v>4.0232000000000001</v>
      </c>
      <c r="FJ37" s="164">
        <v>-13.0616</v>
      </c>
      <c r="FK37" s="164">
        <v>-13.0616</v>
      </c>
      <c r="FL37" s="164">
        <v>20.597100000000001</v>
      </c>
      <c r="FM37" s="164">
        <v>-3.4106000000000001</v>
      </c>
      <c r="FN37" s="164">
        <v>-3.3595000000000002</v>
      </c>
      <c r="FO37" s="164">
        <v>20.3262</v>
      </c>
      <c r="FP37" s="164">
        <v>30.508400000000002</v>
      </c>
      <c r="FQ37" s="164">
        <v>7.2523</v>
      </c>
      <c r="FR37" s="164">
        <v>-14.28</v>
      </c>
      <c r="FS37" s="164">
        <v>-3.0190000000000001</v>
      </c>
      <c r="FT37" s="164">
        <v>0.16500000000000001</v>
      </c>
      <c r="FU37" s="164">
        <v>1.38</v>
      </c>
      <c r="FV37" s="164">
        <v>1.98</v>
      </c>
      <c r="FW37" s="164">
        <v>0</v>
      </c>
      <c r="FX37" s="165"/>
      <c r="FY37" s="164">
        <v>7.1139999999999999</v>
      </c>
      <c r="FZ37" s="164">
        <v>0.69499999999999995</v>
      </c>
      <c r="GA37" s="165"/>
      <c r="GB37" s="164">
        <v>31.15</v>
      </c>
      <c r="GC37" s="164">
        <v>-37.377800000000001</v>
      </c>
      <c r="GD37" s="164">
        <v>-29.073699999999999</v>
      </c>
      <c r="GE37" s="164">
        <v>-1.0900000000000001</v>
      </c>
      <c r="GF37" s="164">
        <v>29.566199999999998</v>
      </c>
      <c r="GG37" s="165"/>
      <c r="GH37" s="164">
        <v>17.025500000000001</v>
      </c>
      <c r="GI37" s="164">
        <v>-7.2122999999999999</v>
      </c>
      <c r="GJ37" s="164">
        <v>-7.4808000000000003</v>
      </c>
      <c r="GK37" s="164">
        <v>2.4247000000000001</v>
      </c>
      <c r="GL37" s="165"/>
      <c r="GM37" s="165"/>
      <c r="GN37" s="164">
        <v>-13.345700000000001</v>
      </c>
      <c r="GO37" s="164">
        <v>-25.446899999999999</v>
      </c>
      <c r="GP37" s="164">
        <v>9.4193999999999996</v>
      </c>
      <c r="GQ37" s="164">
        <v>-17.895600000000002</v>
      </c>
      <c r="GR37" s="164">
        <v>5.5971000000000002</v>
      </c>
      <c r="GS37" s="164">
        <v>4.9916</v>
      </c>
      <c r="GT37" s="164">
        <v>152.40819999999999</v>
      </c>
      <c r="GU37" s="164">
        <v>-10.065300000000001</v>
      </c>
      <c r="GV37" s="165"/>
      <c r="GW37" s="164">
        <v>-14.5236</v>
      </c>
      <c r="GX37" s="164">
        <v>2.2766000000000002</v>
      </c>
      <c r="GY37" s="164">
        <v>5.4063999999999997</v>
      </c>
      <c r="GZ37" s="164">
        <v>5.5382999999999996</v>
      </c>
      <c r="HA37" s="165"/>
      <c r="HB37" s="164">
        <v>-20.747699999999998</v>
      </c>
      <c r="HC37" s="164">
        <v>-19.3889</v>
      </c>
      <c r="HD37" s="164">
        <v>-28.92</v>
      </c>
      <c r="HE37" s="164">
        <v>34.024999999999999</v>
      </c>
      <c r="HF37" s="164">
        <v>98.933400000000006</v>
      </c>
      <c r="HG37" s="164">
        <v>-23.909600000000001</v>
      </c>
      <c r="HH37" s="164">
        <v>-22.233599999999999</v>
      </c>
      <c r="HI37" s="164">
        <v>-43.694299999999998</v>
      </c>
      <c r="HJ37" s="164">
        <v>7.3672000000000004</v>
      </c>
      <c r="HK37" s="165"/>
      <c r="HL37" s="164">
        <v>12.0609</v>
      </c>
      <c r="HM37" s="164">
        <v>-18.3521</v>
      </c>
      <c r="HN37" s="164">
        <v>-20.648099999999999</v>
      </c>
      <c r="HO37" s="164">
        <v>21.878</v>
      </c>
      <c r="HP37" s="164">
        <v>20.1844</v>
      </c>
      <c r="HQ37" s="164">
        <v>-8.8208000000000002</v>
      </c>
      <c r="HR37" s="164">
        <v>-8.1506000000000007</v>
      </c>
      <c r="HS37" s="164">
        <v>-7.1630000000000003</v>
      </c>
      <c r="HT37" s="164">
        <v>-7.0682999999999998</v>
      </c>
      <c r="HU37" s="164">
        <v>26.02</v>
      </c>
      <c r="HV37" s="164">
        <v>25.95</v>
      </c>
      <c r="HW37" s="164">
        <v>-17.7</v>
      </c>
      <c r="HX37" s="164">
        <v>-17.7</v>
      </c>
      <c r="HY37" s="164">
        <v>0.51</v>
      </c>
      <c r="HZ37" s="164">
        <v>6.08</v>
      </c>
      <c r="IA37" s="164">
        <v>51.524900000000002</v>
      </c>
      <c r="IB37" s="164">
        <v>29.9558</v>
      </c>
      <c r="IC37" s="164">
        <v>29.995999999999999</v>
      </c>
      <c r="ID37" s="164">
        <v>-14</v>
      </c>
      <c r="IE37" s="164">
        <v>-32</v>
      </c>
      <c r="IF37" s="164">
        <v>-8</v>
      </c>
      <c r="IG37" s="164">
        <v>-8.5</v>
      </c>
      <c r="IH37" s="165"/>
      <c r="II37" s="165"/>
      <c r="IJ37" s="164">
        <v>-89.286000000000001</v>
      </c>
      <c r="IK37" s="164">
        <v>-59.896000000000001</v>
      </c>
      <c r="IL37" s="164">
        <v>-225.899</v>
      </c>
      <c r="IM37" s="164">
        <v>-51.392600000000002</v>
      </c>
      <c r="IN37" s="164">
        <v>-49.127800000000001</v>
      </c>
      <c r="IO37" s="165"/>
      <c r="IP37" s="164">
        <v>72.964600000000004</v>
      </c>
      <c r="IQ37" s="164">
        <v>74.380899999999997</v>
      </c>
      <c r="IR37" s="164">
        <v>146.37710000000001</v>
      </c>
      <c r="IS37" s="164">
        <v>18.490400000000001</v>
      </c>
      <c r="IT37" s="164">
        <v>13.2423</v>
      </c>
      <c r="IU37" s="164">
        <v>13.1191</v>
      </c>
      <c r="IV37" s="164">
        <v>31.325600000000001</v>
      </c>
      <c r="IW37" s="164">
        <v>100.9239</v>
      </c>
      <c r="IX37" s="164">
        <v>-259.041</v>
      </c>
      <c r="IY37" s="165"/>
      <c r="IZ37" s="164">
        <v>19.943899999999999</v>
      </c>
      <c r="JA37" s="164">
        <v>-0.3503</v>
      </c>
      <c r="JB37" s="164">
        <v>3.6459999999999999</v>
      </c>
      <c r="JC37" s="164">
        <v>-5.92</v>
      </c>
      <c r="JD37" s="164">
        <v>-2.2309999999999999</v>
      </c>
      <c r="JE37" s="164">
        <v>-2.2349999999999999</v>
      </c>
      <c r="JF37" s="164">
        <v>1.28</v>
      </c>
      <c r="JG37" s="164">
        <v>-0.32</v>
      </c>
      <c r="JH37" s="164">
        <v>-1.954</v>
      </c>
      <c r="JI37" s="164">
        <v>-5.7694000000000001</v>
      </c>
      <c r="JJ37" s="164">
        <v>0.41049999999999998</v>
      </c>
      <c r="JK37" s="164">
        <v>5.1285999999999996</v>
      </c>
      <c r="JL37" s="164">
        <v>-6</v>
      </c>
      <c r="JM37" s="164">
        <v>4.1580000000000004</v>
      </c>
      <c r="JN37" s="164">
        <v>3.6909999999999998</v>
      </c>
      <c r="JO37" s="164">
        <v>2.7564000000000002</v>
      </c>
      <c r="JP37" s="164">
        <v>3.2761</v>
      </c>
      <c r="JQ37" s="164">
        <v>2.1598999999999999</v>
      </c>
      <c r="JR37" s="164">
        <v>1.6657999999999999</v>
      </c>
      <c r="JS37" s="164">
        <v>1.5509999999999999</v>
      </c>
      <c r="JT37" s="165"/>
      <c r="JU37" s="164">
        <v>16.7</v>
      </c>
      <c r="JV37" s="164">
        <v>9.9306999999999999</v>
      </c>
      <c r="JW37" s="164">
        <v>1.03</v>
      </c>
      <c r="JX37" s="165"/>
      <c r="JY37" s="164">
        <v>-8.7977000000000007</v>
      </c>
      <c r="JZ37" s="164">
        <v>-3.8555000000000001</v>
      </c>
      <c r="KA37" s="164">
        <v>-26.233699999999999</v>
      </c>
      <c r="KB37" s="164">
        <v>-5.3914999999999997</v>
      </c>
      <c r="KC37" s="164">
        <v>0</v>
      </c>
      <c r="KD37" s="164">
        <v>-30.244800000000001</v>
      </c>
      <c r="KE37" s="164">
        <v>0</v>
      </c>
      <c r="KF37" s="164">
        <v>-8.6999999999999993</v>
      </c>
      <c r="KG37" s="164">
        <v>-7.2</v>
      </c>
      <c r="KH37" s="164">
        <v>67.903800000000004</v>
      </c>
      <c r="KI37" s="164">
        <v>-82.567999999999998</v>
      </c>
    </row>
    <row r="38" spans="1:295" ht="18" customHeight="1" x14ac:dyDescent="0.3">
      <c r="A38" s="161" t="s">
        <v>45</v>
      </c>
      <c r="B38" s="161" t="s">
        <v>830</v>
      </c>
      <c r="C38" s="164">
        <v>0</v>
      </c>
      <c r="D38" s="164">
        <v>-4.1378000000000004</v>
      </c>
      <c r="E38" s="165"/>
      <c r="F38" s="164">
        <v>-1.6319999999999999</v>
      </c>
      <c r="G38" s="164">
        <v>10.076499999999999</v>
      </c>
      <c r="H38" s="165"/>
      <c r="I38" s="164">
        <v>6.3632</v>
      </c>
      <c r="J38" s="165"/>
      <c r="K38" s="164">
        <v>17.5182</v>
      </c>
      <c r="L38" s="164">
        <v>7.1487999999999996</v>
      </c>
      <c r="M38" s="164">
        <v>6.7089999999999996</v>
      </c>
      <c r="N38" s="164">
        <v>-22.2</v>
      </c>
      <c r="O38" s="164">
        <v>-22</v>
      </c>
      <c r="P38" s="164">
        <v>-2.2000000000000002</v>
      </c>
      <c r="Q38" s="165"/>
      <c r="R38" s="165"/>
      <c r="S38" s="164">
        <v>5.3951000000000002</v>
      </c>
      <c r="T38" s="164">
        <v>6.18</v>
      </c>
      <c r="U38" s="164">
        <v>4.5101000000000004</v>
      </c>
      <c r="V38" s="164">
        <v>4.3452999999999999</v>
      </c>
      <c r="W38" s="164">
        <v>8.0169999999999995</v>
      </c>
      <c r="X38" s="164">
        <v>3.2732000000000001</v>
      </c>
      <c r="Y38" s="164">
        <v>0.34520000000000001</v>
      </c>
      <c r="Z38" s="164">
        <v>2.3944000000000001</v>
      </c>
      <c r="AA38" s="165"/>
      <c r="AB38" s="164">
        <v>-1.2176</v>
      </c>
      <c r="AC38" s="164">
        <v>-0.45700000000000002</v>
      </c>
      <c r="AD38" s="164">
        <v>-0.44800000000000001</v>
      </c>
      <c r="AE38" s="164">
        <v>4.1360000000000001</v>
      </c>
      <c r="AF38" s="164">
        <v>2.2200000000000002</v>
      </c>
      <c r="AG38" s="164">
        <v>-11</v>
      </c>
      <c r="AH38" s="164">
        <v>-1.1499999999999999</v>
      </c>
      <c r="AI38" s="164">
        <v>0.29399999999999998</v>
      </c>
      <c r="AJ38" s="165">
        <v>0</v>
      </c>
      <c r="AK38" s="164">
        <v>-10.47</v>
      </c>
      <c r="AL38" s="165"/>
      <c r="AM38" s="164">
        <v>-13.87</v>
      </c>
      <c r="AN38" s="164">
        <v>-13.91</v>
      </c>
      <c r="AO38" s="164">
        <v>5.9024000000000001</v>
      </c>
      <c r="AP38" s="164">
        <v>3.6833999999999998</v>
      </c>
      <c r="AQ38" s="164">
        <v>17.327200000000001</v>
      </c>
      <c r="AR38" s="164">
        <v>19.249400000000001</v>
      </c>
      <c r="AS38" s="164">
        <v>-9.4018999999999995</v>
      </c>
      <c r="AT38" s="164">
        <v>-9.9594000000000005</v>
      </c>
      <c r="AU38" s="165">
        <v>0</v>
      </c>
      <c r="AV38" s="164">
        <v>-0.1946</v>
      </c>
      <c r="AW38" s="164">
        <v>-4.9000000000000002E-2</v>
      </c>
      <c r="AX38" s="164">
        <v>-10.59</v>
      </c>
      <c r="AY38" s="164">
        <v>-7.6905000000000001</v>
      </c>
      <c r="AZ38" s="164">
        <v>26.901299999999999</v>
      </c>
      <c r="BA38" s="164">
        <v>27.777200000000001</v>
      </c>
      <c r="BB38" s="164">
        <v>48.905799999999999</v>
      </c>
      <c r="BC38" s="164">
        <v>0.53620000000000001</v>
      </c>
      <c r="BD38" s="164">
        <v>-2</v>
      </c>
      <c r="BE38" s="164">
        <v>-2</v>
      </c>
      <c r="BF38" s="164">
        <v>-25.2789</v>
      </c>
      <c r="BG38" s="165"/>
      <c r="BH38" s="164">
        <v>-4.0338000000000003</v>
      </c>
      <c r="BI38" s="165"/>
      <c r="BJ38" s="164">
        <v>-13.254300000000001</v>
      </c>
      <c r="BK38" s="164">
        <v>1.7726</v>
      </c>
      <c r="BL38" s="164">
        <v>3.8397999999999999</v>
      </c>
      <c r="BM38" s="164">
        <v>2.6606000000000001</v>
      </c>
      <c r="BN38" s="164">
        <v>-183.874</v>
      </c>
      <c r="BO38" s="164">
        <v>91.402900000000002</v>
      </c>
      <c r="BP38" s="164">
        <v>91.494500000000002</v>
      </c>
      <c r="BQ38" s="164">
        <v>-55.061100000000003</v>
      </c>
      <c r="BR38" s="164">
        <v>-167.70519999999999</v>
      </c>
      <c r="BS38" s="165"/>
      <c r="BT38" s="165"/>
      <c r="BU38" s="165"/>
      <c r="BV38" s="164">
        <v>19.5</v>
      </c>
      <c r="BW38" s="164">
        <v>9.7100000000000009</v>
      </c>
      <c r="BX38" s="164">
        <v>11.28</v>
      </c>
      <c r="BY38" s="164">
        <v>-0.2</v>
      </c>
      <c r="BZ38" s="164">
        <v>5.47</v>
      </c>
      <c r="CA38" s="164">
        <v>10.9887</v>
      </c>
      <c r="CB38" s="164">
        <v>11.926399999999999</v>
      </c>
      <c r="CC38" s="164">
        <v>-1.7169000000000001</v>
      </c>
      <c r="CD38" s="164">
        <v>-4.5297000000000001</v>
      </c>
      <c r="CE38" s="164">
        <v>1.6620999999999999</v>
      </c>
      <c r="CF38" s="164">
        <v>-10.3995</v>
      </c>
      <c r="CG38" s="164">
        <v>-10.4655</v>
      </c>
      <c r="CH38" s="164">
        <v>-14.1096</v>
      </c>
      <c r="CI38" s="164">
        <v>16.421800000000001</v>
      </c>
      <c r="CJ38" s="165"/>
      <c r="CK38" s="165"/>
      <c r="CL38" s="164">
        <v>-16.100000000000001</v>
      </c>
      <c r="CM38" s="164">
        <v>-16</v>
      </c>
      <c r="CN38" s="164">
        <v>-2.78</v>
      </c>
      <c r="CO38" s="164">
        <v>44.182299999999998</v>
      </c>
      <c r="CP38" s="164">
        <v>44.324199999999998</v>
      </c>
      <c r="CQ38" s="165"/>
      <c r="CR38" s="164">
        <v>46.338999999999999</v>
      </c>
      <c r="CS38" s="164">
        <v>46.544199999999996</v>
      </c>
      <c r="CT38" s="164">
        <v>-13.67</v>
      </c>
      <c r="CU38" s="164">
        <v>-47.825800000000001</v>
      </c>
      <c r="CV38" s="165"/>
      <c r="CW38" s="164">
        <v>3.2073</v>
      </c>
      <c r="CX38" s="165"/>
      <c r="CY38" s="164">
        <v>38.56</v>
      </c>
      <c r="CZ38" s="164">
        <v>7.8174000000000001</v>
      </c>
      <c r="DA38" s="164">
        <v>6.6436999999999999</v>
      </c>
      <c r="DB38" s="164">
        <v>6.9010999999999996</v>
      </c>
      <c r="DC38" s="165"/>
      <c r="DD38" s="164">
        <v>-18.299199999999999</v>
      </c>
      <c r="DE38" s="164">
        <v>-18.0593</v>
      </c>
      <c r="DF38" s="164">
        <v>13.039</v>
      </c>
      <c r="DG38" s="165"/>
      <c r="DH38" s="164">
        <v>-2.5891000000000002</v>
      </c>
      <c r="DI38" s="165"/>
      <c r="DJ38" s="165"/>
      <c r="DK38" s="164">
        <v>-5.0255999999999998</v>
      </c>
      <c r="DL38" s="164">
        <v>7.6731999999999996</v>
      </c>
      <c r="DM38" s="164">
        <v>15.3033</v>
      </c>
      <c r="DN38" s="164">
        <v>18.3749</v>
      </c>
      <c r="DO38" s="164">
        <v>8.35</v>
      </c>
      <c r="DP38" s="164">
        <v>-3.92</v>
      </c>
      <c r="DQ38" s="164">
        <v>8.0135000000000005</v>
      </c>
      <c r="DR38" s="164">
        <v>-14.5496</v>
      </c>
      <c r="DS38" s="164">
        <v>-0.44</v>
      </c>
      <c r="DT38" s="164">
        <v>-0.48</v>
      </c>
      <c r="DU38" s="165"/>
      <c r="DV38" s="164">
        <v>10.5</v>
      </c>
      <c r="DW38" s="164">
        <v>-17</v>
      </c>
      <c r="DX38" s="164">
        <v>-8.3000000000000007</v>
      </c>
      <c r="DY38" s="164">
        <v>0</v>
      </c>
      <c r="DZ38" s="164">
        <v>1.3817999999999999</v>
      </c>
      <c r="EA38" s="164">
        <v>22.9316</v>
      </c>
      <c r="EB38" s="164">
        <v>0.95450000000000002</v>
      </c>
      <c r="EC38" s="164">
        <v>-2.9597000000000002</v>
      </c>
      <c r="ED38" s="164">
        <v>-2.8546</v>
      </c>
      <c r="EE38" s="164">
        <v>-0.42980000000000002</v>
      </c>
      <c r="EF38" s="164">
        <v>-7.3726000000000003</v>
      </c>
      <c r="EG38" s="164">
        <v>-14.042</v>
      </c>
      <c r="EH38" s="164">
        <v>-40.017099999999999</v>
      </c>
      <c r="EI38" s="164">
        <v>80.821899999999999</v>
      </c>
      <c r="EJ38" s="165"/>
      <c r="EK38" s="164">
        <v>-10.613799999999999</v>
      </c>
      <c r="EL38" s="164">
        <v>-9.7210999999999999</v>
      </c>
      <c r="EM38" s="165"/>
      <c r="EN38" s="164">
        <v>3.2416999999999998</v>
      </c>
      <c r="EO38" s="164">
        <v>2.7875000000000001</v>
      </c>
      <c r="EP38" s="164">
        <v>-4.6120000000000001</v>
      </c>
      <c r="EQ38" s="164">
        <v>-8.4007000000000005</v>
      </c>
      <c r="ER38" s="164">
        <v>-8.2909000000000006</v>
      </c>
      <c r="ES38" s="164">
        <v>-12.522500000000001</v>
      </c>
      <c r="ET38" s="165"/>
      <c r="EU38" s="164">
        <v>5.01</v>
      </c>
      <c r="EV38" s="165"/>
      <c r="EW38" s="164">
        <v>5.2282999999999999</v>
      </c>
      <c r="EX38" s="164">
        <v>4.4650999999999996</v>
      </c>
      <c r="EY38" s="164">
        <v>-14.068199999999999</v>
      </c>
      <c r="EZ38" s="164">
        <v>-14.3087</v>
      </c>
      <c r="FA38" s="164">
        <v>8.6036999999999999</v>
      </c>
      <c r="FB38" s="164">
        <v>-11.8866</v>
      </c>
      <c r="FC38" s="165"/>
      <c r="FD38" s="164">
        <v>6.8307000000000002</v>
      </c>
      <c r="FE38" s="164">
        <v>6.5545999999999998</v>
      </c>
      <c r="FF38" s="165"/>
      <c r="FG38" s="164">
        <v>4.6702000000000004</v>
      </c>
      <c r="FH38" s="164">
        <v>4.8784000000000001</v>
      </c>
      <c r="FI38" s="164">
        <v>3.5811000000000002</v>
      </c>
      <c r="FJ38" s="164">
        <v>-12.8941</v>
      </c>
      <c r="FK38" s="164">
        <v>-13.731400000000001</v>
      </c>
      <c r="FL38" s="164">
        <v>21.099499999999999</v>
      </c>
      <c r="FM38" s="164">
        <v>-4.3840000000000003</v>
      </c>
      <c r="FN38" s="164">
        <v>-4.6417000000000002</v>
      </c>
      <c r="FO38" s="164">
        <v>20.7637</v>
      </c>
      <c r="FP38" s="164">
        <v>30.2652</v>
      </c>
      <c r="FQ38" s="164">
        <v>7.6135999999999999</v>
      </c>
      <c r="FR38" s="164">
        <v>-14.22</v>
      </c>
      <c r="FS38" s="164">
        <v>-3.0207999999999999</v>
      </c>
      <c r="FT38" s="164">
        <v>0.1394</v>
      </c>
      <c r="FU38" s="164">
        <v>2.04</v>
      </c>
      <c r="FV38" s="164">
        <v>2.14</v>
      </c>
      <c r="FW38" s="164">
        <v>0</v>
      </c>
      <c r="FX38" s="165"/>
      <c r="FY38" s="164">
        <v>7.0449999999999999</v>
      </c>
      <c r="FZ38" s="164">
        <v>0.47099999999999997</v>
      </c>
      <c r="GA38" s="164">
        <v>0</v>
      </c>
      <c r="GB38" s="164">
        <v>31.04</v>
      </c>
      <c r="GC38" s="164">
        <v>-38.234299999999998</v>
      </c>
      <c r="GD38" s="164">
        <v>-28.305399999999999</v>
      </c>
      <c r="GE38" s="164">
        <v>-1.04</v>
      </c>
      <c r="GF38" s="164">
        <v>28.4908</v>
      </c>
      <c r="GG38" s="165"/>
      <c r="GH38" s="164">
        <v>16.960999999999999</v>
      </c>
      <c r="GI38" s="164">
        <v>-7.1062000000000003</v>
      </c>
      <c r="GJ38" s="164">
        <v>-7.4142000000000001</v>
      </c>
      <c r="GK38" s="164">
        <v>2.3462999999999998</v>
      </c>
      <c r="GL38" s="165"/>
      <c r="GM38" s="165"/>
      <c r="GN38" s="164">
        <v>-13.7918</v>
      </c>
      <c r="GO38" s="164">
        <v>-25.8583</v>
      </c>
      <c r="GP38" s="164">
        <v>9.7090999999999994</v>
      </c>
      <c r="GQ38" s="164">
        <v>-17.809100000000001</v>
      </c>
      <c r="GR38" s="164">
        <v>4.1901999999999999</v>
      </c>
      <c r="GS38" s="164">
        <v>4.3784000000000001</v>
      </c>
      <c r="GT38" s="164">
        <v>152.09889999999999</v>
      </c>
      <c r="GU38" s="164">
        <v>-10.265599999999999</v>
      </c>
      <c r="GV38" s="165"/>
      <c r="GW38" s="164">
        <v>-14.535299999999999</v>
      </c>
      <c r="GX38" s="164">
        <v>2.6086999999999998</v>
      </c>
      <c r="GY38" s="164">
        <v>5.3478000000000003</v>
      </c>
      <c r="GZ38" s="164">
        <v>5.2930000000000001</v>
      </c>
      <c r="HA38" s="164">
        <v>1.9095</v>
      </c>
      <c r="HB38" s="164">
        <v>-19.5749</v>
      </c>
      <c r="HC38" s="164">
        <v>-18.792200000000001</v>
      </c>
      <c r="HD38" s="164">
        <v>-28.08</v>
      </c>
      <c r="HE38" s="164">
        <v>33.571300000000001</v>
      </c>
      <c r="HF38" s="164">
        <v>99.915700000000001</v>
      </c>
      <c r="HG38" s="164">
        <v>-23.004100000000001</v>
      </c>
      <c r="HH38" s="164">
        <v>-20.635300000000001</v>
      </c>
      <c r="HI38" s="164">
        <v>-44.439799999999998</v>
      </c>
      <c r="HJ38" s="164">
        <v>6.4211999999999998</v>
      </c>
      <c r="HK38" s="165"/>
      <c r="HL38" s="164">
        <v>11.125400000000001</v>
      </c>
      <c r="HM38" s="164">
        <v>-17.4209</v>
      </c>
      <c r="HN38" s="164">
        <v>-19.798500000000001</v>
      </c>
      <c r="HO38" s="165"/>
      <c r="HP38" s="165"/>
      <c r="HQ38" s="164">
        <v>-9.1777999999999995</v>
      </c>
      <c r="HR38" s="164">
        <v>-8.5625999999999998</v>
      </c>
      <c r="HS38" s="164">
        <v>-8.3340999999999994</v>
      </c>
      <c r="HT38" s="164">
        <v>-8.3383000000000003</v>
      </c>
      <c r="HU38" s="164">
        <v>25.98</v>
      </c>
      <c r="HV38" s="164">
        <v>25.98</v>
      </c>
      <c r="HW38" s="164">
        <v>-18.5</v>
      </c>
      <c r="HX38" s="164">
        <v>-18.7</v>
      </c>
      <c r="HY38" s="164">
        <v>0.66930000000000001</v>
      </c>
      <c r="HZ38" s="164">
        <v>4.4800000000000004</v>
      </c>
      <c r="IA38" s="164">
        <v>49.206299999999999</v>
      </c>
      <c r="IB38" s="164">
        <v>29.8218</v>
      </c>
      <c r="IC38" s="164">
        <v>29.763200000000001</v>
      </c>
      <c r="ID38" s="165"/>
      <c r="IE38" s="164">
        <v>-31.1</v>
      </c>
      <c r="IF38" s="164">
        <v>-7.7</v>
      </c>
      <c r="IG38" s="164">
        <v>-8.1999999999999993</v>
      </c>
      <c r="IH38" s="164">
        <v>-17.317900000000002</v>
      </c>
      <c r="II38" s="164">
        <v>-17.496200000000002</v>
      </c>
      <c r="IJ38" s="164">
        <v>-89.655000000000001</v>
      </c>
      <c r="IK38" s="164">
        <v>-60.667499999999997</v>
      </c>
      <c r="IL38" s="164">
        <v>-224.5874</v>
      </c>
      <c r="IM38" s="164">
        <v>-50.771900000000002</v>
      </c>
      <c r="IN38" s="164">
        <v>-48.272599999999997</v>
      </c>
      <c r="IO38" s="165"/>
      <c r="IP38" s="164">
        <v>69.122900000000001</v>
      </c>
      <c r="IQ38" s="164">
        <v>77.434200000000004</v>
      </c>
      <c r="IR38" s="164">
        <v>145.99780000000001</v>
      </c>
      <c r="IS38" s="164">
        <v>15.910299999999999</v>
      </c>
      <c r="IT38" s="164">
        <v>12.7163</v>
      </c>
      <c r="IU38" s="164">
        <v>12.818099999999999</v>
      </c>
      <c r="IV38" s="164">
        <v>29.981300000000001</v>
      </c>
      <c r="IW38" s="164">
        <v>99.408699999999996</v>
      </c>
      <c r="IX38" s="164">
        <v>-257.20659999999998</v>
      </c>
      <c r="IY38" s="165"/>
      <c r="IZ38" s="164">
        <v>22.026199999999999</v>
      </c>
      <c r="JA38" s="164">
        <v>-0.3967</v>
      </c>
      <c r="JB38" s="164">
        <v>3.8690000000000002</v>
      </c>
      <c r="JC38" s="164">
        <v>-7.04</v>
      </c>
      <c r="JD38" s="164">
        <v>-2.222</v>
      </c>
      <c r="JE38" s="164">
        <v>-2.226</v>
      </c>
      <c r="JF38" s="164">
        <v>2.16</v>
      </c>
      <c r="JG38" s="164">
        <v>-1.2</v>
      </c>
      <c r="JH38" s="164">
        <v>-2.3361000000000001</v>
      </c>
      <c r="JI38" s="164">
        <v>-4.8324999999999996</v>
      </c>
      <c r="JJ38" s="164">
        <v>0.32500000000000001</v>
      </c>
      <c r="JK38" s="164">
        <v>5.3635000000000002</v>
      </c>
      <c r="JL38" s="164">
        <v>-6.5</v>
      </c>
      <c r="JM38" s="164">
        <v>3.29</v>
      </c>
      <c r="JN38" s="164">
        <v>3.0489999999999999</v>
      </c>
      <c r="JO38" s="165"/>
      <c r="JP38" s="165"/>
      <c r="JQ38" s="164">
        <v>1.5481</v>
      </c>
      <c r="JR38" s="164">
        <v>1.4612000000000001</v>
      </c>
      <c r="JS38" s="164">
        <v>1.4864999999999999</v>
      </c>
      <c r="JT38" s="165"/>
      <c r="JU38" s="164">
        <v>16.8</v>
      </c>
      <c r="JV38" s="164">
        <v>10.1051</v>
      </c>
      <c r="JW38" s="164">
        <v>0.97</v>
      </c>
      <c r="JX38" s="165"/>
      <c r="JY38" s="164">
        <v>-8.9268999999999998</v>
      </c>
      <c r="JZ38" s="164">
        <v>-3.7843</v>
      </c>
      <c r="KA38" s="164">
        <v>-26.032599999999999</v>
      </c>
      <c r="KB38" s="164">
        <v>-5.4032999999999998</v>
      </c>
      <c r="KC38" s="165"/>
      <c r="KD38" s="164">
        <v>-29.979299999999999</v>
      </c>
      <c r="KE38" s="164">
        <v>0</v>
      </c>
      <c r="KF38" s="164">
        <v>-8.4</v>
      </c>
      <c r="KG38" s="164">
        <v>-7.1</v>
      </c>
      <c r="KH38" s="164">
        <v>72.772000000000006</v>
      </c>
      <c r="KI38" s="164">
        <v>-85.877300000000005</v>
      </c>
    </row>
    <row r="39" spans="1:295" ht="18" customHeight="1" x14ac:dyDescent="0.3">
      <c r="A39" s="161" t="s">
        <v>45</v>
      </c>
      <c r="B39" s="161" t="s">
        <v>831</v>
      </c>
      <c r="C39" s="164">
        <v>0</v>
      </c>
      <c r="D39" s="164">
        <v>-4.1802999999999999</v>
      </c>
      <c r="E39" s="165"/>
      <c r="F39" s="164">
        <v>4.1342999999999996</v>
      </c>
      <c r="G39" s="164">
        <v>11.119899999999999</v>
      </c>
      <c r="H39" s="165"/>
      <c r="I39" s="164">
        <v>8.0726999999999993</v>
      </c>
      <c r="J39" s="165"/>
      <c r="K39" s="164">
        <v>17.405100000000001</v>
      </c>
      <c r="L39" s="164">
        <v>7.0747999999999998</v>
      </c>
      <c r="M39" s="164">
        <v>6.5567000000000002</v>
      </c>
      <c r="N39" s="164">
        <v>-22.2</v>
      </c>
      <c r="O39" s="164">
        <v>-24.2</v>
      </c>
      <c r="P39" s="164">
        <v>0</v>
      </c>
      <c r="Q39" s="164">
        <v>2.484</v>
      </c>
      <c r="R39" s="164">
        <v>-15.4</v>
      </c>
      <c r="S39" s="164">
        <v>4.5456000000000003</v>
      </c>
      <c r="T39" s="164">
        <v>-3.5137999999999998</v>
      </c>
      <c r="U39" s="164">
        <v>4.6627000000000001</v>
      </c>
      <c r="V39" s="164">
        <v>4.5869</v>
      </c>
      <c r="W39" s="164">
        <v>8.4060000000000006</v>
      </c>
      <c r="X39" s="164">
        <v>3.6556000000000002</v>
      </c>
      <c r="Y39" s="164">
        <v>0.39800000000000002</v>
      </c>
      <c r="Z39" s="164">
        <v>2.4228999999999998</v>
      </c>
      <c r="AA39" s="165"/>
      <c r="AB39" s="164">
        <v>-1.1728000000000001</v>
      </c>
      <c r="AC39" s="164">
        <v>-0.222</v>
      </c>
      <c r="AD39" s="164">
        <v>-0.251</v>
      </c>
      <c r="AE39" s="164">
        <v>4.5990000000000002</v>
      </c>
      <c r="AF39" s="164">
        <v>0</v>
      </c>
      <c r="AG39" s="164">
        <v>-8.8000000000000007</v>
      </c>
      <c r="AH39" s="164">
        <v>-1.3220000000000001</v>
      </c>
      <c r="AI39" s="164">
        <v>0.311</v>
      </c>
      <c r="AJ39" s="165">
        <v>0</v>
      </c>
      <c r="AK39" s="164">
        <v>-9.4600000000000009</v>
      </c>
      <c r="AL39" s="164">
        <v>-10</v>
      </c>
      <c r="AM39" s="164">
        <v>-13.11</v>
      </c>
      <c r="AN39" s="164">
        <v>-13.28</v>
      </c>
      <c r="AO39" s="164">
        <v>5.6391</v>
      </c>
      <c r="AP39" s="164">
        <v>3.9352</v>
      </c>
      <c r="AQ39" s="164">
        <v>16.314599999999999</v>
      </c>
      <c r="AR39" s="164">
        <v>19.3659</v>
      </c>
      <c r="AS39" s="164">
        <v>-12.6785</v>
      </c>
      <c r="AT39" s="164">
        <v>-9.3059999999999992</v>
      </c>
      <c r="AU39" s="165">
        <v>0</v>
      </c>
      <c r="AV39" s="164">
        <v>23.0411</v>
      </c>
      <c r="AW39" s="164">
        <v>24.300999999999998</v>
      </c>
      <c r="AX39" s="164">
        <v>-11.9907</v>
      </c>
      <c r="AY39" s="164">
        <v>-9.0646000000000004</v>
      </c>
      <c r="AZ39" s="164">
        <v>29.921199999999999</v>
      </c>
      <c r="BA39" s="164">
        <v>27.395199999999999</v>
      </c>
      <c r="BB39" s="164">
        <v>51.601199999999999</v>
      </c>
      <c r="BC39" s="164">
        <v>1.9699999999999999E-2</v>
      </c>
      <c r="BD39" s="164">
        <v>-2.1</v>
      </c>
      <c r="BE39" s="164">
        <v>-1.9</v>
      </c>
      <c r="BF39" s="164">
        <v>-20.403400000000001</v>
      </c>
      <c r="BG39" s="165"/>
      <c r="BH39" s="164">
        <v>-3.9716999999999998</v>
      </c>
      <c r="BI39" s="165"/>
      <c r="BJ39" s="164">
        <v>-15.012499999999999</v>
      </c>
      <c r="BK39" s="164">
        <v>2.19</v>
      </c>
      <c r="BL39" s="164">
        <v>3.8605</v>
      </c>
      <c r="BM39" s="164">
        <v>2.5809000000000002</v>
      </c>
      <c r="BN39" s="164">
        <v>-164.46420000000001</v>
      </c>
      <c r="BO39" s="164">
        <v>88.656199999999998</v>
      </c>
      <c r="BP39" s="164">
        <v>88.747799999999998</v>
      </c>
      <c r="BQ39" s="164">
        <v>-64.342500000000001</v>
      </c>
      <c r="BR39" s="164">
        <v>-155.16079999999999</v>
      </c>
      <c r="BS39" s="165"/>
      <c r="BT39" s="165"/>
      <c r="BU39" s="165"/>
      <c r="BV39" s="164">
        <v>18.482099999999999</v>
      </c>
      <c r="BW39" s="164">
        <v>9.4600000000000009</v>
      </c>
      <c r="BX39" s="164">
        <v>10.84</v>
      </c>
      <c r="BY39" s="164">
        <v>-0.44</v>
      </c>
      <c r="BZ39" s="164">
        <v>5.64</v>
      </c>
      <c r="CA39" s="164">
        <v>7.5057999999999998</v>
      </c>
      <c r="CB39" s="164">
        <v>8.5774000000000008</v>
      </c>
      <c r="CC39" s="164">
        <v>-2.5672000000000001</v>
      </c>
      <c r="CD39" s="164">
        <v>-5.6460999999999997</v>
      </c>
      <c r="CE39" s="164">
        <v>1.1586000000000001</v>
      </c>
      <c r="CF39" s="164">
        <v>-9.1989999999999998</v>
      </c>
      <c r="CG39" s="164">
        <v>-9.4410000000000007</v>
      </c>
      <c r="CH39" s="164">
        <v>-14.0815</v>
      </c>
      <c r="CI39" s="164">
        <v>16.627099999999999</v>
      </c>
      <c r="CJ39" s="165"/>
      <c r="CK39" s="165"/>
      <c r="CL39" s="164">
        <v>-17</v>
      </c>
      <c r="CM39" s="164">
        <v>-16.899999999999999</v>
      </c>
      <c r="CN39" s="164">
        <v>-2.76</v>
      </c>
      <c r="CO39" s="164">
        <v>44.297600000000003</v>
      </c>
      <c r="CP39" s="164">
        <v>43.483400000000003</v>
      </c>
      <c r="CQ39" s="165"/>
      <c r="CR39" s="164">
        <v>46.898200000000003</v>
      </c>
      <c r="CS39" s="164">
        <v>46.494999999999997</v>
      </c>
      <c r="CT39" s="164">
        <v>-14.817</v>
      </c>
      <c r="CU39" s="164">
        <v>-46.046999999999997</v>
      </c>
      <c r="CV39" s="165"/>
      <c r="CW39" s="164">
        <v>3.2052999999999998</v>
      </c>
      <c r="CX39" s="165"/>
      <c r="CY39" s="164">
        <v>38.9</v>
      </c>
      <c r="CZ39" s="164">
        <v>7.5049000000000001</v>
      </c>
      <c r="DA39" s="164">
        <v>6.4484000000000004</v>
      </c>
      <c r="DB39" s="164">
        <v>6.7069999999999999</v>
      </c>
      <c r="DC39" s="165"/>
      <c r="DD39" s="164">
        <v>-17.8156</v>
      </c>
      <c r="DE39" s="164">
        <v>-17.890899999999998</v>
      </c>
      <c r="DF39" s="164">
        <v>11.106</v>
      </c>
      <c r="DG39" s="165"/>
      <c r="DH39" s="164">
        <v>-2.4805000000000001</v>
      </c>
      <c r="DI39" s="165"/>
      <c r="DJ39" s="165"/>
      <c r="DK39" s="164">
        <v>-5.6067</v>
      </c>
      <c r="DL39" s="164">
        <v>7.4862000000000002</v>
      </c>
      <c r="DM39" s="164">
        <v>16.091799999999999</v>
      </c>
      <c r="DN39" s="164">
        <v>17.818300000000001</v>
      </c>
      <c r="DO39" s="164">
        <v>8.11</v>
      </c>
      <c r="DP39" s="164">
        <v>-4.2</v>
      </c>
      <c r="DQ39" s="164">
        <v>7.3935000000000004</v>
      </c>
      <c r="DR39" s="164">
        <v>-12.462</v>
      </c>
      <c r="DS39" s="164">
        <v>-1.23</v>
      </c>
      <c r="DT39" s="164">
        <v>-1.28</v>
      </c>
      <c r="DU39" s="165"/>
      <c r="DV39" s="164">
        <v>11.58</v>
      </c>
      <c r="DW39" s="164">
        <v>-15.6</v>
      </c>
      <c r="DX39" s="164">
        <v>-7.9272999999999998</v>
      </c>
      <c r="DY39" s="164">
        <v>0</v>
      </c>
      <c r="DZ39" s="164">
        <v>0.41820000000000002</v>
      </c>
      <c r="EA39" s="164">
        <v>23.4834</v>
      </c>
      <c r="EB39" s="164">
        <v>1.8328</v>
      </c>
      <c r="EC39" s="164">
        <v>-2.0076999999999998</v>
      </c>
      <c r="ED39" s="164">
        <v>-2.2017000000000002</v>
      </c>
      <c r="EE39" s="164">
        <v>-3.3001999999999998</v>
      </c>
      <c r="EF39" s="164">
        <v>-9.3828999999999994</v>
      </c>
      <c r="EG39" s="164">
        <v>-12.79</v>
      </c>
      <c r="EH39" s="164">
        <v>-33.588000000000001</v>
      </c>
      <c r="EI39" s="164">
        <v>86.660499999999999</v>
      </c>
      <c r="EJ39" s="165"/>
      <c r="EK39" s="164">
        <v>-10.6127</v>
      </c>
      <c r="EL39" s="164">
        <v>-9.7086000000000006</v>
      </c>
      <c r="EM39" s="165"/>
      <c r="EN39" s="164">
        <v>0.94899999999999995</v>
      </c>
      <c r="EO39" s="164">
        <v>0.74929999999999997</v>
      </c>
      <c r="EP39" s="164">
        <v>-5.6360000000000001</v>
      </c>
      <c r="EQ39" s="164">
        <v>-7.5589000000000004</v>
      </c>
      <c r="ER39" s="164">
        <v>-7.2522000000000002</v>
      </c>
      <c r="ES39" s="164">
        <v>-11.793900000000001</v>
      </c>
      <c r="ET39" s="165"/>
      <c r="EU39" s="164">
        <v>5.0199999999999996</v>
      </c>
      <c r="EV39" s="165"/>
      <c r="EW39" s="164">
        <v>5.4473000000000003</v>
      </c>
      <c r="EX39" s="164">
        <v>0.52410000000000001</v>
      </c>
      <c r="EY39" s="164">
        <v>-14.265499999999999</v>
      </c>
      <c r="EZ39" s="164">
        <v>-14.236700000000001</v>
      </c>
      <c r="FA39" s="164">
        <v>9.1343999999999994</v>
      </c>
      <c r="FB39" s="164">
        <v>-10.0047</v>
      </c>
      <c r="FC39" s="165"/>
      <c r="FD39" s="164">
        <v>7.0804</v>
      </c>
      <c r="FE39" s="164">
        <v>6.7061999999999999</v>
      </c>
      <c r="FF39" s="165"/>
      <c r="FG39" s="164">
        <v>3.5802</v>
      </c>
      <c r="FH39" s="164">
        <v>4.8482000000000003</v>
      </c>
      <c r="FI39" s="164">
        <v>3.5531999999999999</v>
      </c>
      <c r="FJ39" s="164">
        <v>-12.726699999999999</v>
      </c>
      <c r="FK39" s="164">
        <v>-13.0616</v>
      </c>
      <c r="FL39" s="164">
        <v>19.09</v>
      </c>
      <c r="FM39" s="164">
        <v>-3.6021000000000001</v>
      </c>
      <c r="FN39" s="164">
        <v>-4.0787000000000004</v>
      </c>
      <c r="FO39" s="164">
        <v>17.052700000000002</v>
      </c>
      <c r="FP39" s="164">
        <v>27.746400000000001</v>
      </c>
      <c r="FQ39" s="164">
        <v>9.5765999999999991</v>
      </c>
      <c r="FR39" s="164">
        <v>-14.76</v>
      </c>
      <c r="FS39" s="164">
        <v>-2.3159000000000001</v>
      </c>
      <c r="FT39" s="164">
        <v>0.19889999999999999</v>
      </c>
      <c r="FU39" s="164">
        <v>1.77</v>
      </c>
      <c r="FV39" s="164">
        <v>2.91</v>
      </c>
      <c r="FW39" s="164">
        <v>-9.2507999999999999</v>
      </c>
      <c r="FX39" s="165"/>
      <c r="FY39" s="164">
        <v>7.0629999999999997</v>
      </c>
      <c r="FZ39" s="164">
        <v>-0.02</v>
      </c>
      <c r="GA39" s="165"/>
      <c r="GB39" s="164">
        <v>30.78</v>
      </c>
      <c r="GC39" s="164">
        <v>-36.861400000000003</v>
      </c>
      <c r="GD39" s="164">
        <v>-28.757000000000001</v>
      </c>
      <c r="GE39" s="164">
        <v>-1.1599999999999999</v>
      </c>
      <c r="GF39" s="164">
        <v>29.091999999999999</v>
      </c>
      <c r="GG39" s="165"/>
      <c r="GH39" s="164">
        <v>17.1496</v>
      </c>
      <c r="GI39" s="164">
        <v>-7.1106999999999996</v>
      </c>
      <c r="GJ39" s="164">
        <v>-7.4476000000000004</v>
      </c>
      <c r="GK39" s="164">
        <v>2.3969</v>
      </c>
      <c r="GL39" s="165"/>
      <c r="GM39" s="165"/>
      <c r="GN39" s="164">
        <v>-13.672599999999999</v>
      </c>
      <c r="GO39" s="164">
        <v>-25.6096</v>
      </c>
      <c r="GP39" s="164">
        <v>10.3889</v>
      </c>
      <c r="GQ39" s="164">
        <v>-17.9209</v>
      </c>
      <c r="GR39" s="164">
        <v>4.9862000000000002</v>
      </c>
      <c r="GS39" s="164">
        <v>4.2704000000000004</v>
      </c>
      <c r="GT39" s="164">
        <v>157.80029999999999</v>
      </c>
      <c r="GU39" s="164">
        <v>-10.106199999999999</v>
      </c>
      <c r="GV39" s="165"/>
      <c r="GW39" s="164">
        <v>-14.401400000000001</v>
      </c>
      <c r="GX39" s="164">
        <v>3.5630000000000002</v>
      </c>
      <c r="GY39" s="164">
        <v>5.2305999999999999</v>
      </c>
      <c r="GZ39" s="164">
        <v>5.3167999999999997</v>
      </c>
      <c r="HA39" s="164">
        <v>2.0688</v>
      </c>
      <c r="HB39" s="164">
        <v>-20.571999999999999</v>
      </c>
      <c r="HC39" s="164">
        <v>-18.667400000000001</v>
      </c>
      <c r="HD39" s="164">
        <v>-29.33</v>
      </c>
      <c r="HE39" s="164">
        <v>33.040999999999997</v>
      </c>
      <c r="HF39" s="164">
        <v>94.310199999999995</v>
      </c>
      <c r="HG39" s="164">
        <v>-19.332999999999998</v>
      </c>
      <c r="HH39" s="164">
        <v>-18.389900000000001</v>
      </c>
      <c r="HI39" s="164">
        <v>-44.496200000000002</v>
      </c>
      <c r="HJ39" s="164">
        <v>6.5877999999999997</v>
      </c>
      <c r="HK39" s="165"/>
      <c r="HL39" s="164">
        <v>11.6167</v>
      </c>
      <c r="HM39" s="164">
        <v>-19.285699999999999</v>
      </c>
      <c r="HN39" s="164">
        <v>-20.066299999999998</v>
      </c>
      <c r="HO39" s="164">
        <v>13.276999999999999</v>
      </c>
      <c r="HP39" s="164">
        <v>13.3009</v>
      </c>
      <c r="HQ39" s="164">
        <v>-9.1943000000000001</v>
      </c>
      <c r="HR39" s="164">
        <v>-8.5791000000000004</v>
      </c>
      <c r="HS39" s="164">
        <v>-7.9371999999999998</v>
      </c>
      <c r="HT39" s="164">
        <v>-7.8650000000000002</v>
      </c>
      <c r="HU39" s="164">
        <v>26.62</v>
      </c>
      <c r="HV39" s="164">
        <v>26.54</v>
      </c>
      <c r="HW39" s="164">
        <v>-18.100000000000001</v>
      </c>
      <c r="HX39" s="164">
        <v>-18.100000000000001</v>
      </c>
      <c r="HY39" s="164">
        <v>0.56310000000000004</v>
      </c>
      <c r="HZ39" s="164">
        <v>3.52</v>
      </c>
      <c r="IA39" s="164">
        <v>51.761899999999997</v>
      </c>
      <c r="IB39" s="164">
        <v>29.840800000000002</v>
      </c>
      <c r="IC39" s="164">
        <v>29.997699999999998</v>
      </c>
      <c r="ID39" s="164">
        <v>-14</v>
      </c>
      <c r="IE39" s="164">
        <v>-30</v>
      </c>
      <c r="IF39" s="164">
        <v>-8</v>
      </c>
      <c r="IG39" s="164">
        <v>-8.5</v>
      </c>
      <c r="IH39" s="164">
        <v>-17.544599999999999</v>
      </c>
      <c r="II39" s="165"/>
      <c r="IJ39" s="164">
        <v>-61.204300000000003</v>
      </c>
      <c r="IK39" s="164">
        <v>-55.752099999999999</v>
      </c>
      <c r="IL39" s="164">
        <v>-226.9624</v>
      </c>
      <c r="IM39" s="164">
        <v>-51.243000000000002</v>
      </c>
      <c r="IN39" s="164">
        <v>-49.4649</v>
      </c>
      <c r="IO39" s="165"/>
      <c r="IP39" s="164">
        <v>68.637299999999996</v>
      </c>
      <c r="IQ39" s="164">
        <v>76.6798</v>
      </c>
      <c r="IR39" s="164">
        <v>148.79179999999999</v>
      </c>
      <c r="IS39" s="164">
        <v>19.8386</v>
      </c>
      <c r="IT39" s="164">
        <v>16.540700000000001</v>
      </c>
      <c r="IU39" s="164">
        <v>15.752800000000001</v>
      </c>
      <c r="IV39" s="164">
        <v>30.1403</v>
      </c>
      <c r="IW39" s="164">
        <v>102.9435</v>
      </c>
      <c r="IX39" s="164">
        <v>-259.95780000000002</v>
      </c>
      <c r="IY39" s="165"/>
      <c r="IZ39" s="164">
        <v>18.877700000000001</v>
      </c>
      <c r="JA39" s="164">
        <v>-0.5847</v>
      </c>
      <c r="JB39" s="164">
        <v>3.5840000000000001</v>
      </c>
      <c r="JC39" s="164">
        <v>-6.96</v>
      </c>
      <c r="JD39" s="164">
        <v>-2.1930000000000001</v>
      </c>
      <c r="JE39" s="164">
        <v>-2.1970000000000001</v>
      </c>
      <c r="JF39" s="164">
        <v>2.08</v>
      </c>
      <c r="JG39" s="164">
        <v>-1.2</v>
      </c>
      <c r="JH39" s="164">
        <v>-2.2723</v>
      </c>
      <c r="JI39" s="164">
        <v>-5.3025000000000002</v>
      </c>
      <c r="JJ39" s="164">
        <v>0.11749999999999999</v>
      </c>
      <c r="JK39" s="164">
        <v>5.3330000000000002</v>
      </c>
      <c r="JL39" s="164">
        <v>-6.4</v>
      </c>
      <c r="JM39" s="164">
        <v>4.5860000000000003</v>
      </c>
      <c r="JN39" s="164">
        <v>4.6840000000000002</v>
      </c>
      <c r="JO39" s="165"/>
      <c r="JP39" s="165"/>
      <c r="JQ39" s="164">
        <v>1.6541999999999999</v>
      </c>
      <c r="JR39" s="164">
        <v>1.8314999999999999</v>
      </c>
      <c r="JS39" s="164">
        <v>2.2841</v>
      </c>
      <c r="JT39" s="165"/>
      <c r="JU39" s="164">
        <v>16.899999999999999</v>
      </c>
      <c r="JV39" s="164">
        <v>9.8632000000000009</v>
      </c>
      <c r="JW39" s="164">
        <v>0.99</v>
      </c>
      <c r="JX39" s="165"/>
      <c r="JY39" s="164">
        <v>-8.2431999999999999</v>
      </c>
      <c r="JZ39" s="164">
        <v>-3.0455999999999999</v>
      </c>
      <c r="KA39" s="164">
        <v>-26.557300000000001</v>
      </c>
      <c r="KB39" s="164">
        <v>-4.2613000000000003</v>
      </c>
      <c r="KC39" s="165"/>
      <c r="KD39" s="164">
        <v>-30.447900000000001</v>
      </c>
      <c r="KE39" s="164">
        <v>0</v>
      </c>
      <c r="KF39" s="164">
        <v>-8.3000000000000007</v>
      </c>
      <c r="KG39" s="164">
        <v>-7.3</v>
      </c>
      <c r="KH39" s="164">
        <v>69.154799999999994</v>
      </c>
      <c r="KI39" s="164">
        <v>-82.353999999999999</v>
      </c>
    </row>
    <row r="40" spans="1:295" ht="18" customHeight="1" x14ac:dyDescent="0.3">
      <c r="A40" s="161" t="s">
        <v>45</v>
      </c>
      <c r="B40" s="161" t="s">
        <v>832</v>
      </c>
      <c r="C40" s="166">
        <v>0</v>
      </c>
      <c r="D40" s="166">
        <v>-4.3041999999999998</v>
      </c>
      <c r="E40" s="167"/>
      <c r="F40" s="166">
        <v>4.1700999999999997</v>
      </c>
      <c r="G40" s="166">
        <v>11.7173</v>
      </c>
      <c r="H40" s="167"/>
      <c r="I40" s="166">
        <v>7.7510000000000003</v>
      </c>
      <c r="J40" s="167"/>
      <c r="K40" s="166">
        <v>16.843599999999999</v>
      </c>
      <c r="L40" s="166">
        <v>6.9588000000000001</v>
      </c>
      <c r="M40" s="166">
        <v>6.5948000000000002</v>
      </c>
      <c r="N40" s="166">
        <v>-19.98</v>
      </c>
      <c r="O40" s="166">
        <v>-24.2</v>
      </c>
      <c r="P40" s="167"/>
      <c r="Q40" s="167"/>
      <c r="R40" s="166">
        <v>-15.4</v>
      </c>
      <c r="S40" s="166">
        <v>4.0235000000000003</v>
      </c>
      <c r="T40" s="166">
        <v>-2.6852</v>
      </c>
      <c r="U40" s="166">
        <v>4.7126999999999999</v>
      </c>
      <c r="V40" s="166">
        <v>4.5884</v>
      </c>
      <c r="W40" s="166">
        <v>8.3645999999999994</v>
      </c>
      <c r="X40" s="166">
        <v>3.6324999999999998</v>
      </c>
      <c r="Y40" s="166">
        <v>0.41639999999999999</v>
      </c>
      <c r="Z40" s="166">
        <v>2.3837999999999999</v>
      </c>
      <c r="AA40" s="167"/>
      <c r="AB40" s="166">
        <v>-1.089</v>
      </c>
      <c r="AC40" s="166">
        <v>-0.308</v>
      </c>
      <c r="AD40" s="166">
        <v>-0.27200000000000002</v>
      </c>
      <c r="AE40" s="166">
        <v>4.7220000000000004</v>
      </c>
      <c r="AF40" s="166">
        <v>-2.2200000000000002</v>
      </c>
      <c r="AG40" s="167"/>
      <c r="AH40" s="166">
        <v>-1.24</v>
      </c>
      <c r="AI40" s="166">
        <v>0.311</v>
      </c>
      <c r="AJ40" s="167">
        <v>0</v>
      </c>
      <c r="AK40" s="166">
        <v>-9.98</v>
      </c>
      <c r="AL40" s="167"/>
      <c r="AM40" s="166">
        <v>-13.36</v>
      </c>
      <c r="AN40" s="166">
        <v>-13.37</v>
      </c>
      <c r="AO40" s="166">
        <v>5.5529000000000002</v>
      </c>
      <c r="AP40" s="166">
        <v>3.7246000000000001</v>
      </c>
      <c r="AQ40" s="166">
        <v>16.534199999999998</v>
      </c>
      <c r="AR40" s="166">
        <v>18.486599999999999</v>
      </c>
      <c r="AS40" s="166">
        <v>-9.4321000000000002</v>
      </c>
      <c r="AT40" s="166">
        <v>-6.8970000000000002</v>
      </c>
      <c r="AU40" s="167">
        <v>0</v>
      </c>
      <c r="AV40" s="166">
        <v>0.21029999999999999</v>
      </c>
      <c r="AW40" s="166">
        <v>-0.12740000000000001</v>
      </c>
      <c r="AX40" s="166">
        <v>-11.5357</v>
      </c>
      <c r="AY40" s="166">
        <v>-8.6644000000000005</v>
      </c>
      <c r="AZ40" s="166">
        <v>26.9697</v>
      </c>
      <c r="BA40" s="166">
        <v>27.916399999999999</v>
      </c>
      <c r="BB40" s="166">
        <v>47.869300000000003</v>
      </c>
      <c r="BC40" s="166">
        <v>0.53759999999999997</v>
      </c>
      <c r="BD40" s="166">
        <v>-2.2000000000000002</v>
      </c>
      <c r="BE40" s="166">
        <v>-2.2000000000000002</v>
      </c>
      <c r="BF40" s="166">
        <v>-26.143799999999999</v>
      </c>
      <c r="BG40" s="167"/>
      <c r="BH40" s="166">
        <v>-3.9971999999999999</v>
      </c>
      <c r="BI40" s="167"/>
      <c r="BJ40" s="166">
        <v>-12.0633</v>
      </c>
      <c r="BK40" s="166">
        <v>1.1588000000000001</v>
      </c>
      <c r="BL40" s="166">
        <v>3.9403000000000001</v>
      </c>
      <c r="BM40" s="166">
        <v>2.5924999999999998</v>
      </c>
      <c r="BN40" s="166">
        <v>-179.32669999999999</v>
      </c>
      <c r="BO40" s="166">
        <v>91.921700000000001</v>
      </c>
      <c r="BP40" s="166">
        <v>91.738600000000005</v>
      </c>
      <c r="BQ40" s="166">
        <v>-54.686199999999999</v>
      </c>
      <c r="BR40" s="166">
        <v>-161.80860000000001</v>
      </c>
      <c r="BS40" s="167"/>
      <c r="BT40" s="167"/>
      <c r="BU40" s="167"/>
      <c r="BV40" s="166">
        <v>19.490100000000002</v>
      </c>
      <c r="BW40" s="166">
        <v>10.07</v>
      </c>
      <c r="BX40" s="166">
        <v>11.58</v>
      </c>
      <c r="BY40" s="166">
        <v>-0.1</v>
      </c>
      <c r="BZ40" s="166">
        <v>6.01</v>
      </c>
      <c r="CA40" s="166">
        <v>7.7736999999999998</v>
      </c>
      <c r="CB40" s="166">
        <v>8.1755999999999993</v>
      </c>
      <c r="CC40" s="166">
        <v>-2.5366</v>
      </c>
      <c r="CD40" s="166">
        <v>-5.4019000000000004</v>
      </c>
      <c r="CE40" s="166">
        <v>0.97729999999999995</v>
      </c>
      <c r="CF40" s="166">
        <v>-9.8292000000000002</v>
      </c>
      <c r="CG40" s="166">
        <v>-9.5907999999999998</v>
      </c>
      <c r="CH40" s="166">
        <v>-11.6798</v>
      </c>
      <c r="CI40" s="166">
        <v>16.07</v>
      </c>
      <c r="CJ40" s="167"/>
      <c r="CK40" s="167"/>
      <c r="CL40" s="166">
        <v>-17.399999999999999</v>
      </c>
      <c r="CM40" s="166">
        <v>-17.2</v>
      </c>
      <c r="CN40" s="166">
        <v>-2.63</v>
      </c>
      <c r="CO40" s="166">
        <v>43.995100000000001</v>
      </c>
      <c r="CP40" s="166">
        <v>43.869</v>
      </c>
      <c r="CQ40" s="167"/>
      <c r="CR40" s="166">
        <v>45.967399999999998</v>
      </c>
      <c r="CS40" s="166">
        <v>46.000300000000003</v>
      </c>
      <c r="CT40" s="166">
        <v>1</v>
      </c>
      <c r="CU40" s="166">
        <v>-50.286999999999999</v>
      </c>
      <c r="CV40" s="167"/>
      <c r="CW40" s="166">
        <v>3.1493000000000002</v>
      </c>
      <c r="CX40" s="167"/>
      <c r="CY40" s="166">
        <v>39.020000000000003</v>
      </c>
      <c r="CZ40" s="166">
        <v>7.3486000000000002</v>
      </c>
      <c r="DA40" s="166">
        <v>6.2530999999999999</v>
      </c>
      <c r="DB40" s="166">
        <v>6.4268000000000001</v>
      </c>
      <c r="DC40" s="167"/>
      <c r="DD40" s="166">
        <v>-17.376899999999999</v>
      </c>
      <c r="DE40" s="166">
        <v>-17.4452</v>
      </c>
      <c r="DF40" s="166">
        <v>10.7569</v>
      </c>
      <c r="DG40" s="167"/>
      <c r="DH40" s="166">
        <v>-2.3368000000000002</v>
      </c>
      <c r="DI40" s="167"/>
      <c r="DJ40" s="167"/>
      <c r="DK40" s="166">
        <v>-5.5933000000000002</v>
      </c>
      <c r="DL40" s="166">
        <v>7.4862000000000002</v>
      </c>
      <c r="DM40" s="166">
        <v>15.461</v>
      </c>
      <c r="DN40" s="166">
        <v>18.003799999999998</v>
      </c>
      <c r="DO40" s="166">
        <v>8.1300000000000008</v>
      </c>
      <c r="DP40" s="166">
        <v>-4.13</v>
      </c>
      <c r="DQ40" s="166">
        <v>8.2304999999999993</v>
      </c>
      <c r="DR40" s="166">
        <v>-12.605700000000001</v>
      </c>
      <c r="DS40" s="166">
        <v>-2.0499999999999998</v>
      </c>
      <c r="DT40" s="166">
        <v>-2.11</v>
      </c>
      <c r="DU40" s="167"/>
      <c r="DV40" s="166">
        <v>13.63</v>
      </c>
      <c r="DW40" s="166">
        <v>-15.418200000000001</v>
      </c>
      <c r="DX40" s="166">
        <v>-7.7454999999999998</v>
      </c>
      <c r="DY40" s="166">
        <v>0</v>
      </c>
      <c r="DZ40" s="166">
        <v>0.2</v>
      </c>
      <c r="EA40" s="166">
        <v>23.983000000000001</v>
      </c>
      <c r="EB40" s="166">
        <v>1.7605</v>
      </c>
      <c r="EC40" s="166">
        <v>-2.1785000000000001</v>
      </c>
      <c r="ED40" s="166">
        <v>-2.09</v>
      </c>
      <c r="EE40" s="166">
        <v>-3.2467999999999999</v>
      </c>
      <c r="EF40" s="166">
        <v>-9.5215999999999994</v>
      </c>
      <c r="EG40" s="166">
        <v>-13.398999999999999</v>
      </c>
      <c r="EH40" s="166">
        <v>-41.530799999999999</v>
      </c>
      <c r="EI40" s="166">
        <v>79.284700000000001</v>
      </c>
      <c r="EJ40" s="167"/>
      <c r="EK40" s="166">
        <v>-10.3933</v>
      </c>
      <c r="EL40" s="166">
        <v>-9.4521999999999995</v>
      </c>
      <c r="EM40" s="167"/>
      <c r="EN40" s="166">
        <v>1.0759000000000001</v>
      </c>
      <c r="EO40" s="166">
        <v>0.43330000000000002</v>
      </c>
      <c r="EP40" s="166">
        <v>-5.1239999999999997</v>
      </c>
      <c r="EQ40" s="166">
        <v>-6.6279000000000003</v>
      </c>
      <c r="ER40" s="166">
        <v>-6.6388999999999996</v>
      </c>
      <c r="ES40" s="166">
        <v>-12.2012</v>
      </c>
      <c r="ET40" s="167"/>
      <c r="EU40" s="166">
        <v>5</v>
      </c>
      <c r="EV40" s="167"/>
      <c r="EW40" s="166">
        <v>5.4085000000000001</v>
      </c>
      <c r="EX40" s="166">
        <v>0.91110000000000002</v>
      </c>
      <c r="EY40" s="166">
        <v>-13.747400000000001</v>
      </c>
      <c r="EZ40" s="166">
        <v>-13.8034</v>
      </c>
      <c r="FA40" s="166">
        <v>9.0715000000000003</v>
      </c>
      <c r="FB40" s="166">
        <v>-10.7484</v>
      </c>
      <c r="FC40" s="167"/>
      <c r="FD40" s="166">
        <v>6.7500999999999998</v>
      </c>
      <c r="FE40" s="166">
        <v>6.3792</v>
      </c>
      <c r="FF40" s="167"/>
      <c r="FG40" s="166">
        <v>3.9148999999999998</v>
      </c>
      <c r="FH40" s="166">
        <v>4.3190999999999997</v>
      </c>
      <c r="FI40" s="166">
        <v>3.0649999999999999</v>
      </c>
      <c r="FJ40" s="166">
        <v>-11.554500000000001</v>
      </c>
      <c r="FK40" s="166">
        <v>-12.056900000000001</v>
      </c>
      <c r="FL40" s="166">
        <v>21.099499999999999</v>
      </c>
      <c r="FM40" s="166">
        <v>-4.2270000000000003</v>
      </c>
      <c r="FN40" s="166">
        <v>-4.2095000000000002</v>
      </c>
      <c r="FO40" s="166">
        <v>21.8523</v>
      </c>
      <c r="FP40" s="166">
        <v>32.550199999999997</v>
      </c>
      <c r="FQ40" s="166">
        <v>11.705500000000001</v>
      </c>
      <c r="FR40" s="166">
        <v>-12.23</v>
      </c>
      <c r="FS40" s="166">
        <v>-1.8232999999999999</v>
      </c>
      <c r="FT40" s="166">
        <v>0.17419999999999999</v>
      </c>
      <c r="FU40" s="166">
        <v>1.2</v>
      </c>
      <c r="FV40" s="166">
        <v>1.67</v>
      </c>
      <c r="FW40" s="166">
        <v>-11.095800000000001</v>
      </c>
      <c r="FX40" s="167"/>
      <c r="FY40" s="166">
        <v>7.3579999999999997</v>
      </c>
      <c r="FZ40" s="166">
        <v>8.0000000000000002E-3</v>
      </c>
      <c r="GA40" s="167"/>
      <c r="GB40" s="166">
        <v>30.81</v>
      </c>
      <c r="GC40" s="166">
        <v>-40.296999999999997</v>
      </c>
      <c r="GD40" s="166">
        <v>-30.6586</v>
      </c>
      <c r="GE40" s="166">
        <v>-0.85</v>
      </c>
      <c r="GF40" s="166">
        <v>30.031600000000001</v>
      </c>
      <c r="GG40" s="167"/>
      <c r="GH40" s="166">
        <v>16.955500000000001</v>
      </c>
      <c r="GI40" s="166">
        <v>-7.0938999999999997</v>
      </c>
      <c r="GJ40" s="166">
        <v>-7.3666</v>
      </c>
      <c r="GK40" s="166">
        <v>2.3712</v>
      </c>
      <c r="GL40" s="167"/>
      <c r="GM40" s="167"/>
      <c r="GN40" s="166">
        <v>-12.8987</v>
      </c>
      <c r="GO40" s="166">
        <v>-26.427099999999999</v>
      </c>
      <c r="GP40" s="166">
        <v>10.936500000000001</v>
      </c>
      <c r="GQ40" s="166">
        <v>-17.7621</v>
      </c>
      <c r="GR40" s="166">
        <v>5.2643000000000004</v>
      </c>
      <c r="GS40" s="166">
        <v>4.8529</v>
      </c>
      <c r="GT40" s="166">
        <v>151.33619999999999</v>
      </c>
      <c r="GU40" s="166">
        <v>-10.1972</v>
      </c>
      <c r="GV40" s="167"/>
      <c r="GW40" s="166">
        <v>-14.416700000000001</v>
      </c>
      <c r="GX40" s="166">
        <v>3.3811</v>
      </c>
      <c r="GY40" s="166">
        <v>5.3403999999999998</v>
      </c>
      <c r="GZ40" s="166">
        <v>5.3642000000000003</v>
      </c>
      <c r="HA40" s="166">
        <v>2.6619999999999999</v>
      </c>
      <c r="HB40" s="166">
        <v>-20.5121</v>
      </c>
      <c r="HC40" s="166">
        <v>-18.744399999999999</v>
      </c>
      <c r="HD40" s="166">
        <v>-31.43</v>
      </c>
      <c r="HE40" s="166">
        <v>36.698500000000003</v>
      </c>
      <c r="HF40" s="166">
        <v>105.54600000000001</v>
      </c>
      <c r="HG40" s="166">
        <v>-29.420300000000001</v>
      </c>
      <c r="HH40" s="166">
        <v>-20.3779</v>
      </c>
      <c r="HI40" s="166">
        <v>-43.299399999999999</v>
      </c>
      <c r="HJ40" s="166">
        <v>7.6856999999999998</v>
      </c>
      <c r="HK40" s="167"/>
      <c r="HL40" s="166">
        <v>11.404</v>
      </c>
      <c r="HM40" s="166">
        <v>-17.657699999999998</v>
      </c>
      <c r="HN40" s="166">
        <v>-20.0717</v>
      </c>
      <c r="HO40" s="167"/>
      <c r="HP40" s="167"/>
      <c r="HQ40" s="166">
        <v>-10.3919</v>
      </c>
      <c r="HR40" s="166">
        <v>-10.0183</v>
      </c>
      <c r="HS40" s="166">
        <v>-6.8910999999999998</v>
      </c>
      <c r="HT40" s="166">
        <v>-7.1588000000000003</v>
      </c>
      <c r="HU40" s="166">
        <v>27.26</v>
      </c>
      <c r="HV40" s="166">
        <v>27.18</v>
      </c>
      <c r="HW40" s="166">
        <v>-21.3</v>
      </c>
      <c r="HX40" s="166">
        <v>-19.7</v>
      </c>
      <c r="HY40" s="166">
        <v>0.54659999999999997</v>
      </c>
      <c r="HZ40" s="166">
        <v>1.36</v>
      </c>
      <c r="IA40" s="166">
        <v>58.156399999999998</v>
      </c>
      <c r="IB40" s="166">
        <v>30.019300000000001</v>
      </c>
      <c r="IC40" s="166">
        <v>29.961300000000001</v>
      </c>
      <c r="ID40" s="166">
        <v>-14.4</v>
      </c>
      <c r="IE40" s="166">
        <v>-32.4</v>
      </c>
      <c r="IF40" s="166">
        <v>-6.3</v>
      </c>
      <c r="IG40" s="166">
        <v>-6.8</v>
      </c>
      <c r="IH40" s="167"/>
      <c r="II40" s="167"/>
      <c r="IJ40" s="166">
        <v>-91.071700000000007</v>
      </c>
      <c r="IK40" s="166">
        <v>-64.995800000000003</v>
      </c>
      <c r="IL40" s="166">
        <v>-228.46019999999999</v>
      </c>
      <c r="IM40" s="166">
        <v>-50.8506</v>
      </c>
      <c r="IN40" s="166">
        <v>-50.2348</v>
      </c>
      <c r="IO40" s="167"/>
      <c r="IP40" s="166">
        <v>73.160399999999996</v>
      </c>
      <c r="IQ40" s="166">
        <v>78.293499999999995</v>
      </c>
      <c r="IR40" s="166">
        <v>150.08199999999999</v>
      </c>
      <c r="IS40" s="166">
        <v>17.930700000000002</v>
      </c>
      <c r="IT40" s="166">
        <v>17.432300000000001</v>
      </c>
      <c r="IU40" s="166">
        <v>15.3703</v>
      </c>
      <c r="IV40" s="166">
        <v>28.871500000000001</v>
      </c>
      <c r="IW40" s="166">
        <v>103.2762</v>
      </c>
      <c r="IX40" s="166">
        <v>-260.20639999999997</v>
      </c>
      <c r="IY40" s="167"/>
      <c r="IZ40" s="166">
        <v>21.322700000000001</v>
      </c>
      <c r="JA40" s="166">
        <v>-0.16239999999999999</v>
      </c>
      <c r="JB40" s="166">
        <v>3.68</v>
      </c>
      <c r="JC40" s="166">
        <v>-7.36</v>
      </c>
      <c r="JD40" s="166">
        <v>-2.1680000000000001</v>
      </c>
      <c r="JE40" s="166">
        <v>-2.1779999999999999</v>
      </c>
      <c r="JF40" s="166">
        <v>2.48</v>
      </c>
      <c r="JG40" s="166">
        <v>-1.44</v>
      </c>
      <c r="JH40" s="166">
        <v>-2.4765999999999999</v>
      </c>
      <c r="JI40" s="166">
        <v>-5.0369999999999999</v>
      </c>
      <c r="JJ40" s="166">
        <v>1.0575000000000001</v>
      </c>
      <c r="JK40" s="166">
        <v>5.4794999999999998</v>
      </c>
      <c r="JL40" s="166">
        <v>-7.5</v>
      </c>
      <c r="JM40" s="166">
        <v>-0.8</v>
      </c>
      <c r="JN40" s="166">
        <v>-0.35199999999999998</v>
      </c>
      <c r="JO40" s="167"/>
      <c r="JP40" s="167"/>
      <c r="JQ40" s="166">
        <v>1.9132</v>
      </c>
      <c r="JR40" s="166">
        <v>0.96399999999999997</v>
      </c>
      <c r="JS40" s="166">
        <v>1.3859999999999999</v>
      </c>
      <c r="JT40" s="167"/>
      <c r="JU40" s="166">
        <v>16.7</v>
      </c>
      <c r="JV40" s="166">
        <v>9.7569999999999997</v>
      </c>
      <c r="JW40" s="166">
        <v>1.02</v>
      </c>
      <c r="JX40" s="167"/>
      <c r="JY40" s="166">
        <v>-7.7327000000000004</v>
      </c>
      <c r="JZ40" s="166">
        <v>-3.9581</v>
      </c>
      <c r="KA40" s="166">
        <v>-26.552499999999998</v>
      </c>
      <c r="KB40" s="166">
        <v>-5.1051000000000002</v>
      </c>
      <c r="KC40" s="167"/>
      <c r="KD40" s="166">
        <v>-29.953800000000001</v>
      </c>
      <c r="KE40" s="166">
        <v>0</v>
      </c>
      <c r="KF40" s="166">
        <v>-8.6</v>
      </c>
      <c r="KG40" s="166">
        <v>-7.5</v>
      </c>
      <c r="KH40" s="166">
        <v>72.658000000000001</v>
      </c>
      <c r="KI40" s="166">
        <v>-88.257999999999996</v>
      </c>
    </row>
    <row r="41" spans="1:295" ht="18" customHeight="1" x14ac:dyDescent="0.3">
      <c r="A41" s="161" t="s">
        <v>45</v>
      </c>
      <c r="B41" s="161" t="s">
        <v>833</v>
      </c>
      <c r="C41" s="162">
        <v>0</v>
      </c>
      <c r="D41" s="162">
        <v>-4.1877000000000004</v>
      </c>
      <c r="E41" s="163"/>
      <c r="F41" s="162">
        <v>3.895</v>
      </c>
      <c r="G41" s="162">
        <v>11.523199999999999</v>
      </c>
      <c r="H41" s="163"/>
      <c r="I41" s="162">
        <v>7.5673000000000004</v>
      </c>
      <c r="J41" s="163"/>
      <c r="K41" s="162">
        <v>16.965</v>
      </c>
      <c r="L41" s="162">
        <v>6.9817999999999998</v>
      </c>
      <c r="M41" s="162">
        <v>6.6234000000000002</v>
      </c>
      <c r="N41" s="162">
        <v>-19.98</v>
      </c>
      <c r="O41" s="162">
        <v>-19.8</v>
      </c>
      <c r="P41" s="162">
        <v>-4.4000000000000004</v>
      </c>
      <c r="Q41" s="162">
        <v>1.6559999999999999</v>
      </c>
      <c r="R41" s="162">
        <v>-11</v>
      </c>
      <c r="S41" s="162">
        <v>3.9154</v>
      </c>
      <c r="T41" s="162">
        <v>-3.8250000000000002</v>
      </c>
      <c r="U41" s="162">
        <v>4.5736999999999997</v>
      </c>
      <c r="V41" s="162">
        <v>4.4740000000000002</v>
      </c>
      <c r="W41" s="162">
        <v>8.1531000000000002</v>
      </c>
      <c r="X41" s="162">
        <v>3.6150000000000002</v>
      </c>
      <c r="Y41" s="162">
        <v>0.38950000000000001</v>
      </c>
      <c r="Z41" s="162">
        <v>1.9084000000000001</v>
      </c>
      <c r="AA41" s="163"/>
      <c r="AB41" s="162">
        <v>-0.41870000000000002</v>
      </c>
      <c r="AC41" s="162">
        <v>-0.33600000000000002</v>
      </c>
      <c r="AD41" s="162">
        <v>-0.34</v>
      </c>
      <c r="AE41" s="162">
        <v>4.6159999999999997</v>
      </c>
      <c r="AF41" s="162">
        <v>-2.2200000000000002</v>
      </c>
      <c r="AG41" s="162">
        <v>-13.2</v>
      </c>
      <c r="AH41" s="162">
        <v>-1.5720000000000001</v>
      </c>
      <c r="AI41" s="162">
        <v>0.311</v>
      </c>
      <c r="AJ41" s="163">
        <v>0</v>
      </c>
      <c r="AK41" s="162">
        <v>-8.85</v>
      </c>
      <c r="AL41" s="163"/>
      <c r="AM41" s="162">
        <v>-14.17</v>
      </c>
      <c r="AN41" s="162">
        <v>-13.99</v>
      </c>
      <c r="AO41" s="162">
        <v>5.3113999999999999</v>
      </c>
      <c r="AP41" s="162">
        <v>3.8043</v>
      </c>
      <c r="AQ41" s="162">
        <v>17.5337</v>
      </c>
      <c r="AR41" s="162">
        <v>19.478899999999999</v>
      </c>
      <c r="AS41" s="162">
        <v>-8.5408000000000008</v>
      </c>
      <c r="AT41" s="162">
        <v>-5.6310000000000002</v>
      </c>
      <c r="AU41" s="163">
        <v>0</v>
      </c>
      <c r="AV41" s="162">
        <v>19.020399999999999</v>
      </c>
      <c r="AW41" s="162">
        <v>19.6007</v>
      </c>
      <c r="AX41" s="162">
        <v>-17.216799999999999</v>
      </c>
      <c r="AY41" s="162">
        <v>-14.177199999999999</v>
      </c>
      <c r="AZ41" s="162">
        <v>35.357199999999999</v>
      </c>
      <c r="BA41" s="162">
        <v>34.910299999999999</v>
      </c>
      <c r="BB41" s="162">
        <v>42.195300000000003</v>
      </c>
      <c r="BC41" s="162">
        <v>3.6400000000000002E-2</v>
      </c>
      <c r="BD41" s="162">
        <v>-1.9</v>
      </c>
      <c r="BE41" s="162">
        <v>-1.9</v>
      </c>
      <c r="BF41" s="162">
        <v>-25.578399999999998</v>
      </c>
      <c r="BG41" s="163"/>
      <c r="BH41" s="162">
        <v>-3.7111000000000001</v>
      </c>
      <c r="BI41" s="163"/>
      <c r="BJ41" s="162">
        <v>-11.276400000000001</v>
      </c>
      <c r="BK41" s="162">
        <v>0.48209999999999997</v>
      </c>
      <c r="BL41" s="162">
        <v>3.4662999999999999</v>
      </c>
      <c r="BM41" s="162">
        <v>2.3942999999999999</v>
      </c>
      <c r="BN41" s="162">
        <v>-170.11009999999999</v>
      </c>
      <c r="BO41" s="162">
        <v>93.966499999999996</v>
      </c>
      <c r="BP41" s="162">
        <v>93.539199999999994</v>
      </c>
      <c r="BQ41" s="162">
        <v>-58.4285</v>
      </c>
      <c r="BR41" s="162">
        <v>-156.0719</v>
      </c>
      <c r="BS41" s="163"/>
      <c r="BT41" s="163"/>
      <c r="BU41" s="163"/>
      <c r="BV41" s="162">
        <v>18.482099999999999</v>
      </c>
      <c r="BW41" s="162">
        <v>10.28</v>
      </c>
      <c r="BX41" s="162">
        <v>11.79</v>
      </c>
      <c r="BY41" s="162">
        <v>-0.13</v>
      </c>
      <c r="BZ41" s="162">
        <v>5.76</v>
      </c>
      <c r="CA41" s="162">
        <v>6.8360000000000003</v>
      </c>
      <c r="CB41" s="162">
        <v>7.2378999999999998</v>
      </c>
      <c r="CC41" s="162">
        <v>-2.4839000000000002</v>
      </c>
      <c r="CD41" s="162">
        <v>-5.2850999999999999</v>
      </c>
      <c r="CE41" s="162">
        <v>0.71550000000000002</v>
      </c>
      <c r="CF41" s="162">
        <v>-8.2005999999999997</v>
      </c>
      <c r="CG41" s="162">
        <v>-8.0291999999999994</v>
      </c>
      <c r="CH41" s="162">
        <v>-9.8419000000000008</v>
      </c>
      <c r="CI41" s="162">
        <v>16.063500000000001</v>
      </c>
      <c r="CJ41" s="163"/>
      <c r="CK41" s="163"/>
      <c r="CL41" s="162">
        <v>-18.2</v>
      </c>
      <c r="CM41" s="162">
        <v>-17.7</v>
      </c>
      <c r="CN41" s="162">
        <v>-2.68</v>
      </c>
      <c r="CO41" s="162">
        <v>43.640500000000003</v>
      </c>
      <c r="CP41" s="162">
        <v>44.035200000000003</v>
      </c>
      <c r="CQ41" s="163"/>
      <c r="CR41" s="162">
        <v>45.796199999999999</v>
      </c>
      <c r="CS41" s="162">
        <v>46.037700000000001</v>
      </c>
      <c r="CT41" s="162">
        <v>1</v>
      </c>
      <c r="CU41" s="162">
        <v>-52.53</v>
      </c>
      <c r="CV41" s="163"/>
      <c r="CW41" s="162">
        <v>2.6890999999999998</v>
      </c>
      <c r="CX41" s="162">
        <v>30.56</v>
      </c>
      <c r="CY41" s="162">
        <v>10.69</v>
      </c>
      <c r="CZ41" s="162">
        <v>7.5049000000000001</v>
      </c>
      <c r="DA41" s="162">
        <v>6.3506999999999998</v>
      </c>
      <c r="DB41" s="162">
        <v>6.5137999999999998</v>
      </c>
      <c r="DC41" s="163"/>
      <c r="DD41" s="162">
        <v>-17.038599999999999</v>
      </c>
      <c r="DE41" s="162">
        <v>-16.732700000000001</v>
      </c>
      <c r="DF41" s="162">
        <v>8.5347000000000008</v>
      </c>
      <c r="DG41" s="163"/>
      <c r="DH41" s="162">
        <v>-2.3742000000000001</v>
      </c>
      <c r="DI41" s="162">
        <v>-31.1</v>
      </c>
      <c r="DJ41" s="162">
        <v>-31.7</v>
      </c>
      <c r="DK41" s="162">
        <v>-5.6470000000000002</v>
      </c>
      <c r="DL41" s="162">
        <v>7.2991999999999999</v>
      </c>
      <c r="DM41" s="162">
        <v>15.3033</v>
      </c>
      <c r="DN41" s="162">
        <v>17.447199999999999</v>
      </c>
      <c r="DO41" s="162">
        <v>7.9</v>
      </c>
      <c r="DP41" s="162">
        <v>-4.1900000000000004</v>
      </c>
      <c r="DQ41" s="162">
        <v>8.2614999999999998</v>
      </c>
      <c r="DR41" s="162">
        <v>-10.2631</v>
      </c>
      <c r="DS41" s="162">
        <v>-3.57</v>
      </c>
      <c r="DT41" s="162">
        <v>-3.6</v>
      </c>
      <c r="DU41" s="163"/>
      <c r="DV41" s="162">
        <v>14.26</v>
      </c>
      <c r="DW41" s="162">
        <v>-12.945499999999999</v>
      </c>
      <c r="DX41" s="162">
        <v>-6.4</v>
      </c>
      <c r="DY41" s="162">
        <v>0</v>
      </c>
      <c r="DZ41" s="162">
        <v>0.91820000000000002</v>
      </c>
      <c r="EA41" s="162">
        <v>25.1447</v>
      </c>
      <c r="EB41" s="162">
        <v>2.8557999999999999</v>
      </c>
      <c r="EC41" s="162">
        <v>-0.7601</v>
      </c>
      <c r="ED41" s="162">
        <v>-0.39329999999999998</v>
      </c>
      <c r="EE41" s="162">
        <v>-3.3197000000000001</v>
      </c>
      <c r="EF41" s="162">
        <v>-11.037599999999999</v>
      </c>
      <c r="EG41" s="162">
        <v>-14.275</v>
      </c>
      <c r="EH41" s="162">
        <v>-36.632800000000003</v>
      </c>
      <c r="EI41" s="162">
        <v>67.359499999999997</v>
      </c>
      <c r="EJ41" s="163"/>
      <c r="EK41" s="162">
        <v>-9.9512</v>
      </c>
      <c r="EL41" s="162">
        <v>-8.9951000000000008</v>
      </c>
      <c r="EM41" s="163"/>
      <c r="EN41" s="162">
        <v>1.5270999999999999</v>
      </c>
      <c r="EO41" s="162">
        <v>0.75180000000000002</v>
      </c>
      <c r="EP41" s="162">
        <v>-3.5880000000000001</v>
      </c>
      <c r="EQ41" s="162">
        <v>-7.4631999999999996</v>
      </c>
      <c r="ER41" s="162">
        <v>-7.1875</v>
      </c>
      <c r="ES41" s="162">
        <v>-11.736000000000001</v>
      </c>
      <c r="ET41" s="163"/>
      <c r="EU41" s="162">
        <v>4.99</v>
      </c>
      <c r="EV41" s="163"/>
      <c r="EW41" s="162">
        <v>5.3120000000000003</v>
      </c>
      <c r="EX41" s="162">
        <v>2.0977999999999999</v>
      </c>
      <c r="EY41" s="162">
        <v>-13.4941</v>
      </c>
      <c r="EZ41" s="162">
        <v>-13.5967</v>
      </c>
      <c r="FA41" s="162">
        <v>8.5755999999999997</v>
      </c>
      <c r="FB41" s="162">
        <v>-9.86</v>
      </c>
      <c r="FC41" s="163"/>
      <c r="FD41" s="162">
        <v>6.6908000000000003</v>
      </c>
      <c r="FE41" s="162">
        <v>6.4260000000000002</v>
      </c>
      <c r="FF41" s="163"/>
      <c r="FG41" s="162">
        <v>4.1943999999999999</v>
      </c>
      <c r="FH41" s="162">
        <v>4.5876000000000001</v>
      </c>
      <c r="FI41" s="162">
        <v>2.5207000000000002</v>
      </c>
      <c r="FJ41" s="162">
        <v>-11.2196</v>
      </c>
      <c r="FK41" s="162">
        <v>-11.554500000000001</v>
      </c>
      <c r="FL41" s="162">
        <v>25.285900000000002</v>
      </c>
      <c r="FM41" s="162">
        <v>-3.1646999999999998</v>
      </c>
      <c r="FN41" s="162">
        <v>-3.2665000000000002</v>
      </c>
      <c r="FO41" s="162">
        <v>26.720700000000001</v>
      </c>
      <c r="FP41" s="162">
        <v>36.163899999999998</v>
      </c>
      <c r="FQ41" s="162">
        <v>11.705500000000001</v>
      </c>
      <c r="FR41" s="162">
        <v>-12.24</v>
      </c>
      <c r="FS41" s="162">
        <v>-2.0156000000000001</v>
      </c>
      <c r="FT41" s="162">
        <v>0.17419999999999999</v>
      </c>
      <c r="FU41" s="162">
        <v>1.8</v>
      </c>
      <c r="FV41" s="162">
        <v>1.01</v>
      </c>
      <c r="FW41" s="162">
        <v>-11.7311</v>
      </c>
      <c r="FX41" s="163"/>
      <c r="FY41" s="162">
        <v>7.3959999999999999</v>
      </c>
      <c r="FZ41" s="162">
        <v>5.0000000000000001E-3</v>
      </c>
      <c r="GA41" s="163"/>
      <c r="GB41" s="162">
        <v>30.05</v>
      </c>
      <c r="GC41" s="162">
        <v>-41.446800000000003</v>
      </c>
      <c r="GD41" s="162">
        <v>-32.252400000000002</v>
      </c>
      <c r="GE41" s="162">
        <v>-0.84</v>
      </c>
      <c r="GF41" s="162">
        <v>28.770499999999998</v>
      </c>
      <c r="GG41" s="163"/>
      <c r="GH41" s="162">
        <v>16.8081</v>
      </c>
      <c r="GI41" s="162">
        <v>-7.04</v>
      </c>
      <c r="GJ41" s="162">
        <v>-7.3022999999999998</v>
      </c>
      <c r="GK41" s="162">
        <v>2.3378999999999999</v>
      </c>
      <c r="GL41" s="163"/>
      <c r="GM41" s="163"/>
      <c r="GN41" s="162">
        <v>-12.588900000000001</v>
      </c>
      <c r="GO41" s="162">
        <v>-26.246200000000002</v>
      </c>
      <c r="GP41" s="162">
        <v>9.6288999999999998</v>
      </c>
      <c r="GQ41" s="162">
        <v>-17.866199999999999</v>
      </c>
      <c r="GR41" s="162">
        <v>4.4408000000000003</v>
      </c>
      <c r="GS41" s="162">
        <v>5.8144999999999998</v>
      </c>
      <c r="GT41" s="162">
        <v>154.23070000000001</v>
      </c>
      <c r="GU41" s="162">
        <v>-10.1655</v>
      </c>
      <c r="GV41" s="163"/>
      <c r="GW41" s="162">
        <v>-13.9894</v>
      </c>
      <c r="GX41" s="162">
        <v>2.3281000000000001</v>
      </c>
      <c r="GY41" s="162">
        <v>5.3696999999999999</v>
      </c>
      <c r="GZ41" s="162">
        <v>5.4432999999999998</v>
      </c>
      <c r="HA41" s="162">
        <v>1.2229000000000001</v>
      </c>
      <c r="HB41" s="162">
        <v>-19.784700000000001</v>
      </c>
      <c r="HC41" s="162">
        <v>-19.4453</v>
      </c>
      <c r="HD41" s="162">
        <v>-29.33</v>
      </c>
      <c r="HE41" s="162">
        <v>35.816899999999997</v>
      </c>
      <c r="HF41" s="162">
        <v>104.8811</v>
      </c>
      <c r="HG41" s="162">
        <v>-27.129899999999999</v>
      </c>
      <c r="HH41" s="162">
        <v>-22.226400000000002</v>
      </c>
      <c r="HI41" s="162">
        <v>-41.177300000000002</v>
      </c>
      <c r="HJ41" s="162">
        <v>9.8984000000000005</v>
      </c>
      <c r="HK41" s="163"/>
      <c r="HL41" s="162">
        <v>10.900499999999999</v>
      </c>
      <c r="HM41" s="162">
        <v>-18.307300000000001</v>
      </c>
      <c r="HN41" s="162">
        <v>-20.622699999999998</v>
      </c>
      <c r="HO41" s="163"/>
      <c r="HP41" s="163"/>
      <c r="HQ41" s="162">
        <v>-11.1225</v>
      </c>
      <c r="HR41" s="162">
        <v>-10.683</v>
      </c>
      <c r="HS41" s="162">
        <v>-5.4759000000000002</v>
      </c>
      <c r="HT41" s="162">
        <v>-5.1718000000000002</v>
      </c>
      <c r="HU41" s="162">
        <v>26.85</v>
      </c>
      <c r="HV41" s="162">
        <v>27.21</v>
      </c>
      <c r="HW41" s="162">
        <v>-20.8</v>
      </c>
      <c r="HX41" s="162">
        <v>-20.8</v>
      </c>
      <c r="HY41" s="162">
        <v>0.49349999999999999</v>
      </c>
      <c r="HZ41" s="162">
        <v>-1.04</v>
      </c>
      <c r="IA41" s="162">
        <v>59.135800000000003</v>
      </c>
      <c r="IB41" s="162">
        <v>30.311499999999999</v>
      </c>
      <c r="IC41" s="162">
        <v>30.254000000000001</v>
      </c>
      <c r="ID41" s="162">
        <v>-14.8</v>
      </c>
      <c r="IE41" s="162">
        <v>-32</v>
      </c>
      <c r="IF41" s="162">
        <v>-5.4</v>
      </c>
      <c r="IG41" s="162">
        <v>-6</v>
      </c>
      <c r="IH41" s="163"/>
      <c r="II41" s="163"/>
      <c r="IJ41" s="162">
        <v>-87.380799999999994</v>
      </c>
      <c r="IK41" s="162">
        <v>-71.292599999999993</v>
      </c>
      <c r="IL41" s="162">
        <v>-234.3329</v>
      </c>
      <c r="IM41" s="162">
        <v>-53.331299999999999</v>
      </c>
      <c r="IN41" s="162">
        <v>-55.064900000000002</v>
      </c>
      <c r="IO41" s="163"/>
      <c r="IP41" s="162">
        <v>70.725700000000003</v>
      </c>
      <c r="IQ41" s="162">
        <v>80.640299999999996</v>
      </c>
      <c r="IR41" s="162">
        <v>155.02340000000001</v>
      </c>
      <c r="IS41" s="162">
        <v>20.246200000000002</v>
      </c>
      <c r="IT41" s="162">
        <v>18.9041</v>
      </c>
      <c r="IU41" s="162">
        <v>18.060700000000001</v>
      </c>
      <c r="IV41" s="162">
        <v>27.423100000000002</v>
      </c>
      <c r="IW41" s="162">
        <v>111.30670000000001</v>
      </c>
      <c r="IX41" s="162">
        <v>-263.0181</v>
      </c>
      <c r="IY41" s="162">
        <v>-11.280200000000001</v>
      </c>
      <c r="IZ41" s="162">
        <v>16.768899999999999</v>
      </c>
      <c r="JA41" s="162">
        <v>-0.46750000000000003</v>
      </c>
      <c r="JB41" s="162">
        <v>4.6369999999999996</v>
      </c>
      <c r="JC41" s="162">
        <v>-6.88</v>
      </c>
      <c r="JD41" s="162">
        <v>-2.202</v>
      </c>
      <c r="JE41" s="162">
        <v>-2.2010000000000001</v>
      </c>
      <c r="JF41" s="162">
        <v>2.56</v>
      </c>
      <c r="JG41" s="162">
        <v>-1.44</v>
      </c>
      <c r="JH41" s="162">
        <v>-2.173</v>
      </c>
      <c r="JI41" s="162">
        <v>-4.9790000000000001</v>
      </c>
      <c r="JJ41" s="162">
        <v>1.4968999999999999</v>
      </c>
      <c r="JK41" s="162">
        <v>5.1864999999999997</v>
      </c>
      <c r="JL41" s="162">
        <v>-8.8000000000000007</v>
      </c>
      <c r="JM41" s="162">
        <v>0.74299999999999999</v>
      </c>
      <c r="JN41" s="162">
        <v>0.128</v>
      </c>
      <c r="JO41" s="163"/>
      <c r="JP41" s="163"/>
      <c r="JQ41" s="162">
        <v>1.2882</v>
      </c>
      <c r="JR41" s="162">
        <v>1.6616</v>
      </c>
      <c r="JS41" s="162">
        <v>1.2238</v>
      </c>
      <c r="JT41" s="163"/>
      <c r="JU41" s="162">
        <v>17.5</v>
      </c>
      <c r="JV41" s="162">
        <v>9.6013999999999999</v>
      </c>
      <c r="JW41" s="162">
        <v>0.98</v>
      </c>
      <c r="JX41" s="163"/>
      <c r="JY41" s="162">
        <v>-7.8013000000000003</v>
      </c>
      <c r="JZ41" s="162">
        <v>-3.6303000000000001</v>
      </c>
      <c r="KA41" s="162">
        <v>-26.2974</v>
      </c>
      <c r="KB41" s="162">
        <v>-4.7276999999999996</v>
      </c>
      <c r="KC41" s="163"/>
      <c r="KD41" s="162">
        <v>-29.790800000000001</v>
      </c>
      <c r="KE41" s="162">
        <v>-1.4433</v>
      </c>
      <c r="KF41" s="162">
        <v>-9.1</v>
      </c>
      <c r="KG41" s="162">
        <v>-7</v>
      </c>
      <c r="KH41" s="162">
        <v>64.468100000000007</v>
      </c>
      <c r="KI41" s="162">
        <v>-90.287599999999998</v>
      </c>
    </row>
    <row r="42" spans="1:295" ht="18" customHeight="1" x14ac:dyDescent="0.3">
      <c r="A42" s="161" t="s">
        <v>45</v>
      </c>
      <c r="B42" s="161" t="s">
        <v>834</v>
      </c>
      <c r="C42" s="164">
        <v>0</v>
      </c>
      <c r="D42" s="164">
        <v>2.8319000000000001</v>
      </c>
      <c r="E42" s="165"/>
      <c r="F42" s="164">
        <v>3.9722</v>
      </c>
      <c r="G42" s="164">
        <v>11.359400000000001</v>
      </c>
      <c r="H42" s="165"/>
      <c r="I42" s="164">
        <v>7.1650999999999998</v>
      </c>
      <c r="J42" s="165"/>
      <c r="K42" s="164">
        <v>16.662600000000001</v>
      </c>
      <c r="L42" s="164">
        <v>6.7068000000000003</v>
      </c>
      <c r="M42" s="164">
        <v>6.4146000000000001</v>
      </c>
      <c r="N42" s="164">
        <v>-17.760000000000002</v>
      </c>
      <c r="O42" s="164">
        <v>-19.8</v>
      </c>
      <c r="P42" s="164">
        <v>-2.2000000000000002</v>
      </c>
      <c r="Q42" s="165"/>
      <c r="R42" s="164">
        <v>-13.2</v>
      </c>
      <c r="S42" s="164">
        <v>3.6800999999999999</v>
      </c>
      <c r="T42" s="164">
        <v>-3.4388000000000001</v>
      </c>
      <c r="U42" s="164">
        <v>4.9073000000000002</v>
      </c>
      <c r="V42" s="164">
        <v>4.6336000000000004</v>
      </c>
      <c r="W42" s="164">
        <v>8.3788999999999998</v>
      </c>
      <c r="X42" s="164">
        <v>3.5074000000000001</v>
      </c>
      <c r="Y42" s="164">
        <v>0.38729999999999998</v>
      </c>
      <c r="Z42" s="164">
        <v>2.4485000000000001</v>
      </c>
      <c r="AA42" s="165"/>
      <c r="AB42" s="164">
        <v>-0.4869</v>
      </c>
      <c r="AC42" s="164">
        <v>-0.754</v>
      </c>
      <c r="AD42" s="164">
        <v>-0.74299999999999999</v>
      </c>
      <c r="AE42" s="164">
        <v>4.4450000000000003</v>
      </c>
      <c r="AF42" s="164">
        <v>0</v>
      </c>
      <c r="AG42" s="164">
        <v>-15.4</v>
      </c>
      <c r="AH42" s="164">
        <v>-1.69</v>
      </c>
      <c r="AI42" s="164">
        <v>0.311</v>
      </c>
      <c r="AJ42" s="165">
        <v>0</v>
      </c>
      <c r="AK42" s="164">
        <v>-10.96</v>
      </c>
      <c r="AL42" s="165"/>
      <c r="AM42" s="164">
        <v>-15.2</v>
      </c>
      <c r="AN42" s="164">
        <v>-15.27</v>
      </c>
      <c r="AO42" s="164">
        <v>4.7481</v>
      </c>
      <c r="AP42" s="164">
        <v>3.7730999999999999</v>
      </c>
      <c r="AQ42" s="164">
        <v>16.0824</v>
      </c>
      <c r="AR42" s="164">
        <v>18.0472</v>
      </c>
      <c r="AS42" s="164">
        <v>-12.638</v>
      </c>
      <c r="AT42" s="164">
        <v>-12.472099999999999</v>
      </c>
      <c r="AU42" s="165">
        <v>0</v>
      </c>
      <c r="AV42" s="164">
        <v>0.57040000000000002</v>
      </c>
      <c r="AW42" s="164">
        <v>1.2910999999999999</v>
      </c>
      <c r="AX42" s="164">
        <v>-17.308900000000001</v>
      </c>
      <c r="AY42" s="164">
        <v>-15.9298</v>
      </c>
      <c r="AZ42" s="164">
        <v>22.490600000000001</v>
      </c>
      <c r="BA42" s="164">
        <v>23.375900000000001</v>
      </c>
      <c r="BB42" s="164">
        <v>-20.4696</v>
      </c>
      <c r="BC42" s="164">
        <v>-0.1215</v>
      </c>
      <c r="BD42" s="164">
        <v>-1.7</v>
      </c>
      <c r="BE42" s="164">
        <v>-1.6</v>
      </c>
      <c r="BF42" s="164">
        <v>-21.869800000000001</v>
      </c>
      <c r="BG42" s="165"/>
      <c r="BH42" s="164">
        <v>-2.8527999999999998</v>
      </c>
      <c r="BI42" s="165"/>
      <c r="BJ42" s="164">
        <v>-8.5952000000000002</v>
      </c>
      <c r="BK42" s="164">
        <v>-0.58730000000000004</v>
      </c>
      <c r="BL42" s="164">
        <v>0</v>
      </c>
      <c r="BM42" s="164">
        <v>1.0215000000000001</v>
      </c>
      <c r="BN42" s="164">
        <v>-133.0607</v>
      </c>
      <c r="BO42" s="164">
        <v>65.828400000000002</v>
      </c>
      <c r="BP42" s="164">
        <v>65.92</v>
      </c>
      <c r="BQ42" s="164">
        <v>-63.875599999999999</v>
      </c>
      <c r="BR42" s="164">
        <v>-175.322</v>
      </c>
      <c r="BS42" s="165"/>
      <c r="BT42" s="165"/>
      <c r="BU42" s="165"/>
      <c r="BV42" s="164">
        <v>16.7956</v>
      </c>
      <c r="BW42" s="164">
        <v>10.31</v>
      </c>
      <c r="BX42" s="164">
        <v>11.73</v>
      </c>
      <c r="BY42" s="164">
        <v>-1.71</v>
      </c>
      <c r="BZ42" s="164">
        <v>4.3600000000000003</v>
      </c>
      <c r="CA42" s="164">
        <v>4.8266</v>
      </c>
      <c r="CB42" s="164">
        <v>4.5587</v>
      </c>
      <c r="CC42" s="164">
        <v>-0.1288</v>
      </c>
      <c r="CD42" s="164">
        <v>-2.8841999999999999</v>
      </c>
      <c r="CE42" s="164">
        <v>-0.64870000000000005</v>
      </c>
      <c r="CF42" s="164">
        <v>-14.757400000000001</v>
      </c>
      <c r="CG42" s="164">
        <v>-14.762700000000001</v>
      </c>
      <c r="CH42" s="164">
        <v>-9.3760999999999992</v>
      </c>
      <c r="CI42" s="164">
        <v>10.982799999999999</v>
      </c>
      <c r="CJ42" s="165"/>
      <c r="CK42" s="165"/>
      <c r="CL42" s="164">
        <v>-10.3</v>
      </c>
      <c r="CM42" s="164">
        <v>-10.6</v>
      </c>
      <c r="CN42" s="164">
        <v>-2.4300000000000002</v>
      </c>
      <c r="CO42" s="164">
        <v>19.174600000000002</v>
      </c>
      <c r="CP42" s="164">
        <v>19.181100000000001</v>
      </c>
      <c r="CQ42" s="164">
        <v>18.219000000000001</v>
      </c>
      <c r="CR42" s="164">
        <v>38.302599999999998</v>
      </c>
      <c r="CS42" s="164">
        <v>38.436399999999999</v>
      </c>
      <c r="CT42" s="164">
        <v>1</v>
      </c>
      <c r="CU42" s="164">
        <v>-39.892499999999998</v>
      </c>
      <c r="CV42" s="164">
        <v>-4.4222000000000001</v>
      </c>
      <c r="CW42" s="164">
        <v>2.6602000000000001</v>
      </c>
      <c r="CX42" s="164">
        <v>28.56</v>
      </c>
      <c r="CY42" s="164">
        <v>9.9600000000000009</v>
      </c>
      <c r="CZ42" s="164">
        <v>6.7236000000000002</v>
      </c>
      <c r="DA42" s="164">
        <v>5.7648000000000001</v>
      </c>
      <c r="DB42" s="164">
        <v>5.9390999999999998</v>
      </c>
      <c r="DC42" s="165"/>
      <c r="DD42" s="164">
        <v>-12.324</v>
      </c>
      <c r="DE42" s="164">
        <v>-12.1655</v>
      </c>
      <c r="DF42" s="164">
        <v>12.139799999999999</v>
      </c>
      <c r="DG42" s="165"/>
      <c r="DH42" s="164">
        <v>-2.1088</v>
      </c>
      <c r="DI42" s="164">
        <v>-22.5</v>
      </c>
      <c r="DJ42" s="164">
        <v>-22.5</v>
      </c>
      <c r="DK42" s="164">
        <v>-5.8434999999999997</v>
      </c>
      <c r="DL42" s="164">
        <v>6.7381000000000002</v>
      </c>
      <c r="DM42" s="164">
        <v>14.041499999999999</v>
      </c>
      <c r="DN42" s="164">
        <v>17.0761</v>
      </c>
      <c r="DO42" s="164">
        <v>7.41</v>
      </c>
      <c r="DP42" s="164">
        <v>-3.78</v>
      </c>
      <c r="DQ42" s="164">
        <v>7.5019999999999998</v>
      </c>
      <c r="DR42" s="164">
        <v>-13.523300000000001</v>
      </c>
      <c r="DS42" s="164">
        <v>-3.68</v>
      </c>
      <c r="DT42" s="164">
        <v>-3.7</v>
      </c>
      <c r="DU42" s="165"/>
      <c r="DV42" s="164">
        <v>13.95</v>
      </c>
      <c r="DW42" s="164">
        <v>-16.399999999999999</v>
      </c>
      <c r="DX42" s="164">
        <v>-8.3091000000000008</v>
      </c>
      <c r="DY42" s="164">
        <v>-3.0937999999999999</v>
      </c>
      <c r="DZ42" s="164">
        <v>-3.8</v>
      </c>
      <c r="EA42" s="164">
        <v>20.119700000000002</v>
      </c>
      <c r="EB42" s="164">
        <v>-1.6798</v>
      </c>
      <c r="EC42" s="164">
        <v>-5.1181000000000001</v>
      </c>
      <c r="ED42" s="164">
        <v>-5.093</v>
      </c>
      <c r="EE42" s="164">
        <v>-7.8285999999999998</v>
      </c>
      <c r="EF42" s="164">
        <v>-16.206199999999999</v>
      </c>
      <c r="EG42" s="164">
        <v>-15.129</v>
      </c>
      <c r="EH42" s="164">
        <v>-33.180100000000003</v>
      </c>
      <c r="EI42" s="164">
        <v>51.716000000000001</v>
      </c>
      <c r="EJ42" s="165"/>
      <c r="EK42" s="164">
        <v>-9.2323000000000004</v>
      </c>
      <c r="EL42" s="164">
        <v>-8.3653999999999993</v>
      </c>
      <c r="EM42" s="165"/>
      <c r="EN42" s="164">
        <v>-1.9926999999999999</v>
      </c>
      <c r="EO42" s="164">
        <v>-2.1328999999999998</v>
      </c>
      <c r="EP42" s="164">
        <v>-6.66</v>
      </c>
      <c r="EQ42" s="164">
        <v>-9.2012</v>
      </c>
      <c r="ER42" s="164">
        <v>-8.9016999999999999</v>
      </c>
      <c r="ES42" s="164">
        <v>-6.7553000000000001</v>
      </c>
      <c r="ET42" s="165"/>
      <c r="EU42" s="164">
        <v>5.09</v>
      </c>
      <c r="EV42" s="165"/>
      <c r="EW42" s="164">
        <v>5.0308000000000002</v>
      </c>
      <c r="EX42" s="164">
        <v>-2.2235999999999998</v>
      </c>
      <c r="EY42" s="164">
        <v>-13.9025</v>
      </c>
      <c r="EZ42" s="164">
        <v>-14.0253</v>
      </c>
      <c r="FA42" s="164">
        <v>9.3498999999999999</v>
      </c>
      <c r="FB42" s="164">
        <v>-4.2691999999999997</v>
      </c>
      <c r="FC42" s="164">
        <v>-5.3398000000000003</v>
      </c>
      <c r="FD42" s="164">
        <v>6.6566999999999998</v>
      </c>
      <c r="FE42" s="164">
        <v>6.5622999999999996</v>
      </c>
      <c r="FF42" s="165"/>
      <c r="FG42" s="164">
        <v>3.5606</v>
      </c>
      <c r="FH42" s="164">
        <v>5.3181000000000003</v>
      </c>
      <c r="FI42" s="164">
        <v>3.1608000000000001</v>
      </c>
      <c r="FJ42" s="164">
        <v>-9.7125000000000004</v>
      </c>
      <c r="FK42" s="164">
        <v>-10.2148</v>
      </c>
      <c r="FL42" s="164">
        <v>28.1327</v>
      </c>
      <c r="FM42" s="164">
        <v>-0.57640000000000002</v>
      </c>
      <c r="FN42" s="164">
        <v>-0.72789999999999999</v>
      </c>
      <c r="FO42" s="164">
        <v>28.604399999999998</v>
      </c>
      <c r="FP42" s="164">
        <v>38.697699999999998</v>
      </c>
      <c r="FQ42" s="164">
        <v>7.2523</v>
      </c>
      <c r="FR42" s="164">
        <v>-13.74</v>
      </c>
      <c r="FS42" s="164">
        <v>-3.3668999999999998</v>
      </c>
      <c r="FT42" s="164">
        <v>0.19159999999999999</v>
      </c>
      <c r="FU42" s="164">
        <v>1.85</v>
      </c>
      <c r="FV42" s="164">
        <v>1.1299999999999999</v>
      </c>
      <c r="FW42" s="164">
        <v>-9.2637999999999998</v>
      </c>
      <c r="FX42" s="165"/>
      <c r="FY42" s="164">
        <v>7.35</v>
      </c>
      <c r="FZ42" s="164">
        <v>7.0000000000000001E-3</v>
      </c>
      <c r="GA42" s="165"/>
      <c r="GB42" s="164">
        <v>30.98</v>
      </c>
      <c r="GC42" s="164">
        <v>-42.077599999999997</v>
      </c>
      <c r="GD42" s="164">
        <v>-31.5168</v>
      </c>
      <c r="GE42" s="164">
        <v>-0.89</v>
      </c>
      <c r="GF42" s="164">
        <v>24.610199999999999</v>
      </c>
      <c r="GG42" s="165"/>
      <c r="GH42" s="164">
        <v>22.298100000000002</v>
      </c>
      <c r="GI42" s="164">
        <v>-5.6787000000000001</v>
      </c>
      <c r="GJ42" s="164">
        <v>-6.1624999999999996</v>
      </c>
      <c r="GK42" s="164">
        <v>2.3854000000000002</v>
      </c>
      <c r="GL42" s="165"/>
      <c r="GM42" s="165"/>
      <c r="GN42" s="164">
        <v>-12.158799999999999</v>
      </c>
      <c r="GO42" s="164">
        <v>-20.0184</v>
      </c>
      <c r="GP42" s="164">
        <v>7.99</v>
      </c>
      <c r="GQ42" s="164">
        <v>-20.7148</v>
      </c>
      <c r="GR42" s="164">
        <v>4.5785999999999998</v>
      </c>
      <c r="GS42" s="164">
        <v>3.9765000000000001</v>
      </c>
      <c r="GT42" s="164">
        <v>152.49440000000001</v>
      </c>
      <c r="GU42" s="164">
        <v>-10.380800000000001</v>
      </c>
      <c r="GV42" s="164">
        <v>-10.6271</v>
      </c>
      <c r="GW42" s="164">
        <v>-10.702199999999999</v>
      </c>
      <c r="GX42" s="164">
        <v>2.6518000000000002</v>
      </c>
      <c r="GY42" s="164">
        <v>5.5454999999999997</v>
      </c>
      <c r="GZ42" s="164">
        <v>5.5936000000000003</v>
      </c>
      <c r="HA42" s="164">
        <v>2</v>
      </c>
      <c r="HB42" s="164">
        <v>-17.628599999999999</v>
      </c>
      <c r="HC42" s="164">
        <v>-16.825099999999999</v>
      </c>
      <c r="HD42" s="164">
        <v>-32.69</v>
      </c>
      <c r="HE42" s="164">
        <v>35.950800000000001</v>
      </c>
      <c r="HF42" s="164">
        <v>110.6011</v>
      </c>
      <c r="HG42" s="164">
        <v>-32.288600000000002</v>
      </c>
      <c r="HH42" s="164">
        <v>-21.894600000000001</v>
      </c>
      <c r="HI42" s="164">
        <v>-36.232999999999997</v>
      </c>
      <c r="HJ42" s="164">
        <v>15.333</v>
      </c>
      <c r="HK42" s="165"/>
      <c r="HL42" s="164">
        <v>9.0592000000000006</v>
      </c>
      <c r="HM42" s="164">
        <v>-18.6065</v>
      </c>
      <c r="HN42" s="164">
        <v>-19.813700000000001</v>
      </c>
      <c r="HO42" s="164">
        <v>23.442699999999999</v>
      </c>
      <c r="HP42" s="164">
        <v>24.002500000000001</v>
      </c>
      <c r="HQ42" s="164">
        <v>-12.3804</v>
      </c>
      <c r="HR42" s="164">
        <v>-11.946400000000001</v>
      </c>
      <c r="HS42" s="164">
        <v>-4.0502000000000002</v>
      </c>
      <c r="HT42" s="164">
        <v>-3.6555</v>
      </c>
      <c r="HU42" s="164">
        <v>24.26</v>
      </c>
      <c r="HV42" s="164">
        <v>24.19</v>
      </c>
      <c r="HW42" s="164">
        <v>-21.8</v>
      </c>
      <c r="HX42" s="164">
        <v>-21.9</v>
      </c>
      <c r="HY42" s="164">
        <v>0.49349999999999999</v>
      </c>
      <c r="HZ42" s="164">
        <v>-4.72</v>
      </c>
      <c r="IA42" s="164">
        <v>54.714100000000002</v>
      </c>
      <c r="IB42" s="164">
        <v>28.385300000000001</v>
      </c>
      <c r="IC42" s="164">
        <v>28.308900000000001</v>
      </c>
      <c r="ID42" s="164">
        <v>-15.2</v>
      </c>
      <c r="IE42" s="164">
        <v>-32</v>
      </c>
      <c r="IF42" s="164">
        <v>-3.8</v>
      </c>
      <c r="IG42" s="164">
        <v>-4.3</v>
      </c>
      <c r="IH42" s="164">
        <v>-17.720300000000002</v>
      </c>
      <c r="II42" s="165"/>
      <c r="IJ42" s="164">
        <v>-80.116699999999994</v>
      </c>
      <c r="IK42" s="164">
        <v>-80.810900000000004</v>
      </c>
      <c r="IL42" s="164">
        <v>-236.94929999999999</v>
      </c>
      <c r="IM42" s="164">
        <v>-53.0974</v>
      </c>
      <c r="IN42" s="164">
        <v>-57.1492</v>
      </c>
      <c r="IO42" s="165"/>
      <c r="IP42" s="164">
        <v>71.132900000000006</v>
      </c>
      <c r="IQ42" s="164">
        <v>80.415999999999997</v>
      </c>
      <c r="IR42" s="164">
        <v>160.9408</v>
      </c>
      <c r="IS42" s="164">
        <v>20.210899999999999</v>
      </c>
      <c r="IT42" s="164">
        <v>18.3504</v>
      </c>
      <c r="IU42" s="164">
        <v>18.082699999999999</v>
      </c>
      <c r="IV42" s="164">
        <v>30.090800000000002</v>
      </c>
      <c r="IW42" s="164">
        <v>119.31</v>
      </c>
      <c r="IX42" s="164">
        <v>-270.34089999999998</v>
      </c>
      <c r="IY42" s="164">
        <v>-15.720700000000001</v>
      </c>
      <c r="IZ42" s="164">
        <v>15.678599999999999</v>
      </c>
      <c r="JA42" s="164">
        <v>-0.81910000000000005</v>
      </c>
      <c r="JB42" s="164">
        <v>5.1319999999999997</v>
      </c>
      <c r="JC42" s="164">
        <v>-7.04</v>
      </c>
      <c r="JD42" s="164">
        <v>-2.177</v>
      </c>
      <c r="JE42" s="164">
        <v>-2.1779999999999999</v>
      </c>
      <c r="JF42" s="164">
        <v>2.2400000000000002</v>
      </c>
      <c r="JG42" s="164">
        <v>-0.56000000000000005</v>
      </c>
      <c r="JH42" s="164">
        <v>-2.6128</v>
      </c>
      <c r="JI42" s="164">
        <v>-5.5343999999999998</v>
      </c>
      <c r="JJ42" s="164">
        <v>2.5802999999999998</v>
      </c>
      <c r="JK42" s="164">
        <v>5.2445000000000004</v>
      </c>
      <c r="JL42" s="164">
        <v>-8.8000000000000007</v>
      </c>
      <c r="JM42" s="164">
        <v>0.157</v>
      </c>
      <c r="JN42" s="164">
        <v>-0.91800000000000004</v>
      </c>
      <c r="JO42" s="165"/>
      <c r="JP42" s="164">
        <v>2.9961000000000002</v>
      </c>
      <c r="JQ42" s="164">
        <v>2.1036000000000001</v>
      </c>
      <c r="JR42" s="164">
        <v>1.7218</v>
      </c>
      <c r="JS42" s="164">
        <v>1.8440000000000001</v>
      </c>
      <c r="JT42" s="165"/>
      <c r="JU42" s="164">
        <v>17.600000000000001</v>
      </c>
      <c r="JV42" s="164">
        <v>9.9639000000000006</v>
      </c>
      <c r="JW42" s="164">
        <v>0.89</v>
      </c>
      <c r="JX42" s="165"/>
      <c r="JY42" s="164">
        <v>-8.5509000000000004</v>
      </c>
      <c r="JZ42" s="164">
        <v>-3.7179000000000002</v>
      </c>
      <c r="KA42" s="164">
        <v>-25.406600000000001</v>
      </c>
      <c r="KB42" s="164">
        <v>-5.7873999999999999</v>
      </c>
      <c r="KC42" s="165"/>
      <c r="KD42" s="164">
        <v>-28.3614</v>
      </c>
      <c r="KE42" s="164">
        <v>-1.7876000000000001</v>
      </c>
      <c r="KF42" s="164">
        <v>-8.9</v>
      </c>
      <c r="KG42" s="164">
        <v>-6.6</v>
      </c>
      <c r="KH42" s="164">
        <v>60.166699999999999</v>
      </c>
      <c r="KI42" s="164">
        <v>-104.17829999999999</v>
      </c>
    </row>
    <row r="43" spans="1:295" ht="18" customHeight="1" x14ac:dyDescent="0.3">
      <c r="A43" s="161" t="s">
        <v>45</v>
      </c>
      <c r="B43" s="161" t="s">
        <v>835</v>
      </c>
      <c r="C43" s="164">
        <v>0</v>
      </c>
      <c r="D43" s="164">
        <v>2.8386999999999998</v>
      </c>
      <c r="E43" s="165"/>
      <c r="F43" s="164">
        <v>3.9310999999999998</v>
      </c>
      <c r="G43" s="164">
        <v>11.4132</v>
      </c>
      <c r="H43" s="165"/>
      <c r="I43" s="164">
        <v>6.6565000000000003</v>
      </c>
      <c r="J43" s="165"/>
      <c r="K43" s="164">
        <v>15.9344</v>
      </c>
      <c r="L43" s="164">
        <v>6.4108000000000001</v>
      </c>
      <c r="M43" s="164">
        <v>6.0654000000000003</v>
      </c>
      <c r="N43" s="164">
        <v>-22.2</v>
      </c>
      <c r="O43" s="164">
        <v>-22</v>
      </c>
      <c r="P43" s="164">
        <v>-2.2000000000000002</v>
      </c>
      <c r="Q43" s="164">
        <v>0.82799999999999996</v>
      </c>
      <c r="R43" s="164">
        <v>-13.2</v>
      </c>
      <c r="S43" s="164">
        <v>3.4325999999999999</v>
      </c>
      <c r="T43" s="164">
        <v>-3.2378</v>
      </c>
      <c r="U43" s="164">
        <v>4.6974</v>
      </c>
      <c r="V43" s="164">
        <v>4.4682000000000004</v>
      </c>
      <c r="W43" s="164">
        <v>8.4435000000000002</v>
      </c>
      <c r="X43" s="164">
        <v>3.4931999999999999</v>
      </c>
      <c r="Y43" s="164">
        <v>0.3805</v>
      </c>
      <c r="Z43" s="164">
        <v>2.4108000000000001</v>
      </c>
      <c r="AA43" s="165"/>
      <c r="AB43" s="164">
        <v>-0.35770000000000002</v>
      </c>
      <c r="AC43" s="164">
        <v>-1.05</v>
      </c>
      <c r="AD43" s="164">
        <v>-1.0189999999999999</v>
      </c>
      <c r="AE43" s="164">
        <v>4.1829999999999998</v>
      </c>
      <c r="AF43" s="164">
        <v>2.2200000000000002</v>
      </c>
      <c r="AG43" s="164">
        <v>-15.4</v>
      </c>
      <c r="AH43" s="164">
        <v>-1.31</v>
      </c>
      <c r="AI43" s="164">
        <v>0.308</v>
      </c>
      <c r="AJ43" s="165">
        <v>0</v>
      </c>
      <c r="AK43" s="164">
        <v>-13</v>
      </c>
      <c r="AL43" s="165"/>
      <c r="AM43" s="164">
        <v>-14.48</v>
      </c>
      <c r="AN43" s="164">
        <v>-14.55</v>
      </c>
      <c r="AO43" s="164">
        <v>4.5082000000000004</v>
      </c>
      <c r="AP43" s="164">
        <v>4.0194000000000001</v>
      </c>
      <c r="AQ43" s="164">
        <v>17.2166</v>
      </c>
      <c r="AR43" s="164">
        <v>19.3169</v>
      </c>
      <c r="AS43" s="164">
        <v>-8.8472000000000008</v>
      </c>
      <c r="AT43" s="164">
        <v>-17.041699999999999</v>
      </c>
      <c r="AU43" s="165">
        <v>0</v>
      </c>
      <c r="AV43" s="164">
        <v>22.242799999999999</v>
      </c>
      <c r="AW43" s="164">
        <v>22.594000000000001</v>
      </c>
      <c r="AX43" s="164">
        <v>-18.744</v>
      </c>
      <c r="AY43" s="164">
        <v>-15.044700000000001</v>
      </c>
      <c r="AZ43" s="164">
        <v>36.534599999999998</v>
      </c>
      <c r="BA43" s="164">
        <v>41.732500000000002</v>
      </c>
      <c r="BB43" s="164">
        <v>-36.963799999999999</v>
      </c>
      <c r="BC43" s="164">
        <v>-0.1079</v>
      </c>
      <c r="BD43" s="164">
        <v>-1.8</v>
      </c>
      <c r="BE43" s="164">
        <v>-1.7</v>
      </c>
      <c r="BF43" s="164">
        <v>-19.0517</v>
      </c>
      <c r="BG43" s="165"/>
      <c r="BH43" s="164">
        <v>-2.6920000000000002</v>
      </c>
      <c r="BI43" s="165"/>
      <c r="BJ43" s="164">
        <v>-11.988899999999999</v>
      </c>
      <c r="BK43" s="164">
        <v>-0.37709999999999999</v>
      </c>
      <c r="BL43" s="165"/>
      <c r="BM43" s="164">
        <v>0</v>
      </c>
      <c r="BN43" s="164">
        <v>-131.96199999999999</v>
      </c>
      <c r="BO43" s="164">
        <v>67.964699999999993</v>
      </c>
      <c r="BP43" s="164">
        <v>67.629000000000005</v>
      </c>
      <c r="BQ43" s="164">
        <v>-68.686199999999999</v>
      </c>
      <c r="BR43" s="164">
        <v>-179.22110000000001</v>
      </c>
      <c r="BS43" s="165"/>
      <c r="BT43" s="165"/>
      <c r="BU43" s="165"/>
      <c r="BV43" s="165"/>
      <c r="BW43" s="164">
        <v>10.31</v>
      </c>
      <c r="BX43" s="164">
        <v>11.67</v>
      </c>
      <c r="BY43" s="164">
        <v>-1.97</v>
      </c>
      <c r="BZ43" s="164">
        <v>4.2300000000000004</v>
      </c>
      <c r="CA43" s="164">
        <v>8.8453999999999997</v>
      </c>
      <c r="CB43" s="164">
        <v>8.9793000000000003</v>
      </c>
      <c r="CC43" s="164">
        <v>-4.3658999999999999</v>
      </c>
      <c r="CD43" s="164">
        <v>-6.8804999999999996</v>
      </c>
      <c r="CE43" s="164">
        <v>0.27679999999999999</v>
      </c>
      <c r="CF43" s="164">
        <v>-14.0725</v>
      </c>
      <c r="CG43" s="164">
        <v>-14.3573</v>
      </c>
      <c r="CH43" s="164">
        <v>-11.7119</v>
      </c>
      <c r="CI43" s="164">
        <v>12.0785</v>
      </c>
      <c r="CJ43" s="165"/>
      <c r="CK43" s="165"/>
      <c r="CL43" s="164">
        <v>-10.9</v>
      </c>
      <c r="CM43" s="164">
        <v>-11.3</v>
      </c>
      <c r="CN43" s="164">
        <v>-2.41</v>
      </c>
      <c r="CO43" s="164">
        <v>19.7714</v>
      </c>
      <c r="CP43" s="164">
        <v>19.642299999999999</v>
      </c>
      <c r="CQ43" s="164">
        <v>18.849799999999998</v>
      </c>
      <c r="CR43" s="164">
        <v>39.1616</v>
      </c>
      <c r="CS43" s="164">
        <v>39.186</v>
      </c>
      <c r="CT43" s="164">
        <v>1</v>
      </c>
      <c r="CU43" s="164">
        <v>-41.315100000000001</v>
      </c>
      <c r="CV43" s="164">
        <v>-4.6688999999999998</v>
      </c>
      <c r="CW43" s="164">
        <v>2.3845999999999998</v>
      </c>
      <c r="CX43" s="164">
        <v>27.57</v>
      </c>
      <c r="CY43" s="164">
        <v>9.42</v>
      </c>
      <c r="CZ43" s="164">
        <v>6.8799000000000001</v>
      </c>
      <c r="DA43" s="164">
        <v>5.7648000000000001</v>
      </c>
      <c r="DB43" s="164">
        <v>6.2478999999999996</v>
      </c>
      <c r="DC43" s="165"/>
      <c r="DD43" s="164">
        <v>-12.8771</v>
      </c>
      <c r="DE43" s="164">
        <v>-12.930199999999999</v>
      </c>
      <c r="DF43" s="164">
        <v>12.9994</v>
      </c>
      <c r="DG43" s="165"/>
      <c r="DH43" s="164">
        <v>-2.2808000000000002</v>
      </c>
      <c r="DI43" s="164">
        <v>-22.5</v>
      </c>
      <c r="DJ43" s="164">
        <v>-22.7</v>
      </c>
      <c r="DK43" s="164">
        <v>-5.9508999999999999</v>
      </c>
      <c r="DL43" s="164">
        <v>6.5510999999999999</v>
      </c>
      <c r="DM43" s="164">
        <v>13.726100000000001</v>
      </c>
      <c r="DN43" s="164">
        <v>16.704999999999998</v>
      </c>
      <c r="DO43" s="164">
        <v>7.2</v>
      </c>
      <c r="DP43" s="164">
        <v>-3.74</v>
      </c>
      <c r="DQ43" s="164">
        <v>8.1219999999999999</v>
      </c>
      <c r="DR43" s="164">
        <v>-14.433299999999999</v>
      </c>
      <c r="DS43" s="164">
        <v>-3.64</v>
      </c>
      <c r="DT43" s="164">
        <v>-3.67</v>
      </c>
      <c r="DU43" s="164">
        <v>4.72</v>
      </c>
      <c r="DV43" s="164">
        <v>7.44</v>
      </c>
      <c r="DW43" s="164">
        <v>-17.363600000000002</v>
      </c>
      <c r="DX43" s="164">
        <v>-8.6181999999999999</v>
      </c>
      <c r="DY43" s="164">
        <v>0</v>
      </c>
      <c r="DZ43" s="164">
        <v>0.59089999999999998</v>
      </c>
      <c r="EA43" s="164">
        <v>19.054200000000002</v>
      </c>
      <c r="EB43" s="164">
        <v>-2.0579999999999998</v>
      </c>
      <c r="EC43" s="164">
        <v>-5.3715000000000002</v>
      </c>
      <c r="ED43" s="164">
        <v>-5.5147000000000004</v>
      </c>
      <c r="EE43" s="164">
        <v>-5.9751000000000003</v>
      </c>
      <c r="EF43" s="164">
        <v>-13.7204</v>
      </c>
      <c r="EG43" s="164">
        <v>-13.882999999999999</v>
      </c>
      <c r="EH43" s="164">
        <v>-19.873000000000001</v>
      </c>
      <c r="EI43" s="164">
        <v>41.680500000000002</v>
      </c>
      <c r="EJ43" s="165"/>
      <c r="EK43" s="164">
        <v>-9.1997999999999998</v>
      </c>
      <c r="EL43" s="164">
        <v>-8.4503000000000004</v>
      </c>
      <c r="EM43" s="165"/>
      <c r="EN43" s="164">
        <v>-0.90680000000000005</v>
      </c>
      <c r="EO43" s="164">
        <v>-1.7270000000000001</v>
      </c>
      <c r="EP43" s="164">
        <v>-7.1719999999999997</v>
      </c>
      <c r="EQ43" s="164">
        <v>-4.7446999999999999</v>
      </c>
      <c r="ER43" s="164">
        <v>-4.4364999999999997</v>
      </c>
      <c r="ES43" s="164">
        <v>-10.075200000000001</v>
      </c>
      <c r="ET43" s="165"/>
      <c r="EU43" s="164">
        <v>5.14</v>
      </c>
      <c r="EV43" s="165"/>
      <c r="EW43" s="164">
        <v>4.5730000000000004</v>
      </c>
      <c r="EX43" s="164">
        <v>1.2173</v>
      </c>
      <c r="EY43" s="164">
        <v>-13.7561</v>
      </c>
      <c r="EZ43" s="164">
        <v>-13.807600000000001</v>
      </c>
      <c r="FA43" s="164">
        <v>9.6364999999999998</v>
      </c>
      <c r="FB43" s="164">
        <v>-6.4966999999999997</v>
      </c>
      <c r="FC43" s="164">
        <v>0</v>
      </c>
      <c r="FD43" s="164">
        <v>6.8292999999999999</v>
      </c>
      <c r="FE43" s="164">
        <v>6.4824000000000002</v>
      </c>
      <c r="FF43" s="165"/>
      <c r="FG43" s="164">
        <v>3.8098999999999998</v>
      </c>
      <c r="FH43" s="164">
        <v>3.7242999999999999</v>
      </c>
      <c r="FI43" s="164">
        <v>3.4468000000000001</v>
      </c>
      <c r="FJ43" s="164">
        <v>-13.564</v>
      </c>
      <c r="FK43" s="164">
        <v>-14.0663</v>
      </c>
      <c r="FL43" s="164">
        <v>24.7835</v>
      </c>
      <c r="FM43" s="164">
        <v>-3.8536999999999999</v>
      </c>
      <c r="FN43" s="164">
        <v>-4.0990000000000002</v>
      </c>
      <c r="FO43" s="164">
        <v>24.315899999999999</v>
      </c>
      <c r="FP43" s="164">
        <v>33.548699999999997</v>
      </c>
      <c r="FQ43" s="164">
        <v>10.1869</v>
      </c>
      <c r="FR43" s="164">
        <v>-13.6</v>
      </c>
      <c r="FS43" s="164">
        <v>-2.6162000000000001</v>
      </c>
      <c r="FT43" s="164">
        <v>0.1925</v>
      </c>
      <c r="FU43" s="164">
        <v>1.7</v>
      </c>
      <c r="FV43" s="164">
        <v>0.56000000000000005</v>
      </c>
      <c r="FW43" s="164">
        <v>-9.2057000000000002</v>
      </c>
      <c r="FX43" s="165"/>
      <c r="FY43" s="164">
        <v>7.367</v>
      </c>
      <c r="FZ43" s="164">
        <v>-2.1000000000000001E-2</v>
      </c>
      <c r="GA43" s="165"/>
      <c r="GB43" s="164">
        <v>29.91</v>
      </c>
      <c r="GC43" s="164">
        <v>-38.191899999999997</v>
      </c>
      <c r="GD43" s="164">
        <v>-28.299399999999999</v>
      </c>
      <c r="GE43" s="164">
        <v>-0.97</v>
      </c>
      <c r="GF43" s="164">
        <v>23.7895</v>
      </c>
      <c r="GG43" s="165"/>
      <c r="GH43" s="164">
        <v>21.8369</v>
      </c>
      <c r="GI43" s="164">
        <v>-5.7356999999999996</v>
      </c>
      <c r="GJ43" s="164">
        <v>-6.1314000000000002</v>
      </c>
      <c r="GK43" s="164">
        <v>2.4312</v>
      </c>
      <c r="GL43" s="165"/>
      <c r="GM43" s="165"/>
      <c r="GN43" s="165"/>
      <c r="GO43" s="164">
        <v>-20.212399999999999</v>
      </c>
      <c r="GP43" s="164">
        <v>8.0478000000000005</v>
      </c>
      <c r="GQ43" s="164">
        <v>-20.159500000000001</v>
      </c>
      <c r="GR43" s="164">
        <v>5.9561000000000002</v>
      </c>
      <c r="GS43" s="164">
        <v>4.1943999999999999</v>
      </c>
      <c r="GT43" s="164">
        <v>149.18510000000001</v>
      </c>
      <c r="GU43" s="164">
        <v>-10.5288</v>
      </c>
      <c r="GV43" s="164">
        <v>-9.8572000000000006</v>
      </c>
      <c r="GW43" s="164">
        <v>-10.467700000000001</v>
      </c>
      <c r="GX43" s="164">
        <v>1.7799</v>
      </c>
      <c r="GY43" s="164">
        <v>5.8164999999999996</v>
      </c>
      <c r="GZ43" s="164">
        <v>5.9337999999999997</v>
      </c>
      <c r="HA43" s="164">
        <v>1</v>
      </c>
      <c r="HB43" s="164">
        <v>-17.305199999999999</v>
      </c>
      <c r="HC43" s="164">
        <v>-15.8691</v>
      </c>
      <c r="HD43" s="164">
        <v>-25.14</v>
      </c>
      <c r="HE43" s="164">
        <v>28.782699999999998</v>
      </c>
      <c r="HF43" s="164">
        <v>128.62039999999999</v>
      </c>
      <c r="HG43" s="164">
        <v>-40.326500000000003</v>
      </c>
      <c r="HH43" s="164">
        <v>-29.4055</v>
      </c>
      <c r="HI43" s="164">
        <v>-27.915099999999999</v>
      </c>
      <c r="HJ43" s="164">
        <v>22.900700000000001</v>
      </c>
      <c r="HK43" s="165"/>
      <c r="HL43" s="164">
        <v>7.4789000000000003</v>
      </c>
      <c r="HM43" s="164">
        <v>-18.359500000000001</v>
      </c>
      <c r="HN43" s="164">
        <v>-19.552499999999998</v>
      </c>
      <c r="HO43" s="165"/>
      <c r="HP43" s="165"/>
      <c r="HQ43" s="164">
        <v>-10.770899999999999</v>
      </c>
      <c r="HR43" s="164">
        <v>-10.320399999999999</v>
      </c>
      <c r="HS43" s="164">
        <v>-4.0907</v>
      </c>
      <c r="HT43" s="164">
        <v>-3.7050999999999998</v>
      </c>
      <c r="HU43" s="164">
        <v>19.760000000000002</v>
      </c>
      <c r="HV43" s="164">
        <v>19.71</v>
      </c>
      <c r="HW43" s="164">
        <v>-21.8</v>
      </c>
      <c r="HX43" s="164">
        <v>-22.2</v>
      </c>
      <c r="HY43" s="164">
        <v>0.4587</v>
      </c>
      <c r="HZ43" s="164">
        <v>-5.92</v>
      </c>
      <c r="IA43" s="164">
        <v>63.4148</v>
      </c>
      <c r="IB43" s="164">
        <v>25.860600000000002</v>
      </c>
      <c r="IC43" s="164">
        <v>25.7776</v>
      </c>
      <c r="ID43" s="164">
        <v>-15.6</v>
      </c>
      <c r="IE43" s="164">
        <v>-32.4</v>
      </c>
      <c r="IF43" s="164">
        <v>-5.4</v>
      </c>
      <c r="IG43" s="164">
        <v>-6</v>
      </c>
      <c r="IH43" s="164">
        <v>-17.514800000000001</v>
      </c>
      <c r="II43" s="165"/>
      <c r="IJ43" s="164">
        <v>-65.072400000000002</v>
      </c>
      <c r="IK43" s="164">
        <v>-82.714299999999994</v>
      </c>
      <c r="IL43" s="164">
        <v>-229.5643</v>
      </c>
      <c r="IM43" s="164">
        <v>-43.876800000000003</v>
      </c>
      <c r="IN43" s="164">
        <v>-47.122399999999999</v>
      </c>
      <c r="IO43" s="165"/>
      <c r="IP43" s="164">
        <v>70.408799999999999</v>
      </c>
      <c r="IQ43" s="164">
        <v>68.901200000000003</v>
      </c>
      <c r="IR43" s="164">
        <v>153.9247</v>
      </c>
      <c r="IS43" s="164">
        <v>16.370200000000001</v>
      </c>
      <c r="IT43" s="164">
        <v>19.3111</v>
      </c>
      <c r="IU43" s="164">
        <v>18.720800000000001</v>
      </c>
      <c r="IV43" s="164">
        <v>37.771900000000002</v>
      </c>
      <c r="IW43" s="164">
        <v>113.2379</v>
      </c>
      <c r="IX43" s="164">
        <v>-265.79360000000003</v>
      </c>
      <c r="IY43" s="164">
        <v>-13.3314</v>
      </c>
      <c r="IZ43" s="164">
        <v>15.5764</v>
      </c>
      <c r="JA43" s="164">
        <v>-1.1243000000000001</v>
      </c>
      <c r="JB43" s="164">
        <v>10.585000000000001</v>
      </c>
      <c r="JC43" s="164">
        <v>-7.52</v>
      </c>
      <c r="JD43" s="164">
        <v>-2.1309999999999998</v>
      </c>
      <c r="JE43" s="164">
        <v>-2.1339999999999999</v>
      </c>
      <c r="JF43" s="164">
        <v>2.2400000000000002</v>
      </c>
      <c r="JG43" s="164">
        <v>0.08</v>
      </c>
      <c r="JH43" s="164">
        <v>-3.0562</v>
      </c>
      <c r="JI43" s="164">
        <v>-5.5069999999999997</v>
      </c>
      <c r="JJ43" s="164">
        <v>3.6941999999999999</v>
      </c>
      <c r="JK43" s="164">
        <v>5.0705999999999998</v>
      </c>
      <c r="JL43" s="164">
        <v>-9.4</v>
      </c>
      <c r="JM43" s="164">
        <v>-2.766</v>
      </c>
      <c r="JN43" s="164">
        <v>-2.3010000000000002</v>
      </c>
      <c r="JO43" s="164">
        <v>2.5651000000000002</v>
      </c>
      <c r="JP43" s="164">
        <v>3.0623</v>
      </c>
      <c r="JQ43" s="164">
        <v>1.3702000000000001</v>
      </c>
      <c r="JR43" s="164">
        <v>1.2134</v>
      </c>
      <c r="JS43" s="164">
        <v>1.4081999999999999</v>
      </c>
      <c r="JT43" s="165"/>
      <c r="JU43" s="164">
        <v>18.3</v>
      </c>
      <c r="JV43" s="164">
        <v>9.6236999999999995</v>
      </c>
      <c r="JW43" s="164">
        <v>0.83</v>
      </c>
      <c r="JX43" s="165"/>
      <c r="JY43" s="164">
        <v>-10.4321</v>
      </c>
      <c r="JZ43" s="164">
        <v>-2.4493999999999998</v>
      </c>
      <c r="KA43" s="164">
        <v>-24.249099999999999</v>
      </c>
      <c r="KB43" s="164">
        <v>-8.3854000000000006</v>
      </c>
      <c r="KC43" s="164">
        <v>0</v>
      </c>
      <c r="KD43" s="164">
        <v>-27.065300000000001</v>
      </c>
      <c r="KE43" s="164">
        <v>-1.7615000000000001</v>
      </c>
      <c r="KF43" s="164">
        <v>-9.6</v>
      </c>
      <c r="KG43" s="164">
        <v>-6</v>
      </c>
      <c r="KH43" s="164">
        <v>65.8476</v>
      </c>
      <c r="KI43" s="164">
        <v>-118.21169999999999</v>
      </c>
    </row>
    <row r="44" spans="1:295" ht="18" customHeight="1" x14ac:dyDescent="0.3">
      <c r="A44" s="161" t="s">
        <v>45</v>
      </c>
      <c r="B44" s="161" t="s">
        <v>836</v>
      </c>
      <c r="C44" s="164">
        <v>0</v>
      </c>
      <c r="D44" s="164">
        <v>2.9346000000000001</v>
      </c>
      <c r="E44" s="165"/>
      <c r="F44" s="164">
        <v>3.9539</v>
      </c>
      <c r="G44" s="164">
        <v>11.198</v>
      </c>
      <c r="H44" s="165"/>
      <c r="I44" s="164">
        <v>6.5617999999999999</v>
      </c>
      <c r="J44" s="165"/>
      <c r="K44" s="164">
        <v>15.138</v>
      </c>
      <c r="L44" s="164">
        <v>5.9358000000000004</v>
      </c>
      <c r="M44" s="164">
        <v>5.5103</v>
      </c>
      <c r="N44" s="164">
        <v>-22.2</v>
      </c>
      <c r="O44" s="164">
        <v>-22</v>
      </c>
      <c r="P44" s="165"/>
      <c r="Q44" s="164">
        <v>0.82799999999999996</v>
      </c>
      <c r="R44" s="165"/>
      <c r="S44" s="164">
        <v>3.3772000000000002</v>
      </c>
      <c r="T44" s="164">
        <v>-2.2995999999999999</v>
      </c>
      <c r="U44" s="164">
        <v>4.6444000000000001</v>
      </c>
      <c r="V44" s="164">
        <v>4.5121000000000002</v>
      </c>
      <c r="W44" s="164">
        <v>8.1564999999999994</v>
      </c>
      <c r="X44" s="164">
        <v>3.0476999999999999</v>
      </c>
      <c r="Y44" s="164">
        <v>0.39329999999999998</v>
      </c>
      <c r="Z44" s="164">
        <v>2.5293000000000001</v>
      </c>
      <c r="AA44" s="165"/>
      <c r="AB44" s="164">
        <v>-0.59570000000000001</v>
      </c>
      <c r="AC44" s="164">
        <v>-1.214</v>
      </c>
      <c r="AD44" s="164">
        <v>-1.224</v>
      </c>
      <c r="AE44" s="164">
        <v>4.7050000000000001</v>
      </c>
      <c r="AF44" s="164">
        <v>2.2200000000000002</v>
      </c>
      <c r="AG44" s="164">
        <v>-13.2</v>
      </c>
      <c r="AH44" s="164">
        <v>-1.802</v>
      </c>
      <c r="AI44" s="164">
        <v>0.318</v>
      </c>
      <c r="AJ44" s="165">
        <v>0</v>
      </c>
      <c r="AK44" s="164">
        <v>-15.41</v>
      </c>
      <c r="AL44" s="165"/>
      <c r="AM44" s="164">
        <v>-13.49</v>
      </c>
      <c r="AN44" s="164">
        <v>-13.59</v>
      </c>
      <c r="AO44" s="164">
        <v>4.1374000000000004</v>
      </c>
      <c r="AP44" s="164">
        <v>4.1833999999999998</v>
      </c>
      <c r="AQ44" s="164">
        <v>17.2714</v>
      </c>
      <c r="AR44" s="164">
        <v>19.158999999999999</v>
      </c>
      <c r="AS44" s="164">
        <v>-5.0782999999999996</v>
      </c>
      <c r="AT44" s="164">
        <v>-20.36</v>
      </c>
      <c r="AU44" s="165">
        <v>0</v>
      </c>
      <c r="AV44" s="164">
        <v>-0.21010000000000001</v>
      </c>
      <c r="AW44" s="164">
        <v>-0.21429999999999999</v>
      </c>
      <c r="AX44" s="164">
        <v>-13.4018</v>
      </c>
      <c r="AY44" s="164">
        <v>-12.4976</v>
      </c>
      <c r="AZ44" s="164">
        <v>24.671700000000001</v>
      </c>
      <c r="BA44" s="164">
        <v>25.246099999999998</v>
      </c>
      <c r="BB44" s="164">
        <v>-37.051099999999998</v>
      </c>
      <c r="BC44" s="164">
        <v>2.2176</v>
      </c>
      <c r="BD44" s="164">
        <v>-3.1</v>
      </c>
      <c r="BE44" s="164">
        <v>-3</v>
      </c>
      <c r="BF44" s="164">
        <v>-18.800799999999999</v>
      </c>
      <c r="BG44" s="165"/>
      <c r="BH44" s="164">
        <v>-2.5282</v>
      </c>
      <c r="BI44" s="165"/>
      <c r="BJ44" s="164">
        <v>-15.921099999999999</v>
      </c>
      <c r="BK44" s="164">
        <v>-0.23330000000000001</v>
      </c>
      <c r="BL44" s="165"/>
      <c r="BM44" s="165"/>
      <c r="BN44" s="164">
        <v>-136.26509999999999</v>
      </c>
      <c r="BO44" s="164">
        <v>65.858900000000006</v>
      </c>
      <c r="BP44" s="164">
        <v>65.645300000000006</v>
      </c>
      <c r="BQ44" s="164">
        <v>-64.818600000000004</v>
      </c>
      <c r="BR44" s="164">
        <v>-186.3066</v>
      </c>
      <c r="BS44" s="165"/>
      <c r="BT44" s="165"/>
      <c r="BU44" s="165"/>
      <c r="BV44" s="164">
        <v>14.420500000000001</v>
      </c>
      <c r="BW44" s="164">
        <v>9.89</v>
      </c>
      <c r="BX44" s="164">
        <v>10.98</v>
      </c>
      <c r="BY44" s="164">
        <v>-2.73</v>
      </c>
      <c r="BZ44" s="164">
        <v>3.39</v>
      </c>
      <c r="CA44" s="164">
        <v>8.9793000000000003</v>
      </c>
      <c r="CB44" s="164">
        <v>9.1133000000000006</v>
      </c>
      <c r="CC44" s="164">
        <v>-8.3186</v>
      </c>
      <c r="CD44" s="164">
        <v>-11.285399999999999</v>
      </c>
      <c r="CE44" s="164">
        <v>-2.3384999999999998</v>
      </c>
      <c r="CF44" s="164">
        <v>-13.289</v>
      </c>
      <c r="CG44" s="164">
        <v>-13.3812</v>
      </c>
      <c r="CH44" s="164">
        <v>-15.869</v>
      </c>
      <c r="CI44" s="164">
        <v>13.0977</v>
      </c>
      <c r="CJ44" s="165"/>
      <c r="CK44" s="165"/>
      <c r="CL44" s="164">
        <v>-10.8</v>
      </c>
      <c r="CM44" s="164">
        <v>-10.8</v>
      </c>
      <c r="CN44" s="164">
        <v>-2.4300000000000002</v>
      </c>
      <c r="CO44" s="164">
        <v>20.243200000000002</v>
      </c>
      <c r="CP44" s="164">
        <v>20.444199999999999</v>
      </c>
      <c r="CQ44" s="164">
        <v>19.531300000000002</v>
      </c>
      <c r="CR44" s="164">
        <v>39.896700000000003</v>
      </c>
      <c r="CS44" s="164">
        <v>39.7485</v>
      </c>
      <c r="CT44" s="164">
        <v>-9.6300000000000008</v>
      </c>
      <c r="CU44" s="164">
        <v>-36.637500000000003</v>
      </c>
      <c r="CV44" s="164">
        <v>-8.4016000000000002</v>
      </c>
      <c r="CW44" s="164">
        <v>2.4666999999999999</v>
      </c>
      <c r="CX44" s="164">
        <v>28.85</v>
      </c>
      <c r="CY44" s="164">
        <v>9.92</v>
      </c>
      <c r="CZ44" s="164">
        <v>6.7236000000000002</v>
      </c>
      <c r="DA44" s="164">
        <v>5.5694999999999997</v>
      </c>
      <c r="DB44" s="164">
        <v>6.0533000000000001</v>
      </c>
      <c r="DC44" s="165"/>
      <c r="DD44" s="164">
        <v>-14.4575</v>
      </c>
      <c r="DE44" s="164">
        <v>-14.2837</v>
      </c>
      <c r="DF44" s="164">
        <v>13.472899999999999</v>
      </c>
      <c r="DG44" s="165"/>
      <c r="DH44" s="164">
        <v>-2.0773999999999999</v>
      </c>
      <c r="DI44" s="164">
        <v>-22.6</v>
      </c>
      <c r="DJ44" s="165"/>
      <c r="DK44" s="164">
        <v>-6.6772</v>
      </c>
      <c r="DL44" s="164">
        <v>6.1771000000000003</v>
      </c>
      <c r="DM44" s="164">
        <v>14.514699999999999</v>
      </c>
      <c r="DN44" s="164">
        <v>16.3339</v>
      </c>
      <c r="DO44" s="164">
        <v>6.81</v>
      </c>
      <c r="DP44" s="164">
        <v>-4.04</v>
      </c>
      <c r="DQ44" s="164">
        <v>8.0444999999999993</v>
      </c>
      <c r="DR44" s="164">
        <v>-15.152100000000001</v>
      </c>
      <c r="DS44" s="164">
        <v>-3.88</v>
      </c>
      <c r="DT44" s="164">
        <v>-3.91</v>
      </c>
      <c r="DU44" s="164">
        <v>16.829999999999998</v>
      </c>
      <c r="DV44" s="164">
        <v>-2.56</v>
      </c>
      <c r="DW44" s="164">
        <v>-18.145499999999998</v>
      </c>
      <c r="DX44" s="164">
        <v>-8.8727</v>
      </c>
      <c r="DY44" s="164">
        <v>1.5741000000000001</v>
      </c>
      <c r="DZ44" s="164">
        <v>1.6727000000000001</v>
      </c>
      <c r="EA44" s="164">
        <v>17.971900000000002</v>
      </c>
      <c r="EB44" s="164">
        <v>-1.5786</v>
      </c>
      <c r="EC44" s="164">
        <v>-5.6994999999999996</v>
      </c>
      <c r="ED44" s="164">
        <v>-5.6974999999999998</v>
      </c>
      <c r="EE44" s="164">
        <v>-5.2005999999999997</v>
      </c>
      <c r="EF44" s="164">
        <v>-12.3391</v>
      </c>
      <c r="EG44" s="164">
        <v>-13.811</v>
      </c>
      <c r="EH44" s="164">
        <v>-35.541600000000003</v>
      </c>
      <c r="EI44" s="164">
        <v>37.776400000000002</v>
      </c>
      <c r="EJ44" s="165"/>
      <c r="EK44" s="164">
        <v>-8.7025000000000006</v>
      </c>
      <c r="EL44" s="164">
        <v>-7.9021999999999997</v>
      </c>
      <c r="EM44" s="165"/>
      <c r="EN44" s="164">
        <v>1.1155999999999999</v>
      </c>
      <c r="EO44" s="164">
        <v>0.34339999999999998</v>
      </c>
      <c r="EP44" s="164">
        <v>-7.1719999999999997</v>
      </c>
      <c r="EQ44" s="164">
        <v>-3.1145999999999998</v>
      </c>
      <c r="ER44" s="164">
        <v>-2.7507000000000001</v>
      </c>
      <c r="ES44" s="164">
        <v>-12.382999999999999</v>
      </c>
      <c r="ET44" s="165"/>
      <c r="EU44" s="164">
        <v>5.13</v>
      </c>
      <c r="EV44" s="165"/>
      <c r="EW44" s="164">
        <v>4.3921000000000001</v>
      </c>
      <c r="EX44" s="164">
        <v>6.2317</v>
      </c>
      <c r="EY44" s="164">
        <v>-13.120100000000001</v>
      </c>
      <c r="EZ44" s="164">
        <v>-13.3385</v>
      </c>
      <c r="FA44" s="164">
        <v>9.0106999999999999</v>
      </c>
      <c r="FB44" s="164">
        <v>-8.4697999999999993</v>
      </c>
      <c r="FC44" s="164">
        <v>0</v>
      </c>
      <c r="FD44" s="164">
        <v>6.1547000000000001</v>
      </c>
      <c r="FE44" s="164">
        <v>5.8243999999999998</v>
      </c>
      <c r="FF44" s="165"/>
      <c r="FG44" s="164">
        <v>4.1609999999999996</v>
      </c>
      <c r="FH44" s="164">
        <v>4.4935</v>
      </c>
      <c r="FI44" s="164">
        <v>2.5880999999999998</v>
      </c>
      <c r="FJ44" s="164">
        <v>-14.0663</v>
      </c>
      <c r="FK44" s="164">
        <v>-14.401199999999999</v>
      </c>
      <c r="FL44" s="164">
        <v>23.6113</v>
      </c>
      <c r="FM44" s="164">
        <v>-6.1029999999999998</v>
      </c>
      <c r="FN44" s="164">
        <v>-5.6178999999999997</v>
      </c>
      <c r="FO44" s="164">
        <v>23.4114</v>
      </c>
      <c r="FP44" s="164">
        <v>33.443899999999999</v>
      </c>
      <c r="FQ44" s="164">
        <v>10.3139</v>
      </c>
      <c r="FR44" s="164">
        <v>-13.42</v>
      </c>
      <c r="FS44" s="164">
        <v>-3.0207999999999999</v>
      </c>
      <c r="FT44" s="164">
        <v>0.25380000000000003</v>
      </c>
      <c r="FU44" s="164">
        <v>2.16</v>
      </c>
      <c r="FV44" s="164">
        <v>0.1</v>
      </c>
      <c r="FW44" s="164">
        <v>-9.3277999999999999</v>
      </c>
      <c r="FX44" s="165"/>
      <c r="FY44" s="164">
        <v>7.2619999999999996</v>
      </c>
      <c r="FZ44" s="164">
        <v>-0.01</v>
      </c>
      <c r="GA44" s="165"/>
      <c r="GB44" s="164">
        <v>30.22</v>
      </c>
      <c r="GC44" s="164">
        <v>-38.346800000000002</v>
      </c>
      <c r="GD44" s="164">
        <v>-29.812899999999999</v>
      </c>
      <c r="GE44" s="164">
        <v>-1.24</v>
      </c>
      <c r="GF44" s="164">
        <v>23.372299999999999</v>
      </c>
      <c r="GG44" s="165"/>
      <c r="GH44" s="164">
        <v>20.9526</v>
      </c>
      <c r="GI44" s="164">
        <v>-5.4808000000000003</v>
      </c>
      <c r="GJ44" s="164">
        <v>-5.8421000000000003</v>
      </c>
      <c r="GK44" s="164">
        <v>2.5297000000000001</v>
      </c>
      <c r="GL44" s="165"/>
      <c r="GM44" s="165"/>
      <c r="GN44" s="164">
        <v>-12.031000000000001</v>
      </c>
      <c r="GO44" s="164">
        <v>-19.401599999999998</v>
      </c>
      <c r="GP44" s="164">
        <v>7.5016999999999996</v>
      </c>
      <c r="GQ44" s="164">
        <v>-19.3034</v>
      </c>
      <c r="GR44" s="164">
        <v>4.8590999999999998</v>
      </c>
      <c r="GS44" s="164">
        <v>4.1234000000000002</v>
      </c>
      <c r="GT44" s="164">
        <v>137.50020000000001</v>
      </c>
      <c r="GU44" s="164">
        <v>-10.5204</v>
      </c>
      <c r="GV44" s="164">
        <v>-9.5829000000000004</v>
      </c>
      <c r="GW44" s="164">
        <v>-10.6645</v>
      </c>
      <c r="GX44" s="164">
        <v>2.2461000000000002</v>
      </c>
      <c r="GY44" s="164">
        <v>6.0069999999999997</v>
      </c>
      <c r="GZ44" s="164">
        <v>6.1395</v>
      </c>
      <c r="HA44" s="164">
        <v>2</v>
      </c>
      <c r="HB44" s="164">
        <v>-18.193999999999999</v>
      </c>
      <c r="HC44" s="164">
        <v>-16.220700000000001</v>
      </c>
      <c r="HD44" s="164">
        <v>-30.59</v>
      </c>
      <c r="HE44" s="164">
        <v>34.664000000000001</v>
      </c>
      <c r="HF44" s="164">
        <v>141.32210000000001</v>
      </c>
      <c r="HG44" s="164">
        <v>-56.573</v>
      </c>
      <c r="HH44" s="164">
        <v>-33.969900000000003</v>
      </c>
      <c r="HI44" s="164">
        <v>-28.3551</v>
      </c>
      <c r="HJ44" s="164">
        <v>23.175799999999999</v>
      </c>
      <c r="HK44" s="165"/>
      <c r="HL44" s="164">
        <v>7.2880000000000003</v>
      </c>
      <c r="HM44" s="164">
        <v>-17.7713</v>
      </c>
      <c r="HN44" s="164">
        <v>-20.6769</v>
      </c>
      <c r="HO44" s="164">
        <v>32.927599999999998</v>
      </c>
      <c r="HP44" s="164">
        <v>32.531500000000001</v>
      </c>
      <c r="HQ44" s="164">
        <v>-8.7659000000000002</v>
      </c>
      <c r="HR44" s="164">
        <v>-8.3154000000000003</v>
      </c>
      <c r="HS44" s="164">
        <v>-3.0081000000000002</v>
      </c>
      <c r="HT44" s="164">
        <v>-3.1356999999999999</v>
      </c>
      <c r="HU44" s="164">
        <v>19.41</v>
      </c>
      <c r="HV44" s="164">
        <v>19.34</v>
      </c>
      <c r="HW44" s="164">
        <v>-22.2</v>
      </c>
      <c r="HX44" s="164">
        <v>-21.8</v>
      </c>
      <c r="HY44" s="164">
        <v>0.54659999999999997</v>
      </c>
      <c r="HZ44" s="164">
        <v>-8.48</v>
      </c>
      <c r="IA44" s="164">
        <v>68.426299999999998</v>
      </c>
      <c r="IB44" s="164">
        <v>25.692</v>
      </c>
      <c r="IC44" s="164">
        <v>26.080400000000001</v>
      </c>
      <c r="ID44" s="164">
        <v>-16.100000000000001</v>
      </c>
      <c r="IE44" s="164">
        <v>-33.700000000000003</v>
      </c>
      <c r="IF44" s="164">
        <v>-7.6</v>
      </c>
      <c r="IG44" s="164">
        <v>-8.1</v>
      </c>
      <c r="IH44" s="165"/>
      <c r="II44" s="165"/>
      <c r="IJ44" s="164">
        <v>-61.787700000000001</v>
      </c>
      <c r="IK44" s="164">
        <v>-80.236400000000003</v>
      </c>
      <c r="IL44" s="164">
        <v>-210.499</v>
      </c>
      <c r="IM44" s="164">
        <v>-28.6433</v>
      </c>
      <c r="IN44" s="164">
        <v>-28.9453</v>
      </c>
      <c r="IO44" s="165"/>
      <c r="IP44" s="164">
        <v>90.9405</v>
      </c>
      <c r="IQ44" s="164">
        <v>63.966099999999997</v>
      </c>
      <c r="IR44" s="164">
        <v>135.8689</v>
      </c>
      <c r="IS44" s="164">
        <v>1.4404999999999999</v>
      </c>
      <c r="IT44" s="164">
        <v>21.127500000000001</v>
      </c>
      <c r="IU44" s="164">
        <v>20.528099999999998</v>
      </c>
      <c r="IV44" s="164">
        <v>42.282699999999998</v>
      </c>
      <c r="IW44" s="164">
        <v>91.489199999999997</v>
      </c>
      <c r="IX44" s="164">
        <v>-246.51650000000001</v>
      </c>
      <c r="IY44" s="164">
        <v>-18.159199999999998</v>
      </c>
      <c r="IZ44" s="164">
        <v>22.961400000000001</v>
      </c>
      <c r="JA44" s="164">
        <v>-1.1951000000000001</v>
      </c>
      <c r="JB44" s="164">
        <v>11.115</v>
      </c>
      <c r="JC44" s="164">
        <v>-7.44</v>
      </c>
      <c r="JD44" s="164">
        <v>-2.129</v>
      </c>
      <c r="JE44" s="164">
        <v>-2.1309999999999998</v>
      </c>
      <c r="JF44" s="164">
        <v>2.56</v>
      </c>
      <c r="JG44" s="164">
        <v>0</v>
      </c>
      <c r="JH44" s="164">
        <v>-3.1581000000000001</v>
      </c>
      <c r="JI44" s="164">
        <v>-5.7694000000000001</v>
      </c>
      <c r="JJ44" s="164">
        <v>3.8102</v>
      </c>
      <c r="JK44" s="164">
        <v>4.5121000000000002</v>
      </c>
      <c r="JL44" s="164">
        <v>-8.1999999999999993</v>
      </c>
      <c r="JM44" s="164">
        <v>-0.67100000000000004</v>
      </c>
      <c r="JN44" s="164">
        <v>-2.2989999999999999</v>
      </c>
      <c r="JO44" s="165"/>
      <c r="JP44" s="165"/>
      <c r="JQ44" s="164">
        <v>1.7679</v>
      </c>
      <c r="JR44" s="164">
        <v>1.6467000000000001</v>
      </c>
      <c r="JS44" s="164">
        <v>1.117</v>
      </c>
      <c r="JT44" s="165"/>
      <c r="JU44" s="164">
        <v>19.3</v>
      </c>
      <c r="JV44" s="164">
        <v>8.5120000000000005</v>
      </c>
      <c r="JW44" s="164">
        <v>0.73</v>
      </c>
      <c r="JX44" s="165"/>
      <c r="JY44" s="164">
        <v>-9.0587</v>
      </c>
      <c r="JZ44" s="164">
        <v>-2.7574999999999998</v>
      </c>
      <c r="KA44" s="164">
        <v>-24.6677</v>
      </c>
      <c r="KB44" s="164">
        <v>-7.2127999999999997</v>
      </c>
      <c r="KC44" s="164">
        <v>0</v>
      </c>
      <c r="KD44" s="164">
        <v>-27.259699999999999</v>
      </c>
      <c r="KE44" s="164">
        <v>-2.4405000000000001</v>
      </c>
      <c r="KF44" s="164">
        <v>-10.8</v>
      </c>
      <c r="KG44" s="164">
        <v>-5.5</v>
      </c>
      <c r="KH44" s="164">
        <v>69.637699999999995</v>
      </c>
      <c r="KI44" s="164">
        <v>-128.77930000000001</v>
      </c>
    </row>
    <row r="45" spans="1:295" ht="18" customHeight="1" x14ac:dyDescent="0.3">
      <c r="A45" s="161" t="s">
        <v>45</v>
      </c>
      <c r="B45" s="161" t="s">
        <v>837</v>
      </c>
      <c r="C45" s="164">
        <v>0</v>
      </c>
      <c r="D45" s="164">
        <v>3.0373999999999999</v>
      </c>
      <c r="E45" s="165"/>
      <c r="F45" s="164">
        <v>4.0035999999999996</v>
      </c>
      <c r="G45" s="164">
        <v>11.2552</v>
      </c>
      <c r="H45" s="165"/>
      <c r="I45" s="164">
        <v>7.0670999999999999</v>
      </c>
      <c r="J45" s="165"/>
      <c r="K45" s="164">
        <v>15.527200000000001</v>
      </c>
      <c r="L45" s="164">
        <v>6.3348000000000004</v>
      </c>
      <c r="M45" s="164">
        <v>5.9705000000000004</v>
      </c>
      <c r="N45" s="164">
        <v>-22.2</v>
      </c>
      <c r="O45" s="164">
        <v>-26.4</v>
      </c>
      <c r="P45" s="164">
        <v>2.2000000000000002</v>
      </c>
      <c r="Q45" s="164">
        <v>2.484</v>
      </c>
      <c r="R45" s="164">
        <v>-15.4</v>
      </c>
      <c r="S45" s="164">
        <v>3.7574000000000001</v>
      </c>
      <c r="T45" s="164">
        <v>-2.8839000000000001</v>
      </c>
      <c r="U45" s="164">
        <v>4.9915000000000003</v>
      </c>
      <c r="V45" s="164">
        <v>4.8423999999999996</v>
      </c>
      <c r="W45" s="164">
        <v>8.8922000000000008</v>
      </c>
      <c r="X45" s="164">
        <v>2.2105000000000001</v>
      </c>
      <c r="Y45" s="164">
        <v>0.38579999999999998</v>
      </c>
      <c r="Z45" s="164">
        <v>2.4676</v>
      </c>
      <c r="AA45" s="165"/>
      <c r="AB45" s="164">
        <v>-0.51780000000000004</v>
      </c>
      <c r="AC45" s="164">
        <v>-0.78</v>
      </c>
      <c r="AD45" s="164">
        <v>-0.72599999999999998</v>
      </c>
      <c r="AE45" s="164">
        <v>4.452</v>
      </c>
      <c r="AF45" s="164">
        <v>2.2200000000000002</v>
      </c>
      <c r="AG45" s="164">
        <v>-6.6</v>
      </c>
      <c r="AH45" s="164">
        <v>-1.71</v>
      </c>
      <c r="AI45" s="164">
        <v>0.32500000000000001</v>
      </c>
      <c r="AJ45" s="165">
        <v>0</v>
      </c>
      <c r="AK45" s="164">
        <v>-16.45</v>
      </c>
      <c r="AL45" s="165"/>
      <c r="AM45" s="164">
        <v>-11.72</v>
      </c>
      <c r="AN45" s="164">
        <v>-11.69</v>
      </c>
      <c r="AO45" s="164">
        <v>3.9287000000000001</v>
      </c>
      <c r="AP45" s="164">
        <v>4.3373999999999997</v>
      </c>
      <c r="AQ45" s="164">
        <v>17.555199999999999</v>
      </c>
      <c r="AR45" s="164">
        <v>19.332599999999999</v>
      </c>
      <c r="AS45" s="164">
        <v>-10.1015</v>
      </c>
      <c r="AT45" s="164">
        <v>-19.4297</v>
      </c>
      <c r="AU45" s="165">
        <v>0</v>
      </c>
      <c r="AV45" s="164">
        <v>10.192399999999999</v>
      </c>
      <c r="AW45" s="164">
        <v>10.5562</v>
      </c>
      <c r="AX45" s="164">
        <v>-15.872</v>
      </c>
      <c r="AY45" s="164">
        <v>-14.8764</v>
      </c>
      <c r="AZ45" s="164">
        <v>34.287799999999997</v>
      </c>
      <c r="BA45" s="164">
        <v>37.146000000000001</v>
      </c>
      <c r="BB45" s="164">
        <v>-28.941700000000001</v>
      </c>
      <c r="BC45" s="164">
        <v>0.22639999999999999</v>
      </c>
      <c r="BD45" s="164">
        <v>-2.2000000000000002</v>
      </c>
      <c r="BE45" s="164">
        <v>-2.1</v>
      </c>
      <c r="BF45" s="164">
        <v>-17.926200000000001</v>
      </c>
      <c r="BG45" s="165"/>
      <c r="BH45" s="164">
        <v>-2.6537999999999999</v>
      </c>
      <c r="BI45" s="165"/>
      <c r="BJ45" s="164">
        <v>-14.169700000000001</v>
      </c>
      <c r="BK45" s="164">
        <v>-0.45729999999999998</v>
      </c>
      <c r="BL45" s="165"/>
      <c r="BM45" s="165"/>
      <c r="BN45" s="164">
        <v>-129.45949999999999</v>
      </c>
      <c r="BO45" s="164">
        <v>64.302499999999995</v>
      </c>
      <c r="BP45" s="164">
        <v>64.455100000000002</v>
      </c>
      <c r="BQ45" s="164">
        <v>-65.6066</v>
      </c>
      <c r="BR45" s="164">
        <v>-173.23589999999999</v>
      </c>
      <c r="BS45" s="165"/>
      <c r="BT45" s="165"/>
      <c r="BU45" s="165"/>
      <c r="BV45" s="164">
        <v>11.696</v>
      </c>
      <c r="BW45" s="164">
        <v>11</v>
      </c>
      <c r="BX45" s="164">
        <v>10.220000000000001</v>
      </c>
      <c r="BY45" s="164">
        <v>-9.9700000000000006</v>
      </c>
      <c r="BZ45" s="164">
        <v>-0.17</v>
      </c>
      <c r="CA45" s="164">
        <v>6.1661999999999999</v>
      </c>
      <c r="CB45" s="164">
        <v>6.8360000000000003</v>
      </c>
      <c r="CC45" s="164">
        <v>-6.2069999999999999</v>
      </c>
      <c r="CD45" s="164">
        <v>-9.0460999999999991</v>
      </c>
      <c r="CE45" s="164">
        <v>-3.0030999999999999</v>
      </c>
      <c r="CF45" s="164">
        <v>-11.406000000000001</v>
      </c>
      <c r="CG45" s="164">
        <v>-11.424300000000001</v>
      </c>
      <c r="CH45" s="164">
        <v>-13.979900000000001</v>
      </c>
      <c r="CI45" s="164">
        <v>11.843999999999999</v>
      </c>
      <c r="CJ45" s="165"/>
      <c r="CK45" s="165"/>
      <c r="CL45" s="164">
        <v>-4.7</v>
      </c>
      <c r="CM45" s="164">
        <v>-20.6</v>
      </c>
      <c r="CN45" s="164">
        <v>-2.2799999999999998</v>
      </c>
      <c r="CO45" s="164">
        <v>23.123699999999999</v>
      </c>
      <c r="CP45" s="164">
        <v>23.135100000000001</v>
      </c>
      <c r="CQ45" s="164">
        <v>22.466699999999999</v>
      </c>
      <c r="CR45" s="164">
        <v>38.959800000000001</v>
      </c>
      <c r="CS45" s="164">
        <v>39.073500000000003</v>
      </c>
      <c r="CT45" s="164">
        <v>-9.9628999999999994</v>
      </c>
      <c r="CU45" s="164">
        <v>-34.5595</v>
      </c>
      <c r="CV45" s="164">
        <v>-8.7293000000000003</v>
      </c>
      <c r="CW45" s="164">
        <v>2.8260000000000001</v>
      </c>
      <c r="CX45" s="164">
        <v>28.49</v>
      </c>
      <c r="CY45" s="164">
        <v>9.6999999999999993</v>
      </c>
      <c r="CZ45" s="164">
        <v>7.6611000000000002</v>
      </c>
      <c r="DA45" s="164">
        <v>6.5460000000000003</v>
      </c>
      <c r="DB45" s="164">
        <v>7.0956000000000001</v>
      </c>
      <c r="DC45" s="165"/>
      <c r="DD45" s="164">
        <v>-13.648999999999999</v>
      </c>
      <c r="DE45" s="164">
        <v>-13.5167</v>
      </c>
      <c r="DF45" s="164">
        <v>14.136900000000001</v>
      </c>
      <c r="DG45" s="165"/>
      <c r="DH45" s="164">
        <v>-2.6206</v>
      </c>
      <c r="DI45" s="164">
        <v>-23.9</v>
      </c>
      <c r="DJ45" s="164">
        <v>-23.6</v>
      </c>
      <c r="DK45" s="164">
        <v>-6.3440000000000003</v>
      </c>
      <c r="DL45" s="164">
        <v>6.7381000000000002</v>
      </c>
      <c r="DM45" s="164">
        <v>16.407299999999999</v>
      </c>
      <c r="DN45" s="164">
        <v>17.0761</v>
      </c>
      <c r="DO45" s="164">
        <v>7.49</v>
      </c>
      <c r="DP45" s="164">
        <v>-4.43</v>
      </c>
      <c r="DQ45" s="164">
        <v>7.7655000000000003</v>
      </c>
      <c r="DR45" s="164">
        <v>-15.0784</v>
      </c>
      <c r="DS45" s="164">
        <v>-3.9</v>
      </c>
      <c r="DT45" s="164">
        <v>-3.95</v>
      </c>
      <c r="DU45" s="164">
        <v>18.96</v>
      </c>
      <c r="DV45" s="164">
        <v>-0.94</v>
      </c>
      <c r="DW45" s="164">
        <v>-19.072700000000001</v>
      </c>
      <c r="DX45" s="164">
        <v>-9.3181999999999992</v>
      </c>
      <c r="DY45" s="164">
        <v>-1.9882</v>
      </c>
      <c r="DZ45" s="164">
        <v>-1.1364000000000001</v>
      </c>
      <c r="EA45" s="164">
        <v>19.3477</v>
      </c>
      <c r="EB45" s="164">
        <v>0.112</v>
      </c>
      <c r="EC45" s="164">
        <v>-4.1109</v>
      </c>
      <c r="ED45" s="164">
        <v>-3.9809999999999999</v>
      </c>
      <c r="EE45" s="164">
        <v>-6.6830999999999996</v>
      </c>
      <c r="EF45" s="164">
        <v>-13.470499999999999</v>
      </c>
      <c r="EG45" s="164">
        <v>-13.176</v>
      </c>
      <c r="EH45" s="164">
        <v>-30.9922</v>
      </c>
      <c r="EI45" s="164">
        <v>28.9575</v>
      </c>
      <c r="EJ45" s="165"/>
      <c r="EK45" s="164">
        <v>-8.2600999999999996</v>
      </c>
      <c r="EL45" s="164">
        <v>-7.3963000000000001</v>
      </c>
      <c r="EM45" s="165"/>
      <c r="EN45" s="164">
        <v>0.22239999999999999</v>
      </c>
      <c r="EO45" s="164">
        <v>-7.3800000000000004E-2</v>
      </c>
      <c r="EP45" s="165"/>
      <c r="EQ45" s="164">
        <v>-4.2523</v>
      </c>
      <c r="ER45" s="164">
        <v>-3.7301000000000002</v>
      </c>
      <c r="ES45" s="164">
        <v>-10.924799999999999</v>
      </c>
      <c r="ET45" s="165"/>
      <c r="EU45" s="164">
        <v>5.12</v>
      </c>
      <c r="EV45" s="165"/>
      <c r="EW45" s="164">
        <v>4.5582000000000003</v>
      </c>
      <c r="EX45" s="164">
        <v>3.3123999999999998</v>
      </c>
      <c r="EY45" s="164">
        <v>-13.9697</v>
      </c>
      <c r="EZ45" s="164">
        <v>-14.065</v>
      </c>
      <c r="FA45" s="164">
        <v>8.6501000000000001</v>
      </c>
      <c r="FB45" s="164">
        <v>-7.1127000000000002</v>
      </c>
      <c r="FC45" s="164">
        <v>0</v>
      </c>
      <c r="FD45" s="164">
        <v>6.6284000000000001</v>
      </c>
      <c r="FE45" s="164">
        <v>6.2202999999999999</v>
      </c>
      <c r="FF45" s="165"/>
      <c r="FG45" s="164">
        <v>3.9941</v>
      </c>
      <c r="FH45" s="164">
        <v>4.016</v>
      </c>
      <c r="FI45" s="164">
        <v>3.0207999999999999</v>
      </c>
      <c r="FJ45" s="164">
        <v>-10.8847</v>
      </c>
      <c r="FK45" s="164">
        <v>-11.554500000000001</v>
      </c>
      <c r="FL45" s="164">
        <v>18.420200000000001</v>
      </c>
      <c r="FM45" s="164">
        <v>-3.1757</v>
      </c>
      <c r="FN45" s="164">
        <v>-3.0373000000000001</v>
      </c>
      <c r="FO45" s="164">
        <v>20.138200000000001</v>
      </c>
      <c r="FP45" s="164">
        <v>28.12</v>
      </c>
      <c r="FQ45" s="164">
        <v>8.8148</v>
      </c>
      <c r="FR45" s="164">
        <v>-14.6</v>
      </c>
      <c r="FS45" s="164">
        <v>-3.2149000000000001</v>
      </c>
      <c r="FT45" s="164">
        <v>0.25840000000000002</v>
      </c>
      <c r="FU45" s="164">
        <v>1.79</v>
      </c>
      <c r="FV45" s="164">
        <v>1.78</v>
      </c>
      <c r="FW45" s="164">
        <v>0</v>
      </c>
      <c r="FX45" s="165"/>
      <c r="FY45" s="164">
        <v>7.1719999999999997</v>
      </c>
      <c r="FZ45" s="164">
        <v>-1.0999999999999999E-2</v>
      </c>
      <c r="GA45" s="164">
        <v>2.7690000000000001</v>
      </c>
      <c r="GB45" s="164">
        <v>30.09</v>
      </c>
      <c r="GC45" s="164">
        <v>-35.636699999999998</v>
      </c>
      <c r="GD45" s="164">
        <v>-26.981100000000001</v>
      </c>
      <c r="GE45" s="164">
        <v>-1.47</v>
      </c>
      <c r="GF45" s="164">
        <v>23.387799999999999</v>
      </c>
      <c r="GG45" s="165"/>
      <c r="GH45" s="164">
        <v>20.900500000000001</v>
      </c>
      <c r="GI45" s="164">
        <v>-5.4348000000000001</v>
      </c>
      <c r="GJ45" s="164">
        <v>-5.8056000000000001</v>
      </c>
      <c r="GK45" s="164">
        <v>2.9748999999999999</v>
      </c>
      <c r="GL45" s="165"/>
      <c r="GM45" s="165"/>
      <c r="GN45" s="164">
        <v>-12.206099999999999</v>
      </c>
      <c r="GO45" s="164">
        <v>-19.656300000000002</v>
      </c>
      <c r="GP45" s="164">
        <v>7.1108000000000002</v>
      </c>
      <c r="GQ45" s="164">
        <v>-17.997599999999998</v>
      </c>
      <c r="GR45" s="164">
        <v>4.5701000000000001</v>
      </c>
      <c r="GS45" s="164">
        <v>4.1540999999999997</v>
      </c>
      <c r="GT45" s="164">
        <v>140.5421</v>
      </c>
      <c r="GU45" s="164">
        <v>-9.1694999999999993</v>
      </c>
      <c r="GV45" s="164">
        <v>-9.7802000000000007</v>
      </c>
      <c r="GW45" s="164">
        <v>-11.3375</v>
      </c>
      <c r="GX45" s="164">
        <v>3.0811000000000002</v>
      </c>
      <c r="GY45" s="164">
        <v>7.0324</v>
      </c>
      <c r="GZ45" s="164">
        <v>7.1124000000000001</v>
      </c>
      <c r="HA45" s="164">
        <v>2</v>
      </c>
      <c r="HB45" s="164">
        <v>-18.996300000000002</v>
      </c>
      <c r="HC45" s="164">
        <v>-16.921900000000001</v>
      </c>
      <c r="HD45" s="164">
        <v>-27.66</v>
      </c>
      <c r="HE45" s="164">
        <v>32.293199999999999</v>
      </c>
      <c r="HF45" s="164">
        <v>132.50720000000001</v>
      </c>
      <c r="HG45" s="164">
        <v>-50.199800000000003</v>
      </c>
      <c r="HH45" s="164">
        <v>-35.271999999999998</v>
      </c>
      <c r="HI45" s="164">
        <v>-28.620100000000001</v>
      </c>
      <c r="HJ45" s="164">
        <v>22.328900000000001</v>
      </c>
      <c r="HK45" s="165"/>
      <c r="HL45" s="164">
        <v>7.3810000000000002</v>
      </c>
      <c r="HM45" s="164">
        <v>-19.079499999999999</v>
      </c>
      <c r="HN45" s="164">
        <v>-20.475300000000001</v>
      </c>
      <c r="HO45" s="165"/>
      <c r="HP45" s="165"/>
      <c r="HQ45" s="164">
        <v>-9.1777999999999995</v>
      </c>
      <c r="HR45" s="164">
        <v>-8.5405999999999995</v>
      </c>
      <c r="HS45" s="164">
        <v>-8.0302000000000007</v>
      </c>
      <c r="HT45" s="164">
        <v>-8.1906999999999996</v>
      </c>
      <c r="HU45" s="164">
        <v>19.28</v>
      </c>
      <c r="HV45" s="164">
        <v>19.45</v>
      </c>
      <c r="HW45" s="164">
        <v>-22.1</v>
      </c>
      <c r="HX45" s="164">
        <v>-22.2</v>
      </c>
      <c r="HY45" s="164">
        <v>0.51</v>
      </c>
      <c r="HZ45" s="164">
        <v>-5.12</v>
      </c>
      <c r="IA45" s="164">
        <v>66.395399999999995</v>
      </c>
      <c r="IB45" s="164">
        <v>27.601099999999999</v>
      </c>
      <c r="IC45" s="164">
        <v>27.965399999999999</v>
      </c>
      <c r="ID45" s="164">
        <v>-15.2</v>
      </c>
      <c r="IE45" s="164">
        <v>-34.6</v>
      </c>
      <c r="IF45" s="164">
        <v>-7.6</v>
      </c>
      <c r="IG45" s="164">
        <v>-8.1</v>
      </c>
      <c r="IH45" s="165"/>
      <c r="II45" s="165"/>
      <c r="IJ45" s="164">
        <v>-60.674300000000002</v>
      </c>
      <c r="IK45" s="164">
        <v>-73.024299999999997</v>
      </c>
      <c r="IL45" s="164">
        <v>-210.55269999999999</v>
      </c>
      <c r="IM45" s="164">
        <v>-33.298900000000003</v>
      </c>
      <c r="IN45" s="164">
        <v>-27.2681</v>
      </c>
      <c r="IO45" s="165"/>
      <c r="IP45" s="164">
        <v>90.008399999999995</v>
      </c>
      <c r="IQ45" s="164">
        <v>66.085800000000006</v>
      </c>
      <c r="IR45" s="164">
        <v>136.21080000000001</v>
      </c>
      <c r="IS45" s="164">
        <v>0.65969999999999995</v>
      </c>
      <c r="IT45" s="164">
        <v>21.370899999999999</v>
      </c>
      <c r="IU45" s="164">
        <v>19.746400000000001</v>
      </c>
      <c r="IV45" s="164">
        <v>44.472200000000001</v>
      </c>
      <c r="IW45" s="164">
        <v>90.3934</v>
      </c>
      <c r="IX45" s="164">
        <v>-247.05629999999999</v>
      </c>
      <c r="IY45" s="164">
        <v>-16.0472</v>
      </c>
      <c r="IZ45" s="164">
        <v>18.692900000000002</v>
      </c>
      <c r="JA45" s="164">
        <v>-1.1951000000000001</v>
      </c>
      <c r="JB45" s="164">
        <v>10.939</v>
      </c>
      <c r="JC45" s="164">
        <v>-8.48</v>
      </c>
      <c r="JD45" s="164">
        <v>-2.35</v>
      </c>
      <c r="JE45" s="164">
        <v>-2.355</v>
      </c>
      <c r="JF45" s="164">
        <v>3.68</v>
      </c>
      <c r="JG45" s="164">
        <v>-1.68</v>
      </c>
      <c r="JH45" s="164">
        <v>-3.2789999999999999</v>
      </c>
      <c r="JI45" s="164">
        <v>-4.3625999999999996</v>
      </c>
      <c r="JJ45" s="164">
        <v>3.1937000000000002</v>
      </c>
      <c r="JK45" s="164">
        <v>4.2801999999999998</v>
      </c>
      <c r="JL45" s="164">
        <v>-8.8000000000000007</v>
      </c>
      <c r="JM45" s="164">
        <v>-2.766</v>
      </c>
      <c r="JN45" s="164">
        <v>-2.5910000000000002</v>
      </c>
      <c r="JO45" s="165"/>
      <c r="JP45" s="164">
        <v>2.7147000000000001</v>
      </c>
      <c r="JQ45" s="164">
        <v>1.3784000000000001</v>
      </c>
      <c r="JR45" s="164">
        <v>1.4540999999999999</v>
      </c>
      <c r="JS45" s="164">
        <v>1.4129</v>
      </c>
      <c r="JT45" s="165"/>
      <c r="JU45" s="164">
        <v>18.7</v>
      </c>
      <c r="JV45" s="164">
        <v>8.5266000000000002</v>
      </c>
      <c r="JW45" s="164">
        <v>0.77</v>
      </c>
      <c r="JX45" s="165"/>
      <c r="JY45" s="164">
        <v>-9.2346000000000004</v>
      </c>
      <c r="JZ45" s="164">
        <v>-2.1920000000000002</v>
      </c>
      <c r="KA45" s="164">
        <v>-25.2547</v>
      </c>
      <c r="KB45" s="164">
        <v>-7.4489000000000001</v>
      </c>
      <c r="KC45" s="164">
        <v>0</v>
      </c>
      <c r="KD45" s="164">
        <v>-27.846399999999999</v>
      </c>
      <c r="KE45" s="164">
        <v>0</v>
      </c>
      <c r="KF45" s="164">
        <v>-10.5</v>
      </c>
      <c r="KG45" s="164">
        <v>-5.9</v>
      </c>
      <c r="KH45" s="164">
        <v>60.1282</v>
      </c>
      <c r="KI45" s="164">
        <v>-114.9096</v>
      </c>
    </row>
    <row r="46" spans="1:295" ht="18" customHeight="1" x14ac:dyDescent="0.3">
      <c r="A46" s="161" t="s">
        <v>45</v>
      </c>
      <c r="B46" s="161" t="s">
        <v>838</v>
      </c>
      <c r="C46" s="164">
        <v>0</v>
      </c>
      <c r="D46" s="164">
        <v>2.9851999999999999</v>
      </c>
      <c r="E46" s="165"/>
      <c r="F46" s="164">
        <v>4.2632000000000003</v>
      </c>
      <c r="G46" s="164">
        <v>11.905900000000001</v>
      </c>
      <c r="H46" s="165"/>
      <c r="I46" s="164">
        <v>8.4118999999999993</v>
      </c>
      <c r="J46" s="165"/>
      <c r="K46" s="164">
        <v>17.752700000000001</v>
      </c>
      <c r="L46" s="164">
        <v>7.3898000000000001</v>
      </c>
      <c r="M46" s="164">
        <v>7.0909000000000004</v>
      </c>
      <c r="N46" s="164">
        <v>-19.98</v>
      </c>
      <c r="O46" s="164">
        <v>-28.6</v>
      </c>
      <c r="P46" s="164">
        <v>4.4000000000000004</v>
      </c>
      <c r="Q46" s="164">
        <v>3.3119999999999998</v>
      </c>
      <c r="R46" s="164">
        <v>-17.600000000000001</v>
      </c>
      <c r="S46" s="164">
        <v>3.6484000000000001</v>
      </c>
      <c r="T46" s="164">
        <v>-4.0163000000000002</v>
      </c>
      <c r="U46" s="164">
        <v>6.8433000000000002</v>
      </c>
      <c r="V46" s="164">
        <v>6.7276999999999996</v>
      </c>
      <c r="W46" s="164">
        <v>11.873200000000001</v>
      </c>
      <c r="X46" s="164">
        <v>2.1307</v>
      </c>
      <c r="Y46" s="164">
        <v>0.34570000000000001</v>
      </c>
      <c r="Z46" s="164">
        <v>2.3570000000000002</v>
      </c>
      <c r="AA46" s="165"/>
      <c r="AB46" s="164">
        <v>-0.77110000000000001</v>
      </c>
      <c r="AC46" s="164">
        <v>-0.52300000000000002</v>
      </c>
      <c r="AD46" s="164">
        <v>-0.51100000000000001</v>
      </c>
      <c r="AE46" s="164">
        <v>4.7850000000000001</v>
      </c>
      <c r="AF46" s="164">
        <v>0</v>
      </c>
      <c r="AG46" s="164">
        <v>-2.2000000000000002</v>
      </c>
      <c r="AH46" s="164">
        <v>-1.373</v>
      </c>
      <c r="AI46" s="164">
        <v>0.34300000000000003</v>
      </c>
      <c r="AJ46" s="165">
        <v>0</v>
      </c>
      <c r="AK46" s="164">
        <v>-15.05</v>
      </c>
      <c r="AL46" s="165"/>
      <c r="AM46" s="164">
        <v>-12.81</v>
      </c>
      <c r="AN46" s="164">
        <v>-12.83</v>
      </c>
      <c r="AO46" s="164">
        <v>4.609</v>
      </c>
      <c r="AP46" s="164">
        <v>3.8818000000000001</v>
      </c>
      <c r="AQ46" s="164">
        <v>20.6372</v>
      </c>
      <c r="AR46" s="164">
        <v>23.8324</v>
      </c>
      <c r="AS46" s="164">
        <v>-15.57</v>
      </c>
      <c r="AT46" s="164">
        <v>-14.313000000000001</v>
      </c>
      <c r="AU46" s="165">
        <v>0</v>
      </c>
      <c r="AV46" s="164">
        <v>16.168299999999999</v>
      </c>
      <c r="AW46" s="164">
        <v>16.9542</v>
      </c>
      <c r="AX46" s="164">
        <v>-17.534300000000002</v>
      </c>
      <c r="AY46" s="164">
        <v>-16.388100000000001</v>
      </c>
      <c r="AZ46" s="164">
        <v>26.069900000000001</v>
      </c>
      <c r="BA46" s="164">
        <v>23.045400000000001</v>
      </c>
      <c r="BB46" s="164">
        <v>-6.9526000000000003</v>
      </c>
      <c r="BC46" s="164">
        <v>-3.4369999999999998</v>
      </c>
      <c r="BD46" s="164">
        <v>-0.1</v>
      </c>
      <c r="BE46" s="164">
        <v>0</v>
      </c>
      <c r="BF46" s="164">
        <v>-20.633400000000002</v>
      </c>
      <c r="BG46" s="165"/>
      <c r="BH46" s="164">
        <v>-2.4860000000000002</v>
      </c>
      <c r="BI46" s="165"/>
      <c r="BJ46" s="164">
        <v>-4.2607999999999997</v>
      </c>
      <c r="BK46" s="164">
        <v>2.0179999999999998</v>
      </c>
      <c r="BL46" s="164">
        <v>2.8822000000000001</v>
      </c>
      <c r="BM46" s="164">
        <v>1.9226000000000001</v>
      </c>
      <c r="BN46" s="164">
        <v>-137.2722</v>
      </c>
      <c r="BO46" s="164">
        <v>74.922899999999998</v>
      </c>
      <c r="BP46" s="164">
        <v>74.343100000000007</v>
      </c>
      <c r="BQ46" s="164">
        <v>-78.909800000000004</v>
      </c>
      <c r="BR46" s="164">
        <v>-157.1534</v>
      </c>
      <c r="BS46" s="165"/>
      <c r="BT46" s="165"/>
      <c r="BU46" s="165"/>
      <c r="BV46" s="164">
        <v>19.53</v>
      </c>
      <c r="BW46" s="164">
        <v>11.3</v>
      </c>
      <c r="BX46" s="164">
        <v>11.25</v>
      </c>
      <c r="BY46" s="164">
        <v>-6.9</v>
      </c>
      <c r="BZ46" s="164">
        <v>2.69</v>
      </c>
      <c r="CA46" s="164">
        <v>2.1475</v>
      </c>
      <c r="CB46" s="164">
        <v>2.8172999999999999</v>
      </c>
      <c r="CC46" s="164">
        <v>3.6332</v>
      </c>
      <c r="CD46" s="164">
        <v>1.0853999999999999</v>
      </c>
      <c r="CE46" s="164">
        <v>-6.4212999999999996</v>
      </c>
      <c r="CF46" s="164">
        <v>-18.6539</v>
      </c>
      <c r="CG46" s="164">
        <v>-18.656600000000001</v>
      </c>
      <c r="CH46" s="164">
        <v>-4.3103999999999996</v>
      </c>
      <c r="CI46" s="164">
        <v>6.7873000000000001</v>
      </c>
      <c r="CJ46" s="165"/>
      <c r="CK46" s="165"/>
      <c r="CL46" s="164">
        <v>-5.0999999999999996</v>
      </c>
      <c r="CM46" s="164">
        <v>-11</v>
      </c>
      <c r="CN46" s="164">
        <v>-2.4900000000000002</v>
      </c>
      <c r="CO46" s="164">
        <v>22.084800000000001</v>
      </c>
      <c r="CP46" s="164">
        <v>21.816600000000001</v>
      </c>
      <c r="CQ46" s="164">
        <v>20.784600000000001</v>
      </c>
      <c r="CR46" s="164">
        <v>40.943899999999999</v>
      </c>
      <c r="CS46" s="164">
        <v>41.080500000000001</v>
      </c>
      <c r="CT46" s="164">
        <v>-9.7151999999999994</v>
      </c>
      <c r="CU46" s="164">
        <v>-41.791899999999998</v>
      </c>
      <c r="CV46" s="164">
        <v>-6.4530000000000003</v>
      </c>
      <c r="CW46" s="164">
        <v>2.9563000000000001</v>
      </c>
      <c r="CX46" s="164">
        <v>29.98</v>
      </c>
      <c r="CY46" s="164">
        <v>10.39</v>
      </c>
      <c r="CZ46" s="164">
        <v>7.9736000000000002</v>
      </c>
      <c r="DA46" s="164">
        <v>6.9366000000000003</v>
      </c>
      <c r="DB46" s="164">
        <v>7.4047999999999998</v>
      </c>
      <c r="DC46" s="165"/>
      <c r="DD46" s="164">
        <v>-8.3711000000000002</v>
      </c>
      <c r="DE46" s="164">
        <v>-8.2891999999999992</v>
      </c>
      <c r="DF46" s="164">
        <v>10.746499999999999</v>
      </c>
      <c r="DG46" s="165"/>
      <c r="DH46" s="164">
        <v>-2.6995</v>
      </c>
      <c r="DI46" s="164">
        <v>-29.1</v>
      </c>
      <c r="DJ46" s="164">
        <v>-28.3</v>
      </c>
      <c r="DK46" s="164">
        <v>-6.3074000000000003</v>
      </c>
      <c r="DL46" s="164">
        <v>7.2991999999999999</v>
      </c>
      <c r="DM46" s="164">
        <v>17.3536</v>
      </c>
      <c r="DN46" s="164">
        <v>17.6328</v>
      </c>
      <c r="DO46" s="164">
        <v>8.1199999999999992</v>
      </c>
      <c r="DP46" s="164">
        <v>-4.58</v>
      </c>
      <c r="DQ46" s="164">
        <v>7.6260000000000003</v>
      </c>
      <c r="DR46" s="164">
        <v>-12.3332</v>
      </c>
      <c r="DS46" s="164">
        <v>-3.9</v>
      </c>
      <c r="DT46" s="164">
        <v>-3.94</v>
      </c>
      <c r="DU46" s="164">
        <v>20.56</v>
      </c>
      <c r="DV46" s="164">
        <v>1.1399999999999999</v>
      </c>
      <c r="DW46" s="164">
        <v>-15.6</v>
      </c>
      <c r="DX46" s="164">
        <v>-7.8635999999999999</v>
      </c>
      <c r="DY46" s="164">
        <v>-6.4071999999999996</v>
      </c>
      <c r="DZ46" s="164">
        <v>-5.8273000000000001</v>
      </c>
      <c r="EA46" s="164">
        <v>23.942900000000002</v>
      </c>
      <c r="EB46" s="164">
        <v>4.5324</v>
      </c>
      <c r="EC46" s="164">
        <v>-0.65769999999999995</v>
      </c>
      <c r="ED46" s="164">
        <v>-0.38740000000000002</v>
      </c>
      <c r="EE46" s="164">
        <v>-5.6889000000000003</v>
      </c>
      <c r="EF46" s="164">
        <v>-13.957100000000001</v>
      </c>
      <c r="EG46" s="164">
        <v>-13.659000000000001</v>
      </c>
      <c r="EH46" s="164">
        <v>-13.8652</v>
      </c>
      <c r="EI46" s="164">
        <v>28.2836</v>
      </c>
      <c r="EJ46" s="165"/>
      <c r="EK46" s="164">
        <v>-8.3918999999999997</v>
      </c>
      <c r="EL46" s="164">
        <v>-7.5631000000000004</v>
      </c>
      <c r="EM46" s="165"/>
      <c r="EN46" s="164">
        <v>-1.5581</v>
      </c>
      <c r="EO46" s="164">
        <v>-1.893</v>
      </c>
      <c r="EP46" s="164">
        <v>-6.66</v>
      </c>
      <c r="EQ46" s="164">
        <v>-7.0122999999999998</v>
      </c>
      <c r="ER46" s="164">
        <v>-6.6817000000000002</v>
      </c>
      <c r="ES46" s="164">
        <v>-7.2986000000000004</v>
      </c>
      <c r="ET46" s="165"/>
      <c r="EU46" s="164">
        <v>5.0599999999999996</v>
      </c>
      <c r="EV46" s="165"/>
      <c r="EW46" s="164">
        <v>4.4912000000000001</v>
      </c>
      <c r="EX46" s="164">
        <v>-0.82689999999999997</v>
      </c>
      <c r="EY46" s="164">
        <v>-13.649900000000001</v>
      </c>
      <c r="EZ46" s="164">
        <v>-13.7179</v>
      </c>
      <c r="FA46" s="164">
        <v>6.6371000000000002</v>
      </c>
      <c r="FB46" s="164">
        <v>-5.5076999999999998</v>
      </c>
      <c r="FC46" s="165"/>
      <c r="FD46" s="164">
        <v>6.6859999999999999</v>
      </c>
      <c r="FE46" s="164">
        <v>6.5049999999999999</v>
      </c>
      <c r="FF46" s="165"/>
      <c r="FG46" s="164">
        <v>3.9619</v>
      </c>
      <c r="FH46" s="164">
        <v>3.8062999999999998</v>
      </c>
      <c r="FI46" s="164">
        <v>2.5097999999999998</v>
      </c>
      <c r="FJ46" s="164">
        <v>-4.8562000000000003</v>
      </c>
      <c r="FK46" s="164">
        <v>-5.6935000000000002</v>
      </c>
      <c r="FL46" s="164">
        <v>4.6887999999999996</v>
      </c>
      <c r="FM46" s="164">
        <v>4.2386999999999997</v>
      </c>
      <c r="FN46" s="164">
        <v>4.6245000000000003</v>
      </c>
      <c r="FO46" s="164">
        <v>11.6328</v>
      </c>
      <c r="FP46" s="164">
        <v>20.474900000000002</v>
      </c>
      <c r="FQ46" s="164">
        <v>13.4292</v>
      </c>
      <c r="FR46" s="164">
        <v>-15.32</v>
      </c>
      <c r="FS46" s="164">
        <v>-2.5099999999999998</v>
      </c>
      <c r="FT46" s="164">
        <v>0.2364</v>
      </c>
      <c r="FU46" s="164">
        <v>1.46</v>
      </c>
      <c r="FV46" s="164">
        <v>1.02</v>
      </c>
      <c r="FW46" s="164">
        <v>-15.010300000000001</v>
      </c>
      <c r="FX46" s="165"/>
      <c r="FY46" s="164">
        <v>7.2649999999999997</v>
      </c>
      <c r="FZ46" s="164">
        <v>-1E-3</v>
      </c>
      <c r="GA46" s="165"/>
      <c r="GB46" s="164">
        <v>28.95</v>
      </c>
      <c r="GC46" s="164">
        <v>-28.3673</v>
      </c>
      <c r="GD46" s="164">
        <v>-19.9786</v>
      </c>
      <c r="GE46" s="164">
        <v>-1.35</v>
      </c>
      <c r="GF46" s="164">
        <v>23.526</v>
      </c>
      <c r="GG46" s="165"/>
      <c r="GH46" s="164">
        <v>21.757999999999999</v>
      </c>
      <c r="GI46" s="164">
        <v>-5.7659000000000002</v>
      </c>
      <c r="GJ46" s="164">
        <v>-6.1452999999999998</v>
      </c>
      <c r="GK46" s="164">
        <v>3.1600999999999999</v>
      </c>
      <c r="GL46" s="165"/>
      <c r="GM46" s="165"/>
      <c r="GN46" s="164">
        <v>-11.8719</v>
      </c>
      <c r="GO46" s="164">
        <v>-19.368600000000001</v>
      </c>
      <c r="GP46" s="164">
        <v>6.8552</v>
      </c>
      <c r="GQ46" s="164">
        <v>-17.401199999999999</v>
      </c>
      <c r="GR46" s="164">
        <v>4.3606999999999996</v>
      </c>
      <c r="GS46" s="164">
        <v>3.9714</v>
      </c>
      <c r="GT46" s="164">
        <v>147.0686</v>
      </c>
      <c r="GU46" s="164">
        <v>-8.4359000000000002</v>
      </c>
      <c r="GV46" s="164">
        <v>-10.329599999999999</v>
      </c>
      <c r="GW46" s="164">
        <v>-11.130800000000001</v>
      </c>
      <c r="GX46" s="164">
        <v>2.6770999999999998</v>
      </c>
      <c r="GY46" s="164">
        <v>7.4791999999999996</v>
      </c>
      <c r="GZ46" s="164">
        <v>7.6029</v>
      </c>
      <c r="HA46" s="165"/>
      <c r="HB46" s="164">
        <v>-21.9467</v>
      </c>
      <c r="HC46" s="164">
        <v>-20.9679</v>
      </c>
      <c r="HD46" s="164">
        <v>-18.86</v>
      </c>
      <c r="HE46" s="164">
        <v>21.697800000000001</v>
      </c>
      <c r="HF46" s="164">
        <v>105.5322</v>
      </c>
      <c r="HG46" s="164">
        <v>-24.3261</v>
      </c>
      <c r="HH46" s="164">
        <v>-42.706600000000002</v>
      </c>
      <c r="HI46" s="164">
        <v>-32.628100000000003</v>
      </c>
      <c r="HJ46" s="164">
        <v>18.4877</v>
      </c>
      <c r="HK46" s="165"/>
      <c r="HL46" s="164">
        <v>7.6871999999999998</v>
      </c>
      <c r="HM46" s="164">
        <v>-18.425899999999999</v>
      </c>
      <c r="HN46" s="164">
        <v>-20.375599999999999</v>
      </c>
      <c r="HO46" s="164">
        <v>21.011800000000001</v>
      </c>
      <c r="HP46" s="165"/>
      <c r="HQ46" s="164">
        <v>-6.6894</v>
      </c>
      <c r="HR46" s="164">
        <v>-6.1345999999999998</v>
      </c>
      <c r="HS46" s="164">
        <v>-7.9985999999999997</v>
      </c>
      <c r="HT46" s="164">
        <v>-7.7591000000000001</v>
      </c>
      <c r="HU46" s="164">
        <v>23.95</v>
      </c>
      <c r="HV46" s="164">
        <v>23.83</v>
      </c>
      <c r="HW46" s="164">
        <v>-24</v>
      </c>
      <c r="HX46" s="164">
        <v>-24.3</v>
      </c>
      <c r="HY46" s="164">
        <v>0.47520000000000001</v>
      </c>
      <c r="HZ46" s="164">
        <v>-5.2</v>
      </c>
      <c r="IA46" s="164">
        <v>73.986800000000002</v>
      </c>
      <c r="IB46" s="164">
        <v>25.0121</v>
      </c>
      <c r="IC46" s="164">
        <v>24.931999999999999</v>
      </c>
      <c r="ID46" s="164">
        <v>-15.2</v>
      </c>
      <c r="IE46" s="164">
        <v>-35.4</v>
      </c>
      <c r="IF46" s="164">
        <v>-10.1</v>
      </c>
      <c r="IG46" s="164">
        <v>-10.6</v>
      </c>
      <c r="IH46" s="165"/>
      <c r="II46" s="165"/>
      <c r="IJ46" s="164">
        <v>-62.3917</v>
      </c>
      <c r="IK46" s="164">
        <v>-46.685400000000001</v>
      </c>
      <c r="IL46" s="164">
        <v>-213.68260000000001</v>
      </c>
      <c r="IM46" s="164">
        <v>-33.3048</v>
      </c>
      <c r="IN46" s="164">
        <v>-21.923500000000001</v>
      </c>
      <c r="IO46" s="165"/>
      <c r="IP46" s="164">
        <v>89.197400000000002</v>
      </c>
      <c r="IQ46" s="164">
        <v>60.801000000000002</v>
      </c>
      <c r="IR46" s="164">
        <v>122.7912</v>
      </c>
      <c r="IS46" s="164">
        <v>-0.72460000000000002</v>
      </c>
      <c r="IT46" s="164">
        <v>19.635000000000002</v>
      </c>
      <c r="IU46" s="164">
        <v>17.845099999999999</v>
      </c>
      <c r="IV46" s="164">
        <v>44.686300000000003</v>
      </c>
      <c r="IW46" s="164">
        <v>86.6143</v>
      </c>
      <c r="IX46" s="164">
        <v>-232.5694</v>
      </c>
      <c r="IY46" s="164">
        <v>-9.7853999999999992</v>
      </c>
      <c r="IZ46" s="164">
        <v>12.959099999999999</v>
      </c>
      <c r="JA46" s="164">
        <v>-1.2634000000000001</v>
      </c>
      <c r="JB46" s="164">
        <v>11.250999999999999</v>
      </c>
      <c r="JC46" s="164">
        <v>-9.36</v>
      </c>
      <c r="JD46" s="164">
        <v>-2.327</v>
      </c>
      <c r="JE46" s="164">
        <v>-2.34</v>
      </c>
      <c r="JF46" s="164">
        <v>4.24</v>
      </c>
      <c r="JG46" s="164">
        <v>-2.2400000000000002</v>
      </c>
      <c r="JH46" s="164">
        <v>-3.2909999999999999</v>
      </c>
      <c r="JI46" s="164">
        <v>-3.7766000000000002</v>
      </c>
      <c r="JJ46" s="164">
        <v>2.5223</v>
      </c>
      <c r="JK46" s="164">
        <v>4.8661000000000003</v>
      </c>
      <c r="JL46" s="164">
        <v>-8.9</v>
      </c>
      <c r="JM46" s="164">
        <v>-3.1080000000000001</v>
      </c>
      <c r="JN46" s="164">
        <v>-3.0739999999999998</v>
      </c>
      <c r="JO46" s="164">
        <v>2.3418999999999999</v>
      </c>
      <c r="JP46" s="165"/>
      <c r="JQ46" s="164">
        <v>2.3001</v>
      </c>
      <c r="JR46" s="164">
        <v>1.0457000000000001</v>
      </c>
      <c r="JS46" s="164">
        <v>0.99119999999999997</v>
      </c>
      <c r="JT46" s="165"/>
      <c r="JU46" s="164">
        <v>20.3</v>
      </c>
      <c r="JV46" s="164">
        <v>9.6570999999999998</v>
      </c>
      <c r="JW46" s="164">
        <v>0.74</v>
      </c>
      <c r="JX46" s="165"/>
      <c r="JY46" s="164">
        <v>-9.7824000000000009</v>
      </c>
      <c r="JZ46" s="164">
        <v>-1.8768</v>
      </c>
      <c r="KA46" s="164">
        <v>-26.229099999999999</v>
      </c>
      <c r="KB46" s="164">
        <v>-7.5903</v>
      </c>
      <c r="KC46" s="164">
        <v>0</v>
      </c>
      <c r="KD46" s="164">
        <v>-28.930299999999999</v>
      </c>
      <c r="KE46" s="164">
        <v>0</v>
      </c>
      <c r="KF46" s="164">
        <v>-12.4</v>
      </c>
      <c r="KG46" s="164">
        <v>-4.5</v>
      </c>
      <c r="KH46" s="164">
        <v>42.679000000000002</v>
      </c>
      <c r="KI46" s="164">
        <v>-78.102999999999994</v>
      </c>
    </row>
    <row r="47" spans="1:295" ht="18" customHeight="1" x14ac:dyDescent="0.3">
      <c r="A47" s="161" t="s">
        <v>45</v>
      </c>
      <c r="B47" s="161" t="s">
        <v>839</v>
      </c>
      <c r="C47" s="164">
        <v>0</v>
      </c>
      <c r="D47" s="164">
        <v>3.1131000000000002</v>
      </c>
      <c r="E47" s="165"/>
      <c r="F47" s="164">
        <v>4.0856000000000003</v>
      </c>
      <c r="G47" s="164">
        <v>11.8513</v>
      </c>
      <c r="H47" s="165"/>
      <c r="I47" s="164">
        <v>8.6729000000000003</v>
      </c>
      <c r="J47" s="165"/>
      <c r="K47" s="164">
        <v>18.517299999999999</v>
      </c>
      <c r="L47" s="164">
        <v>7.6417999999999999</v>
      </c>
      <c r="M47" s="164">
        <v>7.3486000000000002</v>
      </c>
      <c r="N47" s="164">
        <v>-19.98</v>
      </c>
      <c r="O47" s="164">
        <v>-28.6</v>
      </c>
      <c r="P47" s="164">
        <v>4.4000000000000004</v>
      </c>
      <c r="Q47" s="164">
        <v>3.3119999999999998</v>
      </c>
      <c r="R47" s="165"/>
      <c r="S47" s="164">
        <v>3.7440000000000002</v>
      </c>
      <c r="T47" s="164">
        <v>-3.9037000000000002</v>
      </c>
      <c r="U47" s="164">
        <v>7.4181999999999997</v>
      </c>
      <c r="V47" s="164">
        <v>7.2336999999999998</v>
      </c>
      <c r="W47" s="164">
        <v>12.7979</v>
      </c>
      <c r="X47" s="164">
        <v>1.5602</v>
      </c>
      <c r="Y47" s="164">
        <v>0.4047</v>
      </c>
      <c r="Z47" s="164">
        <v>2.4039999999999999</v>
      </c>
      <c r="AA47" s="165"/>
      <c r="AB47" s="164">
        <v>-0.95089999999999997</v>
      </c>
      <c r="AC47" s="164">
        <v>-0.38200000000000001</v>
      </c>
      <c r="AD47" s="164">
        <v>-0.36699999999999999</v>
      </c>
      <c r="AE47" s="164">
        <v>5.2060000000000004</v>
      </c>
      <c r="AF47" s="165"/>
      <c r="AG47" s="164">
        <v>-2.2000000000000002</v>
      </c>
      <c r="AH47" s="164">
        <v>-1.133</v>
      </c>
      <c r="AI47" s="164">
        <v>0.35899999999999999</v>
      </c>
      <c r="AJ47" s="165">
        <v>0</v>
      </c>
      <c r="AK47" s="164">
        <v>-15.85</v>
      </c>
      <c r="AL47" s="165"/>
      <c r="AM47" s="164">
        <v>-12.53</v>
      </c>
      <c r="AN47" s="164">
        <v>-12.62</v>
      </c>
      <c r="AO47" s="164">
        <v>6.4248000000000003</v>
      </c>
      <c r="AP47" s="164">
        <v>4.0111999999999997</v>
      </c>
      <c r="AQ47" s="164">
        <v>22.206399999999999</v>
      </c>
      <c r="AR47" s="164">
        <v>24.287199999999999</v>
      </c>
      <c r="AS47" s="164">
        <v>-16.231100000000001</v>
      </c>
      <c r="AT47" s="164">
        <v>-12.1206</v>
      </c>
      <c r="AU47" s="165">
        <v>0</v>
      </c>
      <c r="AV47" s="164">
        <v>-3.3500000000000002E-2</v>
      </c>
      <c r="AW47" s="164">
        <v>0.1648</v>
      </c>
      <c r="AX47" s="164">
        <v>-16.401</v>
      </c>
      <c r="AY47" s="164">
        <v>-15.0738</v>
      </c>
      <c r="AZ47" s="164">
        <v>20.202100000000002</v>
      </c>
      <c r="BA47" s="164">
        <v>20.511399999999998</v>
      </c>
      <c r="BB47" s="164">
        <v>-1.6020000000000001</v>
      </c>
      <c r="BC47" s="164">
        <v>-2.4563999999999999</v>
      </c>
      <c r="BD47" s="164">
        <v>-0.5</v>
      </c>
      <c r="BE47" s="164">
        <v>-0.5</v>
      </c>
      <c r="BF47" s="164">
        <v>-22.625399999999999</v>
      </c>
      <c r="BG47" s="165"/>
      <c r="BH47" s="164">
        <v>-2.4592000000000001</v>
      </c>
      <c r="BI47" s="165"/>
      <c r="BJ47" s="164">
        <v>-2.1985000000000001</v>
      </c>
      <c r="BK47" s="164">
        <v>2.9704000000000002</v>
      </c>
      <c r="BL47" s="164">
        <v>3.5207999999999999</v>
      </c>
      <c r="BM47" s="164">
        <v>2.3593999999999999</v>
      </c>
      <c r="BN47" s="164">
        <v>-145.60380000000001</v>
      </c>
      <c r="BO47" s="164">
        <v>75.289100000000005</v>
      </c>
      <c r="BP47" s="164">
        <v>75.319699999999997</v>
      </c>
      <c r="BQ47" s="164">
        <v>-94.124300000000005</v>
      </c>
      <c r="BR47" s="164">
        <v>-172.46039999999999</v>
      </c>
      <c r="BS47" s="165"/>
      <c r="BT47" s="165"/>
      <c r="BU47" s="165"/>
      <c r="BV47" s="164">
        <v>18.4422</v>
      </c>
      <c r="BW47" s="164">
        <v>10.77</v>
      </c>
      <c r="BX47" s="164">
        <v>11.05</v>
      </c>
      <c r="BY47" s="164">
        <v>-7.2</v>
      </c>
      <c r="BZ47" s="164">
        <v>2.44</v>
      </c>
      <c r="CA47" s="164">
        <v>2.5493999999999999</v>
      </c>
      <c r="CB47" s="164">
        <v>3.0851999999999999</v>
      </c>
      <c r="CC47" s="164">
        <v>6.0879000000000003</v>
      </c>
      <c r="CD47" s="164">
        <v>3.6151</v>
      </c>
      <c r="CE47" s="164">
        <v>0.18010000000000001</v>
      </c>
      <c r="CF47" s="164">
        <v>-19.2227</v>
      </c>
      <c r="CG47" s="164">
        <v>-19.3797</v>
      </c>
      <c r="CH47" s="164">
        <v>-1.9661999999999999</v>
      </c>
      <c r="CI47" s="164">
        <v>5.2915000000000001</v>
      </c>
      <c r="CJ47" s="165"/>
      <c r="CK47" s="165"/>
      <c r="CL47" s="164">
        <v>-5.2</v>
      </c>
      <c r="CM47" s="164">
        <v>-7</v>
      </c>
      <c r="CN47" s="164">
        <v>-2.52</v>
      </c>
      <c r="CO47" s="164">
        <v>20.8964</v>
      </c>
      <c r="CP47" s="164">
        <v>20.772500000000001</v>
      </c>
      <c r="CQ47" s="164">
        <v>20.076799999999999</v>
      </c>
      <c r="CR47" s="164">
        <v>38.963999999999999</v>
      </c>
      <c r="CS47" s="164">
        <v>39.225299999999997</v>
      </c>
      <c r="CT47" s="164">
        <v>1</v>
      </c>
      <c r="CU47" s="164">
        <v>-43.283799999999999</v>
      </c>
      <c r="CV47" s="164">
        <v>-1.7728999999999999</v>
      </c>
      <c r="CW47" s="164">
        <v>3.1073</v>
      </c>
      <c r="CX47" s="164">
        <v>28.44</v>
      </c>
      <c r="CY47" s="164">
        <v>9.91</v>
      </c>
      <c r="CZ47" s="164">
        <v>8.1298999999999992</v>
      </c>
      <c r="DA47" s="164">
        <v>7.0343</v>
      </c>
      <c r="DB47" s="164">
        <v>7.6589</v>
      </c>
      <c r="DC47" s="165"/>
      <c r="DD47" s="164">
        <v>-6.8880999999999997</v>
      </c>
      <c r="DE47" s="164">
        <v>-6.8044000000000002</v>
      </c>
      <c r="DF47" s="164">
        <v>8.6359999999999992</v>
      </c>
      <c r="DG47" s="165"/>
      <c r="DH47" s="164">
        <v>-2.8525999999999998</v>
      </c>
      <c r="DI47" s="164">
        <v>-26.7</v>
      </c>
      <c r="DJ47" s="165"/>
      <c r="DK47" s="164">
        <v>-4.8547000000000002</v>
      </c>
      <c r="DL47" s="164">
        <v>7.2991999999999999</v>
      </c>
      <c r="DM47" s="164">
        <v>16.407299999999999</v>
      </c>
      <c r="DN47" s="164">
        <v>17.0761</v>
      </c>
      <c r="DO47" s="164">
        <v>7.85</v>
      </c>
      <c r="DP47" s="164">
        <v>-4.0999999999999996</v>
      </c>
      <c r="DQ47" s="164">
        <v>7.9204999999999997</v>
      </c>
      <c r="DR47" s="164">
        <v>-9.6781000000000006</v>
      </c>
      <c r="DS47" s="164">
        <v>-3.92</v>
      </c>
      <c r="DT47" s="164">
        <v>-3.96</v>
      </c>
      <c r="DU47" s="164">
        <v>21.37</v>
      </c>
      <c r="DV47" s="164">
        <v>1.38</v>
      </c>
      <c r="DW47" s="164">
        <v>-11.8909</v>
      </c>
      <c r="DX47" s="164">
        <v>-6.2</v>
      </c>
      <c r="DY47" s="164">
        <v>-5.8636999999999997</v>
      </c>
      <c r="DZ47" s="164">
        <v>-5.3364000000000003</v>
      </c>
      <c r="EA47" s="164">
        <v>24.906600000000001</v>
      </c>
      <c r="EB47" s="164">
        <v>5.6550000000000002</v>
      </c>
      <c r="EC47" s="164">
        <v>1.1204000000000001</v>
      </c>
      <c r="ED47" s="164">
        <v>0.53690000000000004</v>
      </c>
      <c r="EE47" s="164">
        <v>-5.8765999999999998</v>
      </c>
      <c r="EF47" s="164">
        <v>-14.138400000000001</v>
      </c>
      <c r="EG47" s="164">
        <v>-13.595000000000001</v>
      </c>
      <c r="EH47" s="164">
        <v>3.2282000000000002</v>
      </c>
      <c r="EI47" s="164">
        <v>7.5856000000000003</v>
      </c>
      <c r="EJ47" s="165"/>
      <c r="EK47" s="164">
        <v>-8.1534999999999993</v>
      </c>
      <c r="EL47" s="164">
        <v>-7.2129000000000003</v>
      </c>
      <c r="EM47" s="165"/>
      <c r="EN47" s="164">
        <v>-2.2989999999999999</v>
      </c>
      <c r="EO47" s="164">
        <v>-2.5728</v>
      </c>
      <c r="EP47" s="164">
        <v>-7.1719999999999997</v>
      </c>
      <c r="EQ47" s="164">
        <v>-6.3586</v>
      </c>
      <c r="ER47" s="164">
        <v>-5.9629000000000003</v>
      </c>
      <c r="ES47" s="164">
        <v>-6.8329000000000004</v>
      </c>
      <c r="ET47" s="165"/>
      <c r="EU47" s="164">
        <v>5.0999999999999996</v>
      </c>
      <c r="EV47" s="165"/>
      <c r="EW47" s="164">
        <v>4.4090999999999996</v>
      </c>
      <c r="EX47" s="164">
        <v>-2.0868000000000002</v>
      </c>
      <c r="EY47" s="164">
        <v>-13.967700000000001</v>
      </c>
      <c r="EZ47" s="164">
        <v>-14.119</v>
      </c>
      <c r="FA47" s="164">
        <v>8.0716000000000001</v>
      </c>
      <c r="FB47" s="164">
        <v>-5.3365999999999998</v>
      </c>
      <c r="FC47" s="164">
        <v>0</v>
      </c>
      <c r="FD47" s="164">
        <v>6.5744999999999996</v>
      </c>
      <c r="FE47" s="164">
        <v>6.3098999999999998</v>
      </c>
      <c r="FF47" s="165"/>
      <c r="FG47" s="164">
        <v>4.1311</v>
      </c>
      <c r="FH47" s="164">
        <v>4.1822999999999997</v>
      </c>
      <c r="FI47" s="164">
        <v>3.2774999999999999</v>
      </c>
      <c r="FJ47" s="164">
        <v>-5.5260999999999996</v>
      </c>
      <c r="FK47" s="164">
        <v>-5.5260999999999996</v>
      </c>
      <c r="FL47" s="164">
        <v>2.1768999999999998</v>
      </c>
      <c r="FM47" s="164">
        <v>4.2073</v>
      </c>
      <c r="FN47" s="164">
        <v>4.4615999999999998</v>
      </c>
      <c r="FO47" s="164">
        <v>10.2294</v>
      </c>
      <c r="FP47" s="164">
        <v>20.069299999999998</v>
      </c>
      <c r="FQ47" s="164">
        <v>15.103999999999999</v>
      </c>
      <c r="FR47" s="164">
        <v>-14.62</v>
      </c>
      <c r="FS47" s="164">
        <v>-2.0173999999999999</v>
      </c>
      <c r="FT47" s="164">
        <v>0.2364</v>
      </c>
      <c r="FU47" s="164">
        <v>0.75</v>
      </c>
      <c r="FV47" s="164">
        <v>0.87</v>
      </c>
      <c r="FW47" s="164">
        <v>-16.9297</v>
      </c>
      <c r="FX47" s="165"/>
      <c r="FY47" s="164">
        <v>7.2240000000000002</v>
      </c>
      <c r="FZ47" s="164">
        <v>-3.0000000000000001E-3</v>
      </c>
      <c r="GA47" s="165"/>
      <c r="GB47" s="164">
        <v>29.45</v>
      </c>
      <c r="GC47" s="164">
        <v>-27.8902</v>
      </c>
      <c r="GD47" s="164">
        <v>-18.7196</v>
      </c>
      <c r="GE47" s="164">
        <v>-1.44</v>
      </c>
      <c r="GF47" s="164">
        <v>25.241099999999999</v>
      </c>
      <c r="GG47" s="165"/>
      <c r="GH47" s="164">
        <v>21.932400000000001</v>
      </c>
      <c r="GI47" s="164">
        <v>-5.8844000000000003</v>
      </c>
      <c r="GJ47" s="164">
        <v>-6.2636000000000003</v>
      </c>
      <c r="GK47" s="164">
        <v>3.2229999999999999</v>
      </c>
      <c r="GL47" s="165"/>
      <c r="GM47" s="165"/>
      <c r="GN47" s="164">
        <v>-10.7316</v>
      </c>
      <c r="GO47" s="164">
        <v>-18.9452</v>
      </c>
      <c r="GP47" s="164">
        <v>8.6676000000000002</v>
      </c>
      <c r="GQ47" s="164">
        <v>-17.810300000000002</v>
      </c>
      <c r="GR47" s="164">
        <v>4.5488</v>
      </c>
      <c r="GS47" s="164">
        <v>4.0244999999999997</v>
      </c>
      <c r="GT47" s="164">
        <v>141.8006</v>
      </c>
      <c r="GU47" s="164">
        <v>-8.5274000000000001</v>
      </c>
      <c r="GV47" s="164">
        <v>-10.135999999999999</v>
      </c>
      <c r="GW47" s="164">
        <v>-11.066000000000001</v>
      </c>
      <c r="GX47" s="164">
        <v>2.3763999999999998</v>
      </c>
      <c r="GY47" s="164">
        <v>8.3663000000000007</v>
      </c>
      <c r="GZ47" s="164">
        <v>8.5531000000000006</v>
      </c>
      <c r="HA47" s="164">
        <v>2</v>
      </c>
      <c r="HB47" s="164">
        <v>-22.7224</v>
      </c>
      <c r="HC47" s="164">
        <v>-21.8657</v>
      </c>
      <c r="HD47" s="164">
        <v>-2.1</v>
      </c>
      <c r="HE47" s="164">
        <v>7.5593000000000004</v>
      </c>
      <c r="HF47" s="164">
        <v>54.701300000000003</v>
      </c>
      <c r="HG47" s="164">
        <v>25.4085</v>
      </c>
      <c r="HH47" s="164">
        <v>62.021500000000003</v>
      </c>
      <c r="HI47" s="164">
        <v>-34.040500000000002</v>
      </c>
      <c r="HJ47" s="164">
        <v>17.2257</v>
      </c>
      <c r="HK47" s="165"/>
      <c r="HL47" s="164">
        <v>8.3237000000000005</v>
      </c>
      <c r="HM47" s="164">
        <v>-20.342600000000001</v>
      </c>
      <c r="HN47" s="164">
        <v>-21.065999999999999</v>
      </c>
      <c r="HO47" s="165"/>
      <c r="HP47" s="164">
        <v>21.291499999999999</v>
      </c>
      <c r="HQ47" s="164">
        <v>-8.3318999999999992</v>
      </c>
      <c r="HR47" s="164">
        <v>-7.7165999999999997</v>
      </c>
      <c r="HS47" s="164">
        <v>-8.7295999999999996</v>
      </c>
      <c r="HT47" s="164">
        <v>-8.9427000000000003</v>
      </c>
      <c r="HU47" s="164">
        <v>23.41</v>
      </c>
      <c r="HV47" s="164">
        <v>23.4</v>
      </c>
      <c r="HW47" s="164">
        <v>-22</v>
      </c>
      <c r="HX47" s="164">
        <v>-22.9</v>
      </c>
      <c r="HY47" s="164">
        <v>0.40560000000000002</v>
      </c>
      <c r="HZ47" s="164">
        <v>-4.6399999999999997</v>
      </c>
      <c r="IA47" s="164">
        <v>78.433999999999997</v>
      </c>
      <c r="IB47" s="164">
        <v>23.290800000000001</v>
      </c>
      <c r="IC47" s="164">
        <v>23.2165</v>
      </c>
      <c r="ID47" s="165"/>
      <c r="IE47" s="164">
        <v>-34.200000000000003</v>
      </c>
      <c r="IF47" s="164">
        <v>-8.4</v>
      </c>
      <c r="IG47" s="164">
        <v>-8.9</v>
      </c>
      <c r="IH47" s="165"/>
      <c r="II47" s="165"/>
      <c r="IJ47" s="164">
        <v>-151.1046</v>
      </c>
      <c r="IK47" s="164">
        <v>-21.410799999999998</v>
      </c>
      <c r="IL47" s="164">
        <v>-193.70939999999999</v>
      </c>
      <c r="IM47" s="164">
        <v>-15.633100000000001</v>
      </c>
      <c r="IN47" s="164">
        <v>-29.481000000000002</v>
      </c>
      <c r="IO47" s="165"/>
      <c r="IP47" s="164">
        <v>108.727</v>
      </c>
      <c r="IQ47" s="164">
        <v>60.3553</v>
      </c>
      <c r="IR47" s="164">
        <v>108.0051</v>
      </c>
      <c r="IS47" s="164">
        <v>-18.681899999999999</v>
      </c>
      <c r="IT47" s="164">
        <v>18.969000000000001</v>
      </c>
      <c r="IU47" s="164">
        <v>19.264399999999998</v>
      </c>
      <c r="IV47" s="164">
        <v>45.806699999999999</v>
      </c>
      <c r="IW47" s="164">
        <v>62.224699999999999</v>
      </c>
      <c r="IX47" s="164">
        <v>-219.49420000000001</v>
      </c>
      <c r="IY47" s="164">
        <v>-21.970700000000001</v>
      </c>
      <c r="IZ47" s="164">
        <v>23.759699999999999</v>
      </c>
      <c r="JA47" s="164">
        <v>-0.5847</v>
      </c>
      <c r="JB47" s="164">
        <v>11.7</v>
      </c>
      <c r="JC47" s="164">
        <v>-8.8000000000000007</v>
      </c>
      <c r="JD47" s="164">
        <v>-2.3519999999999999</v>
      </c>
      <c r="JE47" s="164">
        <v>-2.3660000000000001</v>
      </c>
      <c r="JF47" s="164">
        <v>4</v>
      </c>
      <c r="JG47" s="164">
        <v>-0.24</v>
      </c>
      <c r="JH47" s="164">
        <v>-3.3717999999999999</v>
      </c>
      <c r="JI47" s="164">
        <v>-4.0696000000000003</v>
      </c>
      <c r="JJ47" s="164">
        <v>1.6709000000000001</v>
      </c>
      <c r="JK47" s="164">
        <v>5.1590999999999996</v>
      </c>
      <c r="JL47" s="164">
        <v>-8.4</v>
      </c>
      <c r="JM47" s="164">
        <v>-0.63800000000000001</v>
      </c>
      <c r="JN47" s="164">
        <v>-0.17599999999999999</v>
      </c>
      <c r="JO47" s="164">
        <v>2.5655000000000001</v>
      </c>
      <c r="JP47" s="164">
        <v>2.9933999999999998</v>
      </c>
      <c r="JQ47" s="164">
        <v>1.7290000000000001</v>
      </c>
      <c r="JR47" s="164">
        <v>1.5065</v>
      </c>
      <c r="JS47" s="164">
        <v>1.9080999999999999</v>
      </c>
      <c r="JT47" s="165"/>
      <c r="JU47" s="164">
        <v>19.399999999999999</v>
      </c>
      <c r="JV47" s="164">
        <v>9.7181999999999995</v>
      </c>
      <c r="JW47" s="164">
        <v>0.81</v>
      </c>
      <c r="JX47" s="165"/>
      <c r="JY47" s="164">
        <v>-10.144500000000001</v>
      </c>
      <c r="JZ47" s="164">
        <v>-1.5133000000000001</v>
      </c>
      <c r="KA47" s="164">
        <v>-25.900300000000001</v>
      </c>
      <c r="KB47" s="164">
        <v>-8.0122999999999998</v>
      </c>
      <c r="KC47" s="164">
        <v>0</v>
      </c>
      <c r="KD47" s="164">
        <v>-28.875800000000002</v>
      </c>
      <c r="KE47" s="165"/>
      <c r="KF47" s="164">
        <v>-10.9</v>
      </c>
      <c r="KG47" s="164">
        <v>-5.9</v>
      </c>
      <c r="KH47" s="164">
        <v>99.715500000000006</v>
      </c>
      <c r="KI47" s="164">
        <v>-114.3813</v>
      </c>
    </row>
    <row r="48" spans="1:295" ht="18" customHeight="1" x14ac:dyDescent="0.3">
      <c r="A48" s="161" t="s">
        <v>45</v>
      </c>
      <c r="B48" s="161" t="s">
        <v>840</v>
      </c>
      <c r="C48" s="166">
        <v>0</v>
      </c>
      <c r="D48" s="166">
        <v>3.0945</v>
      </c>
      <c r="E48" s="167"/>
      <c r="F48" s="166">
        <v>4.0075000000000003</v>
      </c>
      <c r="G48" s="166">
        <v>11.6692</v>
      </c>
      <c r="H48" s="167"/>
      <c r="I48" s="166">
        <v>8.4969999999999999</v>
      </c>
      <c r="J48" s="167"/>
      <c r="K48" s="166">
        <v>18.372499999999999</v>
      </c>
      <c r="L48" s="166">
        <v>7.4248000000000003</v>
      </c>
      <c r="M48" s="166">
        <v>7.1917</v>
      </c>
      <c r="N48" s="166">
        <v>-19.98</v>
      </c>
      <c r="O48" s="166">
        <v>-28.6</v>
      </c>
      <c r="P48" s="166">
        <v>6.6</v>
      </c>
      <c r="Q48" s="167"/>
      <c r="R48" s="166">
        <v>-17.600000000000001</v>
      </c>
      <c r="S48" s="166">
        <v>3.8431000000000002</v>
      </c>
      <c r="T48" s="166">
        <v>-4.3074000000000003</v>
      </c>
      <c r="U48" s="166">
        <v>7.2461000000000002</v>
      </c>
      <c r="V48" s="166">
        <v>7.2176</v>
      </c>
      <c r="W48" s="166">
        <v>12.7013</v>
      </c>
      <c r="X48" s="166">
        <v>2.9165999999999999</v>
      </c>
      <c r="Y48" s="166">
        <v>0.39610000000000001</v>
      </c>
      <c r="Z48" s="166">
        <v>2.3704999999999998</v>
      </c>
      <c r="AA48" s="167"/>
      <c r="AB48" s="166">
        <v>-1.288</v>
      </c>
      <c r="AC48" s="166">
        <v>-0.33900000000000002</v>
      </c>
      <c r="AD48" s="166">
        <v>-0.317</v>
      </c>
      <c r="AE48" s="166">
        <v>5.1859999999999999</v>
      </c>
      <c r="AF48" s="166">
        <v>0</v>
      </c>
      <c r="AG48" s="166">
        <v>0</v>
      </c>
      <c r="AH48" s="166">
        <v>-1.117</v>
      </c>
      <c r="AI48" s="166">
        <v>0.35899999999999999</v>
      </c>
      <c r="AJ48" s="167">
        <v>0</v>
      </c>
      <c r="AK48" s="166">
        <v>-15.63</v>
      </c>
      <c r="AL48" s="167"/>
      <c r="AM48" s="166">
        <v>-12.36</v>
      </c>
      <c r="AN48" s="166">
        <v>-12.39</v>
      </c>
      <c r="AO48" s="166">
        <v>6.6277999999999997</v>
      </c>
      <c r="AP48" s="166">
        <v>4.0918000000000001</v>
      </c>
      <c r="AQ48" s="166">
        <v>22.088999999999999</v>
      </c>
      <c r="AR48" s="166">
        <v>23.889700000000001</v>
      </c>
      <c r="AS48" s="166">
        <v>-18.186199999999999</v>
      </c>
      <c r="AT48" s="166">
        <v>-14.7689</v>
      </c>
      <c r="AU48" s="167">
        <v>0</v>
      </c>
      <c r="AV48" s="166">
        <v>12.1221</v>
      </c>
      <c r="AW48" s="166">
        <v>10.3034</v>
      </c>
      <c r="AX48" s="166">
        <v>-18.3171</v>
      </c>
      <c r="AY48" s="166">
        <v>-17.267399999999999</v>
      </c>
      <c r="AZ48" s="166">
        <v>28.695799999999998</v>
      </c>
      <c r="BA48" s="166">
        <v>27.078199999999999</v>
      </c>
      <c r="BB48" s="166">
        <v>-5.5940000000000003</v>
      </c>
      <c r="BC48" s="166">
        <v>-3.2899999999999999E-2</v>
      </c>
      <c r="BD48" s="166">
        <v>-1.8</v>
      </c>
      <c r="BE48" s="166">
        <v>-1.7</v>
      </c>
      <c r="BF48" s="166">
        <v>-19.389500000000002</v>
      </c>
      <c r="BG48" s="167"/>
      <c r="BH48" s="166">
        <v>-2.5350000000000001</v>
      </c>
      <c r="BI48" s="167"/>
      <c r="BJ48" s="166">
        <v>-7.1048</v>
      </c>
      <c r="BK48" s="166">
        <v>3.3321999999999998</v>
      </c>
      <c r="BL48" s="166">
        <v>3.8540000000000001</v>
      </c>
      <c r="BM48" s="166">
        <v>2.5150999999999999</v>
      </c>
      <c r="BN48" s="166">
        <v>-131.3211</v>
      </c>
      <c r="BO48" s="166">
        <v>72.328800000000001</v>
      </c>
      <c r="BP48" s="166">
        <v>72.115200000000002</v>
      </c>
      <c r="BQ48" s="166">
        <v>-99.713200000000001</v>
      </c>
      <c r="BR48" s="166">
        <v>-166.7902</v>
      </c>
      <c r="BS48" s="167"/>
      <c r="BT48" s="167"/>
      <c r="BU48" s="167"/>
      <c r="BV48" s="167"/>
      <c r="BW48" s="166">
        <v>10.65</v>
      </c>
      <c r="BX48" s="166">
        <v>10.92</v>
      </c>
      <c r="BY48" s="166">
        <v>-7.32</v>
      </c>
      <c r="BZ48" s="166">
        <v>2.5499999999999998</v>
      </c>
      <c r="CA48" s="166">
        <v>3.4870999999999999</v>
      </c>
      <c r="CB48" s="166">
        <v>3.621</v>
      </c>
      <c r="CC48" s="166">
        <v>5.8087</v>
      </c>
      <c r="CD48" s="166">
        <v>3.1151</v>
      </c>
      <c r="CE48" s="166">
        <v>0.24829999999999999</v>
      </c>
      <c r="CF48" s="166">
        <v>-17.863900000000001</v>
      </c>
      <c r="CG48" s="166">
        <v>-17.792200000000001</v>
      </c>
      <c r="CH48" s="166">
        <v>-7.0773000000000001</v>
      </c>
      <c r="CI48" s="166">
        <v>6.3376000000000001</v>
      </c>
      <c r="CJ48" s="167"/>
      <c r="CK48" s="167"/>
      <c r="CL48" s="166">
        <v>-5.2</v>
      </c>
      <c r="CM48" s="166">
        <v>-9.5</v>
      </c>
      <c r="CN48" s="166">
        <v>-2.5499999999999998</v>
      </c>
      <c r="CO48" s="166">
        <v>22.177900000000001</v>
      </c>
      <c r="CP48" s="166">
        <v>21.8995</v>
      </c>
      <c r="CQ48" s="166">
        <v>21.381599999999999</v>
      </c>
      <c r="CR48" s="166">
        <v>41.469000000000001</v>
      </c>
      <c r="CS48" s="166">
        <v>41.836399999999998</v>
      </c>
      <c r="CT48" s="166">
        <v>-12.0039</v>
      </c>
      <c r="CU48" s="166">
        <v>-39.287700000000001</v>
      </c>
      <c r="CV48" s="166">
        <v>-8.2119999999999997</v>
      </c>
      <c r="CW48" s="166">
        <v>3.2328999999999999</v>
      </c>
      <c r="CX48" s="166">
        <v>28.08</v>
      </c>
      <c r="CY48" s="166">
        <v>9.68</v>
      </c>
      <c r="CZ48" s="166">
        <v>7.8174000000000001</v>
      </c>
      <c r="DA48" s="166">
        <v>6.7412999999999998</v>
      </c>
      <c r="DB48" s="166">
        <v>7.4516</v>
      </c>
      <c r="DC48" s="167"/>
      <c r="DD48" s="166">
        <v>-7.4439000000000002</v>
      </c>
      <c r="DE48" s="166">
        <v>-7.3620999999999999</v>
      </c>
      <c r="DF48" s="166">
        <v>10.024800000000001</v>
      </c>
      <c r="DG48" s="167"/>
      <c r="DH48" s="166">
        <v>-2.8386</v>
      </c>
      <c r="DI48" s="166">
        <v>-29.2</v>
      </c>
      <c r="DJ48" s="167"/>
      <c r="DK48" s="166">
        <v>-4.9084000000000003</v>
      </c>
      <c r="DL48" s="166">
        <v>6.9250999999999996</v>
      </c>
      <c r="DM48" s="166">
        <v>16.407299999999999</v>
      </c>
      <c r="DN48" s="166">
        <v>16.704999999999998</v>
      </c>
      <c r="DO48" s="166">
        <v>7.55</v>
      </c>
      <c r="DP48" s="166">
        <v>-4.13</v>
      </c>
      <c r="DQ48" s="166">
        <v>7.7344999999999997</v>
      </c>
      <c r="DR48" s="166">
        <v>-11.196899999999999</v>
      </c>
      <c r="DS48" s="166">
        <v>-3.9</v>
      </c>
      <c r="DT48" s="166">
        <v>-3.92</v>
      </c>
      <c r="DU48" s="166">
        <v>20.11</v>
      </c>
      <c r="DV48" s="166">
        <v>1.18</v>
      </c>
      <c r="DW48" s="166">
        <v>-13.6364</v>
      </c>
      <c r="DX48" s="166">
        <v>-6.8364000000000003</v>
      </c>
      <c r="DY48" s="166">
        <v>-5.2266000000000004</v>
      </c>
      <c r="DZ48" s="166">
        <v>-5.2636000000000003</v>
      </c>
      <c r="EA48" s="166">
        <v>24.284500000000001</v>
      </c>
      <c r="EB48" s="166">
        <v>4.3822999999999999</v>
      </c>
      <c r="EC48" s="166">
        <v>-0.52769999999999995</v>
      </c>
      <c r="ED48" s="166">
        <v>-0.44290000000000002</v>
      </c>
      <c r="EE48" s="166">
        <v>-6.0415000000000001</v>
      </c>
      <c r="EF48" s="166">
        <v>-13.5502</v>
      </c>
      <c r="EG48" s="166">
        <v>-13.146000000000001</v>
      </c>
      <c r="EH48" s="166">
        <v>6.3689999999999998</v>
      </c>
      <c r="EI48" s="166">
        <v>4.4703999999999997</v>
      </c>
      <c r="EJ48" s="167"/>
      <c r="EK48" s="166">
        <v>-8.1508000000000003</v>
      </c>
      <c r="EL48" s="166">
        <v>-7.3394000000000004</v>
      </c>
      <c r="EM48" s="167"/>
      <c r="EN48" s="166">
        <v>-2.0878000000000001</v>
      </c>
      <c r="EO48" s="166">
        <v>-2.8940999999999999</v>
      </c>
      <c r="EP48" s="166">
        <v>-7.1719999999999997</v>
      </c>
      <c r="EQ48" s="166">
        <v>-6.0518999999999998</v>
      </c>
      <c r="ER48" s="166">
        <v>-5.6401000000000003</v>
      </c>
      <c r="ES48" s="166">
        <v>-7.3837000000000002</v>
      </c>
      <c r="ET48" s="167"/>
      <c r="EU48" s="166">
        <v>5.1100000000000003</v>
      </c>
      <c r="EV48" s="167"/>
      <c r="EW48" s="166">
        <v>4.3038999999999996</v>
      </c>
      <c r="EX48" s="166">
        <v>-1.5746</v>
      </c>
      <c r="EY48" s="166">
        <v>-14.8207</v>
      </c>
      <c r="EZ48" s="166">
        <v>-14.876300000000001</v>
      </c>
      <c r="FA48" s="166">
        <v>9.1862999999999992</v>
      </c>
      <c r="FB48" s="166">
        <v>-5.8247</v>
      </c>
      <c r="FC48" s="166">
        <v>0</v>
      </c>
      <c r="FD48" s="166">
        <v>6.8057999999999996</v>
      </c>
      <c r="FE48" s="166">
        <v>6.5007999999999999</v>
      </c>
      <c r="FF48" s="167"/>
      <c r="FG48" s="166">
        <v>2.9550000000000001</v>
      </c>
      <c r="FH48" s="166">
        <v>3.1701000000000001</v>
      </c>
      <c r="FI48" s="166">
        <v>0</v>
      </c>
      <c r="FJ48" s="166">
        <v>-6.3632999999999997</v>
      </c>
      <c r="FK48" s="166">
        <v>-6.6982999999999997</v>
      </c>
      <c r="FL48" s="166">
        <v>5.3586</v>
      </c>
      <c r="FM48" s="166">
        <v>3.6339000000000001</v>
      </c>
      <c r="FN48" s="166">
        <v>3.5200999999999998</v>
      </c>
      <c r="FO48" s="166">
        <v>10.7087</v>
      </c>
      <c r="FP48" s="166">
        <v>19.697500000000002</v>
      </c>
      <c r="FQ48" s="166">
        <v>12.7309</v>
      </c>
      <c r="FR48" s="166">
        <v>-15.64</v>
      </c>
      <c r="FS48" s="166">
        <v>-2.3159000000000001</v>
      </c>
      <c r="FT48" s="166">
        <v>0.26300000000000001</v>
      </c>
      <c r="FU48" s="166">
        <v>1.34</v>
      </c>
      <c r="FV48" s="166">
        <v>1.86</v>
      </c>
      <c r="FW48" s="166">
        <v>-13.557</v>
      </c>
      <c r="FX48" s="166">
        <v>2.9817</v>
      </c>
      <c r="FY48" s="166">
        <v>7.1859999999999999</v>
      </c>
      <c r="FZ48" s="166">
        <v>6.0000000000000001E-3</v>
      </c>
      <c r="GA48" s="167"/>
      <c r="GB48" s="166">
        <v>31.41</v>
      </c>
      <c r="GC48" s="166">
        <v>-28.7713</v>
      </c>
      <c r="GD48" s="166">
        <v>-19.976600000000001</v>
      </c>
      <c r="GE48" s="166">
        <v>-1.47</v>
      </c>
      <c r="GF48" s="166">
        <v>26.675799999999999</v>
      </c>
      <c r="GG48" s="167"/>
      <c r="GH48" s="166">
        <v>22.4543</v>
      </c>
      <c r="GI48" s="166">
        <v>-5.944</v>
      </c>
      <c r="GJ48" s="166">
        <v>-6.3700999999999999</v>
      </c>
      <c r="GK48" s="166">
        <v>3.1497999999999999</v>
      </c>
      <c r="GL48" s="167"/>
      <c r="GM48" s="167"/>
      <c r="GN48" s="166">
        <v>-11.2698</v>
      </c>
      <c r="GO48" s="166">
        <v>-18.294</v>
      </c>
      <c r="GP48" s="166">
        <v>8.1141000000000005</v>
      </c>
      <c r="GQ48" s="166">
        <v>-18.245999999999999</v>
      </c>
      <c r="GR48" s="166">
        <v>3.8807</v>
      </c>
      <c r="GS48" s="166">
        <v>4.3479000000000001</v>
      </c>
      <c r="GT48" s="166">
        <v>146.80269999999999</v>
      </c>
      <c r="GU48" s="166">
        <v>-8.3705999999999996</v>
      </c>
      <c r="GV48" s="166">
        <v>-10.4514</v>
      </c>
      <c r="GW48" s="166">
        <v>-11.1899</v>
      </c>
      <c r="GX48" s="166">
        <v>2.2170000000000001</v>
      </c>
      <c r="GY48" s="166">
        <v>8.3810000000000002</v>
      </c>
      <c r="GZ48" s="166">
        <v>8.5688999999999993</v>
      </c>
      <c r="HA48" s="166">
        <v>1.5967</v>
      </c>
      <c r="HB48" s="166">
        <v>-22.636199999999999</v>
      </c>
      <c r="HC48" s="166">
        <v>-21.8474</v>
      </c>
      <c r="HD48" s="166">
        <v>-4.1900000000000004</v>
      </c>
      <c r="HE48" s="166">
        <v>9.1623999999999999</v>
      </c>
      <c r="HF48" s="166">
        <v>64.011600000000001</v>
      </c>
      <c r="HG48" s="166">
        <v>22.4604</v>
      </c>
      <c r="HH48" s="166">
        <v>54.629199999999997</v>
      </c>
      <c r="HI48" s="166">
        <v>-33.876800000000003</v>
      </c>
      <c r="HJ48" s="166">
        <v>16.953900000000001</v>
      </c>
      <c r="HK48" s="167"/>
      <c r="HL48" s="166">
        <v>7.4587000000000003</v>
      </c>
      <c r="HM48" s="166">
        <v>-16.508400000000002</v>
      </c>
      <c r="HN48" s="166">
        <v>-18.876999999999999</v>
      </c>
      <c r="HO48" s="167"/>
      <c r="HP48" s="167"/>
      <c r="HQ48" s="166">
        <v>-10.4633</v>
      </c>
      <c r="HR48" s="166">
        <v>-10.2765</v>
      </c>
      <c r="HS48" s="166">
        <v>-9.9715000000000007</v>
      </c>
      <c r="HT48" s="166">
        <v>-10.133599999999999</v>
      </c>
      <c r="HU48" s="166">
        <v>26.86</v>
      </c>
      <c r="HV48" s="166">
        <v>26.75</v>
      </c>
      <c r="HW48" s="166">
        <v>-14.2</v>
      </c>
      <c r="HX48" s="166">
        <v>-14.2</v>
      </c>
      <c r="HY48" s="166">
        <v>0.2994</v>
      </c>
      <c r="HZ48" s="166">
        <v>-4.72</v>
      </c>
      <c r="IA48" s="166">
        <v>74.262600000000006</v>
      </c>
      <c r="IB48" s="166">
        <v>23.048200000000001</v>
      </c>
      <c r="IC48" s="166">
        <v>22.9573</v>
      </c>
      <c r="ID48" s="166">
        <v>-15.7</v>
      </c>
      <c r="IE48" s="166">
        <v>-31.2</v>
      </c>
      <c r="IF48" s="166">
        <v>-6.7</v>
      </c>
      <c r="IG48" s="166">
        <v>-7.2</v>
      </c>
      <c r="IH48" s="166">
        <v>-17.8566</v>
      </c>
      <c r="II48" s="166">
        <v>-17.719799999999999</v>
      </c>
      <c r="IJ48" s="166">
        <v>-145.34460000000001</v>
      </c>
      <c r="IK48" s="166">
        <v>-13.708399999999999</v>
      </c>
      <c r="IL48" s="166">
        <v>-224.86279999999999</v>
      </c>
      <c r="IM48" s="166">
        <v>-5.4503000000000004</v>
      </c>
      <c r="IN48" s="166">
        <v>-34.286999999999999</v>
      </c>
      <c r="IO48" s="167"/>
      <c r="IP48" s="166">
        <v>116.21129999999999</v>
      </c>
      <c r="IQ48" s="166">
        <v>88.434899999999999</v>
      </c>
      <c r="IR48" s="166">
        <v>51.790799999999997</v>
      </c>
      <c r="IS48" s="166">
        <v>-22.821400000000001</v>
      </c>
      <c r="IT48" s="166">
        <v>14.9316</v>
      </c>
      <c r="IU48" s="166">
        <v>16.299700000000001</v>
      </c>
      <c r="IV48" s="166">
        <v>19.322299999999998</v>
      </c>
      <c r="IW48" s="166">
        <v>96.244799999999998</v>
      </c>
      <c r="IX48" s="166">
        <v>-166.6662</v>
      </c>
      <c r="IY48" s="166">
        <v>-70.700100000000006</v>
      </c>
      <c r="IZ48" s="166">
        <v>76.681200000000004</v>
      </c>
      <c r="JA48" s="166">
        <v>-0.44309999999999999</v>
      </c>
      <c r="JB48" s="166">
        <v>11.548999999999999</v>
      </c>
      <c r="JC48" s="166">
        <v>-6.32</v>
      </c>
      <c r="JD48" s="166">
        <v>-2.355</v>
      </c>
      <c r="JE48" s="166">
        <v>-2.3420000000000001</v>
      </c>
      <c r="JF48" s="166">
        <v>1.76</v>
      </c>
      <c r="JG48" s="166">
        <v>0.24</v>
      </c>
      <c r="JH48" s="166">
        <v>-3.5609999999999999</v>
      </c>
      <c r="JI48" s="166">
        <v>-5.9739000000000004</v>
      </c>
      <c r="JJ48" s="166">
        <v>-0.32200000000000001</v>
      </c>
      <c r="JK48" s="166">
        <v>4.0145999999999997</v>
      </c>
      <c r="JL48" s="166">
        <v>-3.1</v>
      </c>
      <c r="JM48" s="166">
        <v>12.618</v>
      </c>
      <c r="JN48" s="166">
        <v>11.868</v>
      </c>
      <c r="JO48" s="167"/>
      <c r="JP48" s="167"/>
      <c r="JQ48" s="166">
        <v>2.4742999999999999</v>
      </c>
      <c r="JR48" s="166">
        <v>2.0663999999999998</v>
      </c>
      <c r="JS48" s="166">
        <v>0.62129999999999996</v>
      </c>
      <c r="JT48" s="167"/>
      <c r="JU48" s="166">
        <v>14.9</v>
      </c>
      <c r="JV48" s="166">
        <v>10.362299999999999</v>
      </c>
      <c r="JW48" s="166">
        <v>0.72</v>
      </c>
      <c r="JX48" s="167"/>
      <c r="JY48" s="166">
        <v>-10.147500000000001</v>
      </c>
      <c r="JZ48" s="166">
        <v>-1.8893</v>
      </c>
      <c r="KA48" s="166">
        <v>-25.498899999999999</v>
      </c>
      <c r="KB48" s="166">
        <v>-7.5288000000000004</v>
      </c>
      <c r="KC48" s="166">
        <v>-2.2311000000000001</v>
      </c>
      <c r="KD48" s="166">
        <v>-28.314399999999999</v>
      </c>
      <c r="KE48" s="166">
        <v>0</v>
      </c>
      <c r="KF48" s="166">
        <v>-6.3</v>
      </c>
      <c r="KG48" s="166">
        <v>-10.1</v>
      </c>
      <c r="KH48" s="166">
        <v>98.521799999999999</v>
      </c>
      <c r="KI48" s="166">
        <v>-112.0668</v>
      </c>
    </row>
    <row r="49" spans="1:295" ht="18" customHeight="1" x14ac:dyDescent="0.3">
      <c r="A49" s="161" t="s">
        <v>45</v>
      </c>
      <c r="B49" s="161" t="s">
        <v>841</v>
      </c>
      <c r="C49" s="162">
        <v>0</v>
      </c>
      <c r="D49" s="162">
        <v>3.1238999999999999</v>
      </c>
      <c r="E49" s="163"/>
      <c r="F49" s="162">
        <v>3.9624999999999999</v>
      </c>
      <c r="G49" s="162">
        <v>11.6136</v>
      </c>
      <c r="H49" s="163"/>
      <c r="I49" s="162">
        <v>7.9668000000000001</v>
      </c>
      <c r="J49" s="163"/>
      <c r="K49" s="162">
        <v>17.779399999999999</v>
      </c>
      <c r="L49" s="162">
        <v>7.1428000000000003</v>
      </c>
      <c r="M49" s="162">
        <v>6.8967999999999998</v>
      </c>
      <c r="N49" s="162">
        <v>-19.98</v>
      </c>
      <c r="O49" s="162">
        <v>-28.6</v>
      </c>
      <c r="P49" s="162">
        <v>4.4000000000000004</v>
      </c>
      <c r="Q49" s="162">
        <v>3.3119999999999998</v>
      </c>
      <c r="R49" s="162">
        <v>-17.600000000000001</v>
      </c>
      <c r="S49" s="162">
        <v>3.7422</v>
      </c>
      <c r="T49" s="162">
        <v>-4.7051999999999996</v>
      </c>
      <c r="U49" s="162">
        <v>7.1733000000000002</v>
      </c>
      <c r="V49" s="162">
        <v>7.1039000000000003</v>
      </c>
      <c r="W49" s="162">
        <v>12.607100000000001</v>
      </c>
      <c r="X49" s="162">
        <v>3.5882000000000001</v>
      </c>
      <c r="Y49" s="162">
        <v>0.36709999999999998</v>
      </c>
      <c r="Z49" s="162">
        <v>2.4662000000000002</v>
      </c>
      <c r="AA49" s="163"/>
      <c r="AB49" s="162">
        <v>-1.2734000000000001</v>
      </c>
      <c r="AC49" s="162">
        <v>-0.44800000000000001</v>
      </c>
      <c r="AD49" s="162">
        <v>-0.39300000000000002</v>
      </c>
      <c r="AE49" s="162">
        <v>5.17</v>
      </c>
      <c r="AF49" s="163"/>
      <c r="AG49" s="162">
        <v>-2.2000000000000002</v>
      </c>
      <c r="AH49" s="162">
        <v>-1.325</v>
      </c>
      <c r="AI49" s="162">
        <v>0.35399999999999998</v>
      </c>
      <c r="AJ49" s="163">
        <v>0</v>
      </c>
      <c r="AK49" s="162">
        <v>-14.17</v>
      </c>
      <c r="AL49" s="163"/>
      <c r="AM49" s="162">
        <v>-13.31</v>
      </c>
      <c r="AN49" s="162">
        <v>-13.42</v>
      </c>
      <c r="AO49" s="162">
        <v>6.8460000000000001</v>
      </c>
      <c r="AP49" s="162">
        <v>4.0067000000000004</v>
      </c>
      <c r="AQ49" s="162">
        <v>21.5169</v>
      </c>
      <c r="AR49" s="162">
        <v>23.045400000000001</v>
      </c>
      <c r="AS49" s="162">
        <v>-17.078099999999999</v>
      </c>
      <c r="AT49" s="162">
        <v>-15.350899999999999</v>
      </c>
      <c r="AU49" s="163">
        <v>0</v>
      </c>
      <c r="AV49" s="162">
        <v>14.474299999999999</v>
      </c>
      <c r="AW49" s="162">
        <v>13.8072</v>
      </c>
      <c r="AX49" s="162">
        <v>-18.183800000000002</v>
      </c>
      <c r="AY49" s="162">
        <v>-16.9679</v>
      </c>
      <c r="AZ49" s="162">
        <v>27.735600000000002</v>
      </c>
      <c r="BA49" s="162">
        <v>26.509699999999999</v>
      </c>
      <c r="BB49" s="162">
        <v>-3.835</v>
      </c>
      <c r="BC49" s="162">
        <v>-0.54959999999999998</v>
      </c>
      <c r="BD49" s="162">
        <v>-1.6</v>
      </c>
      <c r="BE49" s="162">
        <v>-1.6</v>
      </c>
      <c r="BF49" s="162">
        <v>-19.853300000000001</v>
      </c>
      <c r="BG49" s="163"/>
      <c r="BH49" s="162">
        <v>-2.6652</v>
      </c>
      <c r="BI49" s="163"/>
      <c r="BJ49" s="162">
        <v>-6.7565999999999997</v>
      </c>
      <c r="BK49" s="162">
        <v>3.2772000000000001</v>
      </c>
      <c r="BL49" s="162">
        <v>2.9077000000000002</v>
      </c>
      <c r="BM49" s="162">
        <v>2.1389</v>
      </c>
      <c r="BN49" s="162">
        <v>-129.36789999999999</v>
      </c>
      <c r="BO49" s="162">
        <v>72.420400000000001</v>
      </c>
      <c r="BP49" s="162">
        <v>72.695099999999996</v>
      </c>
      <c r="BQ49" s="162">
        <v>-99.801900000000003</v>
      </c>
      <c r="BR49" s="162">
        <v>-168.82169999999999</v>
      </c>
      <c r="BS49" s="163"/>
      <c r="BT49" s="163"/>
      <c r="BU49" s="163"/>
      <c r="BV49" s="163"/>
      <c r="BW49" s="162">
        <v>10.52</v>
      </c>
      <c r="BX49" s="162">
        <v>10.86</v>
      </c>
      <c r="BY49" s="162">
        <v>-7.48</v>
      </c>
      <c r="BZ49" s="162">
        <v>2.14</v>
      </c>
      <c r="CA49" s="162">
        <v>3.621</v>
      </c>
      <c r="CB49" s="162">
        <v>4.4248000000000003</v>
      </c>
      <c r="CC49" s="162">
        <v>5.6412000000000004</v>
      </c>
      <c r="CD49" s="162">
        <v>2.8039999999999998</v>
      </c>
      <c r="CE49" s="162">
        <v>0.66800000000000004</v>
      </c>
      <c r="CF49" s="162">
        <v>-16.6266</v>
      </c>
      <c r="CG49" s="162">
        <v>-16.785399999999999</v>
      </c>
      <c r="CH49" s="162">
        <v>-6.1893000000000002</v>
      </c>
      <c r="CI49" s="162">
        <v>6.4017999999999997</v>
      </c>
      <c r="CJ49" s="163"/>
      <c r="CK49" s="163"/>
      <c r="CL49" s="162">
        <v>-4.7</v>
      </c>
      <c r="CM49" s="162">
        <v>-10.1</v>
      </c>
      <c r="CN49" s="162">
        <v>-2.63</v>
      </c>
      <c r="CO49" s="162">
        <v>22.154399999999999</v>
      </c>
      <c r="CP49" s="162">
        <v>22.0213</v>
      </c>
      <c r="CQ49" s="162">
        <v>21.793600000000001</v>
      </c>
      <c r="CR49" s="162">
        <v>41.294800000000002</v>
      </c>
      <c r="CS49" s="162">
        <v>41.442700000000002</v>
      </c>
      <c r="CT49" s="162">
        <v>-11.7386</v>
      </c>
      <c r="CU49" s="162">
        <v>-39.978900000000003</v>
      </c>
      <c r="CV49" s="162">
        <v>-7.4066999999999998</v>
      </c>
      <c r="CW49" s="162">
        <v>2.9750999999999999</v>
      </c>
      <c r="CX49" s="162">
        <v>27.83</v>
      </c>
      <c r="CY49" s="162">
        <v>9.5</v>
      </c>
      <c r="CZ49" s="162">
        <v>7.6611000000000002</v>
      </c>
      <c r="DA49" s="162">
        <v>6.6436999999999999</v>
      </c>
      <c r="DB49" s="162">
        <v>7.194</v>
      </c>
      <c r="DC49" s="163"/>
      <c r="DD49" s="162">
        <v>-7.6925999999999997</v>
      </c>
      <c r="DE49" s="162">
        <v>-7.7225000000000001</v>
      </c>
      <c r="DF49" s="162">
        <v>9.3886000000000003</v>
      </c>
      <c r="DG49" s="163"/>
      <c r="DH49" s="162">
        <v>-2.6564000000000001</v>
      </c>
      <c r="DI49" s="163"/>
      <c r="DJ49" s="163"/>
      <c r="DK49" s="162">
        <v>-4.8949999999999996</v>
      </c>
      <c r="DL49" s="162">
        <v>6.5510999999999999</v>
      </c>
      <c r="DM49" s="162">
        <v>15.776400000000001</v>
      </c>
      <c r="DN49" s="162">
        <v>16.3339</v>
      </c>
      <c r="DO49" s="162">
        <v>7.15</v>
      </c>
      <c r="DP49" s="162">
        <v>-4.0199999999999996</v>
      </c>
      <c r="DQ49" s="162">
        <v>7.6260000000000003</v>
      </c>
      <c r="DR49" s="162">
        <v>-10.396800000000001</v>
      </c>
      <c r="DS49" s="162">
        <v>-3.67</v>
      </c>
      <c r="DT49" s="162">
        <v>-3.7</v>
      </c>
      <c r="DU49" s="162">
        <v>19.760000000000002</v>
      </c>
      <c r="DV49" s="162">
        <v>0.99</v>
      </c>
      <c r="DW49" s="162">
        <v>-13.2364</v>
      </c>
      <c r="DX49" s="162">
        <v>-6.4090999999999996</v>
      </c>
      <c r="DY49" s="162">
        <v>-5.1356999999999999</v>
      </c>
      <c r="DZ49" s="162">
        <v>-4.8818000000000001</v>
      </c>
      <c r="EA49" s="162">
        <v>23.904800000000002</v>
      </c>
      <c r="EB49" s="162">
        <v>4.2320000000000002</v>
      </c>
      <c r="EC49" s="162">
        <v>-0.92279999999999995</v>
      </c>
      <c r="ED49" s="162">
        <v>-0.67669999999999997</v>
      </c>
      <c r="EE49" s="162">
        <v>-6.3750999999999998</v>
      </c>
      <c r="EF49" s="162">
        <v>-14.239100000000001</v>
      </c>
      <c r="EG49" s="162">
        <v>-13.545</v>
      </c>
      <c r="EH49" s="162">
        <v>8.5086999999999993</v>
      </c>
      <c r="EI49" s="162">
        <v>3.4626999999999999</v>
      </c>
      <c r="EJ49" s="163"/>
      <c r="EK49" s="162">
        <v>-8.1984999999999992</v>
      </c>
      <c r="EL49" s="162">
        <v>-7.1711</v>
      </c>
      <c r="EM49" s="163"/>
      <c r="EN49" s="162">
        <v>-2.9445000000000001</v>
      </c>
      <c r="EO49" s="162">
        <v>-3.3140000000000001</v>
      </c>
      <c r="EP49" s="162">
        <v>-7.1719999999999997</v>
      </c>
      <c r="EQ49" s="162">
        <v>-5.7595000000000001</v>
      </c>
      <c r="ER49" s="162">
        <v>-5.4231999999999996</v>
      </c>
      <c r="ES49" s="162">
        <v>-7.1879999999999997</v>
      </c>
      <c r="ET49" s="163"/>
      <c r="EU49" s="162">
        <v>5.04</v>
      </c>
      <c r="EV49" s="163"/>
      <c r="EW49" s="162">
        <v>4.2579000000000002</v>
      </c>
      <c r="EX49" s="162">
        <v>-2.6259999999999999</v>
      </c>
      <c r="EY49" s="162">
        <v>-16.0166</v>
      </c>
      <c r="EZ49" s="162">
        <v>-15.940899999999999</v>
      </c>
      <c r="FA49" s="162">
        <v>10.506600000000001</v>
      </c>
      <c r="FB49" s="162">
        <v>-5.4276</v>
      </c>
      <c r="FC49" s="162">
        <v>-4.0342000000000002</v>
      </c>
      <c r="FD49" s="162">
        <v>6.8358999999999996</v>
      </c>
      <c r="FE49" s="162">
        <v>6.5728999999999997</v>
      </c>
      <c r="FF49" s="163"/>
      <c r="FG49" s="162">
        <v>3.5975000000000001</v>
      </c>
      <c r="FH49" s="162">
        <v>3.9005000000000001</v>
      </c>
      <c r="FI49" s="162">
        <v>2.9167999999999998</v>
      </c>
      <c r="FJ49" s="162">
        <v>-7.3681000000000001</v>
      </c>
      <c r="FK49" s="162">
        <v>-7.3681000000000001</v>
      </c>
      <c r="FL49" s="162">
        <v>5.8609999999999998</v>
      </c>
      <c r="FM49" s="162">
        <v>2.4201999999999999</v>
      </c>
      <c r="FN49" s="162">
        <v>3.0468000000000002</v>
      </c>
      <c r="FO49" s="162">
        <v>11.206099999999999</v>
      </c>
      <c r="FP49" s="162">
        <v>19.4892</v>
      </c>
      <c r="FQ49" s="162">
        <v>12.2182</v>
      </c>
      <c r="FR49" s="162">
        <v>-15.08</v>
      </c>
      <c r="FS49" s="162">
        <v>-2.1236000000000002</v>
      </c>
      <c r="FT49" s="162">
        <v>0.2621</v>
      </c>
      <c r="FU49" s="162">
        <v>1.24</v>
      </c>
      <c r="FV49" s="162">
        <v>1.97</v>
      </c>
      <c r="FW49" s="162">
        <v>-11.757099999999999</v>
      </c>
      <c r="FX49" s="163"/>
      <c r="FY49" s="162">
        <v>7.2069999999999999</v>
      </c>
      <c r="FZ49" s="162">
        <v>-4.2000000000000003E-2</v>
      </c>
      <c r="GA49" s="163"/>
      <c r="GB49" s="162">
        <v>32.22</v>
      </c>
      <c r="GC49" s="162">
        <v>-28.986799999999999</v>
      </c>
      <c r="GD49" s="162">
        <v>-20.226700000000001</v>
      </c>
      <c r="GE49" s="162">
        <v>-0.99</v>
      </c>
      <c r="GF49" s="162">
        <v>27.887599999999999</v>
      </c>
      <c r="GG49" s="163"/>
      <c r="GH49" s="162">
        <v>22.888500000000001</v>
      </c>
      <c r="GI49" s="162">
        <v>-5.8285999999999998</v>
      </c>
      <c r="GJ49" s="162">
        <v>-6.19</v>
      </c>
      <c r="GK49" s="162">
        <v>3.0935999999999999</v>
      </c>
      <c r="GL49" s="163"/>
      <c r="GM49" s="163"/>
      <c r="GN49" s="162">
        <v>-11.7697</v>
      </c>
      <c r="GO49" s="162">
        <v>19.230399999999999</v>
      </c>
      <c r="GP49" s="162">
        <v>8.4054000000000002</v>
      </c>
      <c r="GQ49" s="162">
        <v>-19.1432</v>
      </c>
      <c r="GR49" s="162">
        <v>4.2744999999999997</v>
      </c>
      <c r="GS49" s="162">
        <v>4.0148999999999999</v>
      </c>
      <c r="GT49" s="162">
        <v>147.73840000000001</v>
      </c>
      <c r="GU49" s="162">
        <v>-8.4514999999999993</v>
      </c>
      <c r="GV49" s="162">
        <v>-11.019299999999999</v>
      </c>
      <c r="GW49" s="162">
        <v>-11.136100000000001</v>
      </c>
      <c r="GX49" s="162">
        <v>1.5485</v>
      </c>
      <c r="GY49" s="162">
        <v>8.359</v>
      </c>
      <c r="GZ49" s="162">
        <v>8.4661000000000008</v>
      </c>
      <c r="HA49" s="162">
        <v>0.86160000000000003</v>
      </c>
      <c r="HB49" s="162">
        <v>-23.594000000000001</v>
      </c>
      <c r="HC49" s="162">
        <v>-22.681699999999999</v>
      </c>
      <c r="HD49" s="162">
        <v>-4.1900000000000004</v>
      </c>
      <c r="HE49" s="162">
        <v>8.4720999999999993</v>
      </c>
      <c r="HF49" s="162">
        <v>60.351399999999998</v>
      </c>
      <c r="HG49" s="162">
        <v>22.356999999999999</v>
      </c>
      <c r="HH49" s="162">
        <v>54.075699999999998</v>
      </c>
      <c r="HI49" s="162">
        <v>-34.667099999999998</v>
      </c>
      <c r="HJ49" s="162">
        <v>17.214500000000001</v>
      </c>
      <c r="HK49" s="163"/>
      <c r="HL49" s="162">
        <v>8.4774999999999991</v>
      </c>
      <c r="HM49" s="162">
        <v>-16.896599999999999</v>
      </c>
      <c r="HN49" s="162">
        <v>-18.330500000000001</v>
      </c>
      <c r="HO49" s="163"/>
      <c r="HP49" s="163"/>
      <c r="HQ49" s="162">
        <v>-9.5624000000000002</v>
      </c>
      <c r="HR49" s="162">
        <v>-8.9910999999999994</v>
      </c>
      <c r="HS49" s="162">
        <v>-9.9597999999999995</v>
      </c>
      <c r="HT49" s="162">
        <v>-9.8665000000000003</v>
      </c>
      <c r="HU49" s="162">
        <v>26.76</v>
      </c>
      <c r="HV49" s="162">
        <v>26.49</v>
      </c>
      <c r="HW49" s="162">
        <v>-13.8</v>
      </c>
      <c r="HX49" s="162">
        <v>-14</v>
      </c>
      <c r="HY49" s="162">
        <v>0.38729999999999998</v>
      </c>
      <c r="HZ49" s="162">
        <v>-4.5599999999999996</v>
      </c>
      <c r="IA49" s="162">
        <v>65.315600000000003</v>
      </c>
      <c r="IB49" s="162">
        <v>25.5932</v>
      </c>
      <c r="IC49" s="162">
        <v>25.802199999999999</v>
      </c>
      <c r="ID49" s="163"/>
      <c r="IE49" s="162">
        <v>-31.1</v>
      </c>
      <c r="IF49" s="162">
        <v>-8</v>
      </c>
      <c r="IG49" s="162">
        <v>-8.5</v>
      </c>
      <c r="IH49" s="163"/>
      <c r="II49" s="163"/>
      <c r="IJ49" s="162">
        <v>-145.81129999999999</v>
      </c>
      <c r="IK49" s="162">
        <v>-17.064900000000002</v>
      </c>
      <c r="IL49" s="162">
        <v>-224.2868</v>
      </c>
      <c r="IM49" s="162">
        <v>-7.5465</v>
      </c>
      <c r="IN49" s="162">
        <v>-34.120800000000003</v>
      </c>
      <c r="IO49" s="163"/>
      <c r="IP49" s="162">
        <v>115.9986</v>
      </c>
      <c r="IQ49" s="162">
        <v>86.352800000000002</v>
      </c>
      <c r="IR49" s="162">
        <v>51.249299999999998</v>
      </c>
      <c r="IS49" s="162">
        <v>-22.178100000000001</v>
      </c>
      <c r="IT49" s="162">
        <v>18.381799999999998</v>
      </c>
      <c r="IU49" s="162">
        <v>16.927700000000002</v>
      </c>
      <c r="IV49" s="162">
        <v>24.219200000000001</v>
      </c>
      <c r="IW49" s="162">
        <v>96.520499999999998</v>
      </c>
      <c r="IX49" s="162">
        <v>-164.99799999999999</v>
      </c>
      <c r="IY49" s="162">
        <v>-69.215500000000006</v>
      </c>
      <c r="IZ49" s="162">
        <v>74.443899999999999</v>
      </c>
      <c r="JA49" s="162">
        <v>-1.0535000000000001</v>
      </c>
      <c r="JB49" s="162">
        <v>11.725</v>
      </c>
      <c r="JC49" s="162">
        <v>-5.36</v>
      </c>
      <c r="JD49" s="162">
        <v>-2.3050000000000002</v>
      </c>
      <c r="JE49" s="162">
        <v>-2.3180000000000001</v>
      </c>
      <c r="JF49" s="162">
        <v>0.72</v>
      </c>
      <c r="JG49" s="162">
        <v>0.48</v>
      </c>
      <c r="JH49" s="162">
        <v>-3.0796000000000001</v>
      </c>
      <c r="JI49" s="162">
        <v>-6.2668999999999997</v>
      </c>
      <c r="JJ49" s="162">
        <v>-0.32200000000000001</v>
      </c>
      <c r="JK49" s="162">
        <v>3.9567000000000001</v>
      </c>
      <c r="JL49" s="162">
        <v>-3.1</v>
      </c>
      <c r="JM49" s="162">
        <v>12.317</v>
      </c>
      <c r="JN49" s="162">
        <v>12.268000000000001</v>
      </c>
      <c r="JO49" s="162">
        <v>0.82430000000000003</v>
      </c>
      <c r="JP49" s="162">
        <v>0.79759999999999998</v>
      </c>
      <c r="JQ49" s="162">
        <v>2.0598999999999998</v>
      </c>
      <c r="JR49" s="162">
        <v>2.2812000000000001</v>
      </c>
      <c r="JS49" s="162">
        <v>1.105</v>
      </c>
      <c r="JT49" s="163"/>
      <c r="JU49" s="162">
        <v>14.9</v>
      </c>
      <c r="JV49" s="162">
        <v>10.6874</v>
      </c>
      <c r="JW49" s="162">
        <v>0.56000000000000005</v>
      </c>
      <c r="JX49" s="163"/>
      <c r="JY49" s="162">
        <v>-10.8187</v>
      </c>
      <c r="JZ49" s="162">
        <v>-2.2122000000000002</v>
      </c>
      <c r="KA49" s="162">
        <v>-25.050899999999999</v>
      </c>
      <c r="KB49" s="162">
        <v>-7.6722000000000001</v>
      </c>
      <c r="KC49" s="162">
        <v>0</v>
      </c>
      <c r="KD49" s="162">
        <v>-28.208500000000001</v>
      </c>
      <c r="KE49" s="162">
        <v>-1.2822</v>
      </c>
      <c r="KF49" s="162">
        <v>-7</v>
      </c>
      <c r="KG49" s="162">
        <v>-9.6999999999999993</v>
      </c>
      <c r="KH49" s="162">
        <v>96.1999</v>
      </c>
      <c r="KI49" s="162">
        <v>-113.6985</v>
      </c>
    </row>
    <row r="50" spans="1:295" ht="18" customHeight="1" x14ac:dyDescent="0.3">
      <c r="A50" s="161" t="s">
        <v>45</v>
      </c>
      <c r="B50" s="161" t="s">
        <v>842</v>
      </c>
      <c r="C50" s="164">
        <v>0</v>
      </c>
      <c r="D50" s="164">
        <v>2.9283000000000001</v>
      </c>
      <c r="E50" s="165"/>
      <c r="F50" s="164">
        <v>3.9007999999999998</v>
      </c>
      <c r="G50" s="164">
        <v>11.558199999999999</v>
      </c>
      <c r="H50" s="165"/>
      <c r="I50" s="164">
        <v>7.3920000000000003</v>
      </c>
      <c r="J50" s="165"/>
      <c r="K50" s="164">
        <v>16.989599999999999</v>
      </c>
      <c r="L50" s="164">
        <v>6.8228</v>
      </c>
      <c r="M50" s="164">
        <v>6.3154000000000003</v>
      </c>
      <c r="N50" s="164">
        <v>-22.2</v>
      </c>
      <c r="O50" s="164">
        <v>-28.6</v>
      </c>
      <c r="P50" s="164">
        <v>4.4000000000000004</v>
      </c>
      <c r="Q50" s="164">
        <v>2.484</v>
      </c>
      <c r="R50" s="164">
        <v>-17.600000000000001</v>
      </c>
      <c r="S50" s="164">
        <v>3.6008</v>
      </c>
      <c r="T50" s="164">
        <v>-4.3220999999999998</v>
      </c>
      <c r="U50" s="164">
        <v>6.5910000000000002</v>
      </c>
      <c r="V50" s="164">
        <v>6.4435000000000002</v>
      </c>
      <c r="W50" s="164">
        <v>11.525</v>
      </c>
      <c r="X50" s="164">
        <v>3.5708000000000002</v>
      </c>
      <c r="Y50" s="164">
        <v>0.38300000000000001</v>
      </c>
      <c r="Z50" s="164">
        <v>2.4135</v>
      </c>
      <c r="AA50" s="165"/>
      <c r="AB50" s="164">
        <v>-0.88749999999999996</v>
      </c>
      <c r="AC50" s="164">
        <v>-0.65700000000000003</v>
      </c>
      <c r="AD50" s="164">
        <v>-0.60899999999999999</v>
      </c>
      <c r="AE50" s="164">
        <v>5.0250000000000004</v>
      </c>
      <c r="AF50" s="164">
        <v>0</v>
      </c>
      <c r="AG50" s="164">
        <v>-2.2000000000000002</v>
      </c>
      <c r="AH50" s="164">
        <v>-1.395</v>
      </c>
      <c r="AI50" s="164">
        <v>0.34899999999999998</v>
      </c>
      <c r="AJ50" s="165">
        <v>0</v>
      </c>
      <c r="AK50" s="164">
        <v>-12.5</v>
      </c>
      <c r="AL50" s="165"/>
      <c r="AM50" s="164">
        <v>-14.37</v>
      </c>
      <c r="AN50" s="164">
        <v>-14.36</v>
      </c>
      <c r="AO50" s="164">
        <v>7.93</v>
      </c>
      <c r="AP50" s="164">
        <v>4.3663999999999996</v>
      </c>
      <c r="AQ50" s="164">
        <v>21.076699999999999</v>
      </c>
      <c r="AR50" s="164">
        <v>22.4438</v>
      </c>
      <c r="AS50" s="164">
        <v>-15.1677</v>
      </c>
      <c r="AT50" s="164">
        <v>-13.5708</v>
      </c>
      <c r="AU50" s="165">
        <v>0</v>
      </c>
      <c r="AV50" s="164">
        <v>1.5045999999999999</v>
      </c>
      <c r="AW50" s="164">
        <v>3.6886999999999999</v>
      </c>
      <c r="AX50" s="164">
        <v>-16.5322</v>
      </c>
      <c r="AY50" s="164">
        <v>-15.023199999999999</v>
      </c>
      <c r="AZ50" s="164">
        <v>20.813400000000001</v>
      </c>
      <c r="BA50" s="164">
        <v>24.355</v>
      </c>
      <c r="BB50" s="164">
        <v>-6.3544</v>
      </c>
      <c r="BC50" s="164">
        <v>-1.2999999999999999E-2</v>
      </c>
      <c r="BD50" s="164">
        <v>-1.9</v>
      </c>
      <c r="BE50" s="164">
        <v>-1.8</v>
      </c>
      <c r="BF50" s="164">
        <v>-19.8598</v>
      </c>
      <c r="BG50" s="165"/>
      <c r="BH50" s="164">
        <v>-2.6703000000000001</v>
      </c>
      <c r="BI50" s="165"/>
      <c r="BJ50" s="164">
        <v>-7.2843</v>
      </c>
      <c r="BK50" s="164">
        <v>3.2789000000000001</v>
      </c>
      <c r="BL50" s="164">
        <v>2.9077000000000002</v>
      </c>
      <c r="BM50" s="164">
        <v>1.9863999999999999</v>
      </c>
      <c r="BN50" s="164">
        <v>-133.9152</v>
      </c>
      <c r="BO50" s="164">
        <v>70.375699999999995</v>
      </c>
      <c r="BP50" s="164">
        <v>71.0471</v>
      </c>
      <c r="BQ50" s="164">
        <v>-95.896799999999999</v>
      </c>
      <c r="BR50" s="164">
        <v>-174.76259999999999</v>
      </c>
      <c r="BS50" s="165"/>
      <c r="BT50" s="165"/>
      <c r="BU50" s="165"/>
      <c r="BV50" s="164">
        <v>17.374400000000001</v>
      </c>
      <c r="BW50" s="164">
        <v>10.58</v>
      </c>
      <c r="BX50" s="164">
        <v>10.57</v>
      </c>
      <c r="BY50" s="164">
        <v>-7.96</v>
      </c>
      <c r="BZ50" s="164">
        <v>1.68</v>
      </c>
      <c r="CA50" s="164">
        <v>4.9606000000000003</v>
      </c>
      <c r="CB50" s="164">
        <v>5.2285000000000004</v>
      </c>
      <c r="CC50" s="164">
        <v>3.8936000000000002</v>
      </c>
      <c r="CD50" s="164">
        <v>1.5888</v>
      </c>
      <c r="CE50" s="164">
        <v>1.0462</v>
      </c>
      <c r="CF50" s="164">
        <v>-15.418900000000001</v>
      </c>
      <c r="CG50" s="164">
        <v>-15.4215</v>
      </c>
      <c r="CH50" s="164">
        <v>-6.8567999999999998</v>
      </c>
      <c r="CI50" s="164">
        <v>7.3124000000000002</v>
      </c>
      <c r="CJ50" s="165"/>
      <c r="CK50" s="165"/>
      <c r="CL50" s="164">
        <v>-6.1</v>
      </c>
      <c r="CM50" s="164">
        <v>-11.3</v>
      </c>
      <c r="CN50" s="164">
        <v>-2.61</v>
      </c>
      <c r="CO50" s="164">
        <v>22.344000000000001</v>
      </c>
      <c r="CP50" s="164">
        <v>22.130600000000001</v>
      </c>
      <c r="CQ50" s="164">
        <v>21.704699999999999</v>
      </c>
      <c r="CR50" s="164">
        <v>40.600900000000003</v>
      </c>
      <c r="CS50" s="164">
        <v>41.150399999999998</v>
      </c>
      <c r="CT50" s="164">
        <v>-10.9992</v>
      </c>
      <c r="CU50" s="164">
        <v>-39.567</v>
      </c>
      <c r="CV50" s="164">
        <v>-6.6307</v>
      </c>
      <c r="CW50" s="164">
        <v>2.9790999999999999</v>
      </c>
      <c r="CX50" s="164">
        <v>28.41</v>
      </c>
      <c r="CY50" s="164">
        <v>9.75</v>
      </c>
      <c r="CZ50" s="164">
        <v>7.0361000000000002</v>
      </c>
      <c r="DA50" s="164">
        <v>5.9600999999999997</v>
      </c>
      <c r="DB50" s="164">
        <v>6.8357999999999999</v>
      </c>
      <c r="DC50" s="165"/>
      <c r="DD50" s="164">
        <v>-8.6102000000000007</v>
      </c>
      <c r="DE50" s="164">
        <v>-8.3849</v>
      </c>
      <c r="DF50" s="164">
        <v>9.2803000000000004</v>
      </c>
      <c r="DG50" s="165"/>
      <c r="DH50" s="164">
        <v>-2.6057000000000001</v>
      </c>
      <c r="DI50" s="164">
        <v>-26.8</v>
      </c>
      <c r="DJ50" s="165"/>
      <c r="DK50" s="164">
        <v>-4.9207000000000001</v>
      </c>
      <c r="DL50" s="164">
        <v>5.9901</v>
      </c>
      <c r="DM50" s="164">
        <v>15.3033</v>
      </c>
      <c r="DN50" s="164">
        <v>15.7773</v>
      </c>
      <c r="DO50" s="164">
        <v>6.53</v>
      </c>
      <c r="DP50" s="164">
        <v>-4.07</v>
      </c>
      <c r="DQ50" s="164">
        <v>7.7344999999999997</v>
      </c>
      <c r="DR50" s="164">
        <v>-10.2418</v>
      </c>
      <c r="DS50" s="164">
        <v>-2.0499999999999998</v>
      </c>
      <c r="DT50" s="164">
        <v>-2.06</v>
      </c>
      <c r="DU50" s="164">
        <v>16.100000000000001</v>
      </c>
      <c r="DV50" s="164">
        <v>1.2</v>
      </c>
      <c r="DW50" s="164">
        <v>-13.418200000000001</v>
      </c>
      <c r="DX50" s="164">
        <v>-6.6</v>
      </c>
      <c r="DY50" s="164">
        <v>-3.9460999999999999</v>
      </c>
      <c r="DZ50" s="164">
        <v>-3.3090999999999999</v>
      </c>
      <c r="EA50" s="164">
        <v>22.306100000000001</v>
      </c>
      <c r="EB50" s="164">
        <v>2.5630999999999999</v>
      </c>
      <c r="EC50" s="164">
        <v>-1.9899</v>
      </c>
      <c r="ED50" s="164">
        <v>-2.2132999999999998</v>
      </c>
      <c r="EE50" s="164">
        <v>-6.8657000000000004</v>
      </c>
      <c r="EF50" s="164">
        <v>-14.2621</v>
      </c>
      <c r="EG50" s="164">
        <v>-13.863</v>
      </c>
      <c r="EH50" s="164">
        <v>2.6143999999999998</v>
      </c>
      <c r="EI50" s="164">
        <v>5.4261999999999997</v>
      </c>
      <c r="EJ50" s="165"/>
      <c r="EK50" s="164">
        <v>-7.8259999999999996</v>
      </c>
      <c r="EL50" s="164">
        <v>-7.0503999999999998</v>
      </c>
      <c r="EM50" s="165"/>
      <c r="EN50" s="164">
        <v>-3.5729000000000002</v>
      </c>
      <c r="EO50" s="164">
        <v>-4.0956000000000001</v>
      </c>
      <c r="EP50" s="164">
        <v>-7.1719999999999997</v>
      </c>
      <c r="EQ50" s="164">
        <v>-4.4878999999999998</v>
      </c>
      <c r="ER50" s="164">
        <v>-3.9005000000000001</v>
      </c>
      <c r="ES50" s="164">
        <v>-7.7701000000000002</v>
      </c>
      <c r="ET50" s="165"/>
      <c r="EU50" s="164">
        <v>5.07</v>
      </c>
      <c r="EV50" s="165"/>
      <c r="EW50" s="164">
        <v>4.2165999999999997</v>
      </c>
      <c r="EX50" s="164">
        <v>-3.056</v>
      </c>
      <c r="EY50" s="164">
        <v>-16.227799999999998</v>
      </c>
      <c r="EZ50" s="164">
        <v>-16.282499999999999</v>
      </c>
      <c r="FA50" s="164">
        <v>10.593400000000001</v>
      </c>
      <c r="FB50" s="164">
        <v>-5.5141</v>
      </c>
      <c r="FC50" s="164">
        <v>-4.3830999999999998</v>
      </c>
      <c r="FD50" s="164">
        <v>6.3921000000000001</v>
      </c>
      <c r="FE50" s="164">
        <v>6.1351000000000004</v>
      </c>
      <c r="FF50" s="165"/>
      <c r="FG50" s="164">
        <v>4.0004999999999997</v>
      </c>
      <c r="FH50" s="164">
        <v>3.9662000000000002</v>
      </c>
      <c r="FI50" s="164">
        <v>2.93</v>
      </c>
      <c r="FJ50" s="164">
        <v>-8.3727999999999998</v>
      </c>
      <c r="FK50" s="164">
        <v>-8.3727999999999998</v>
      </c>
      <c r="FL50" s="164">
        <v>9.5449999999999999</v>
      </c>
      <c r="FM50" s="164">
        <v>1.9132</v>
      </c>
      <c r="FN50" s="164">
        <v>0.94120000000000004</v>
      </c>
      <c r="FO50" s="164">
        <v>13.159700000000001</v>
      </c>
      <c r="FP50" s="164">
        <v>23.5183</v>
      </c>
      <c r="FQ50" s="164">
        <v>12.4916</v>
      </c>
      <c r="FR50" s="164">
        <v>-14.38</v>
      </c>
      <c r="FS50" s="164">
        <v>-2.1217999999999999</v>
      </c>
      <c r="FT50" s="164">
        <v>0.26300000000000001</v>
      </c>
      <c r="FU50" s="164">
        <v>1.18</v>
      </c>
      <c r="FV50" s="164">
        <v>1.96</v>
      </c>
      <c r="FW50" s="164">
        <v>-13.4786</v>
      </c>
      <c r="FX50" s="165"/>
      <c r="FY50" s="164">
        <v>7.2919999999999998</v>
      </c>
      <c r="FZ50" s="164">
        <v>-1.9E-2</v>
      </c>
      <c r="GA50" s="165"/>
      <c r="GB50" s="164">
        <v>32.46</v>
      </c>
      <c r="GC50" s="164">
        <v>-31.481300000000001</v>
      </c>
      <c r="GD50" s="164">
        <v>-22.513200000000001</v>
      </c>
      <c r="GE50" s="164">
        <v>-0.82</v>
      </c>
      <c r="GF50" s="164">
        <v>27.555499999999999</v>
      </c>
      <c r="GG50" s="165"/>
      <c r="GH50" s="164">
        <v>22.0427</v>
      </c>
      <c r="GI50" s="164">
        <v>-6.4447000000000001</v>
      </c>
      <c r="GJ50" s="164">
        <v>-6.8792999999999997</v>
      </c>
      <c r="GK50" s="164">
        <v>3.0078999999999998</v>
      </c>
      <c r="GL50" s="165"/>
      <c r="GM50" s="165"/>
      <c r="GN50" s="164">
        <v>-11.505100000000001</v>
      </c>
      <c r="GO50" s="164">
        <v>-18.346</v>
      </c>
      <c r="GP50" s="164">
        <v>8.4695</v>
      </c>
      <c r="GQ50" s="164">
        <v>-19.197399999999998</v>
      </c>
      <c r="GR50" s="164">
        <v>5.0884</v>
      </c>
      <c r="GS50" s="164">
        <v>4.9255000000000004</v>
      </c>
      <c r="GT50" s="164">
        <v>153.09200000000001</v>
      </c>
      <c r="GU50" s="164">
        <v>-8.5930999999999997</v>
      </c>
      <c r="GV50" s="164">
        <v>-8.7103000000000002</v>
      </c>
      <c r="GW50" s="164">
        <v>-11.819000000000001</v>
      </c>
      <c r="GX50" s="164">
        <v>1.4972000000000001</v>
      </c>
      <c r="GY50" s="164">
        <v>7.9927999999999999</v>
      </c>
      <c r="GZ50" s="164">
        <v>8.2129999999999992</v>
      </c>
      <c r="HA50" s="164">
        <v>0.89849999999999997</v>
      </c>
      <c r="HB50" s="164">
        <v>-23.8293</v>
      </c>
      <c r="HC50" s="164">
        <v>-22.9634</v>
      </c>
      <c r="HD50" s="164">
        <v>-5.45</v>
      </c>
      <c r="HE50" s="164">
        <v>9.7782999999999998</v>
      </c>
      <c r="HF50" s="164">
        <v>65.403800000000004</v>
      </c>
      <c r="HG50" s="164">
        <v>18.712399999999999</v>
      </c>
      <c r="HH50" s="164">
        <v>55.615000000000002</v>
      </c>
      <c r="HI50" s="164">
        <v>-34.127800000000001</v>
      </c>
      <c r="HJ50" s="164">
        <v>16.937000000000001</v>
      </c>
      <c r="HK50" s="165"/>
      <c r="HL50" s="164">
        <v>8.3801000000000005</v>
      </c>
      <c r="HM50" s="164">
        <v>-18.796199999999999</v>
      </c>
      <c r="HN50" s="164">
        <v>-21.211200000000002</v>
      </c>
      <c r="HO50" s="165"/>
      <c r="HP50" s="165"/>
      <c r="HQ50" s="164">
        <v>-7.9034000000000004</v>
      </c>
      <c r="HR50" s="164">
        <v>-7.6452</v>
      </c>
      <c r="HS50" s="164">
        <v>-9.6684999999999999</v>
      </c>
      <c r="HT50" s="164">
        <v>-9.3244000000000007</v>
      </c>
      <c r="HU50" s="164">
        <v>25.96</v>
      </c>
      <c r="HV50" s="164">
        <v>25.7</v>
      </c>
      <c r="HW50" s="164">
        <v>-14.5</v>
      </c>
      <c r="HX50" s="164">
        <v>-14.3</v>
      </c>
      <c r="HY50" s="164">
        <v>0.4587</v>
      </c>
      <c r="HZ50" s="164">
        <v>-4.96</v>
      </c>
      <c r="IA50" s="164">
        <v>60.442100000000003</v>
      </c>
      <c r="IB50" s="164">
        <v>26.665600000000001</v>
      </c>
      <c r="IC50" s="164">
        <v>26.5655</v>
      </c>
      <c r="ID50" s="164">
        <v>-16.399999999999999</v>
      </c>
      <c r="IE50" s="164">
        <v>-31.6</v>
      </c>
      <c r="IF50" s="164">
        <v>-8.4</v>
      </c>
      <c r="IG50" s="164">
        <v>-8.9</v>
      </c>
      <c r="IH50" s="164">
        <v>-17.418600000000001</v>
      </c>
      <c r="II50" s="164">
        <v>-17.607199999999999</v>
      </c>
      <c r="IJ50" s="164">
        <v>-147.49940000000001</v>
      </c>
      <c r="IK50" s="164">
        <v>-21.7773</v>
      </c>
      <c r="IL50" s="164">
        <v>-221.4957</v>
      </c>
      <c r="IM50" s="164">
        <v>-4.2058999999999997</v>
      </c>
      <c r="IN50" s="164">
        <v>-34.287199999999999</v>
      </c>
      <c r="IO50" s="165"/>
      <c r="IP50" s="164">
        <v>118.65470000000001</v>
      </c>
      <c r="IQ50" s="164">
        <v>83.954700000000003</v>
      </c>
      <c r="IR50" s="164">
        <v>46.631100000000004</v>
      </c>
      <c r="IS50" s="164">
        <v>-26.177600000000002</v>
      </c>
      <c r="IT50" s="164">
        <v>14.332000000000001</v>
      </c>
      <c r="IU50" s="164">
        <v>16.860399999999998</v>
      </c>
      <c r="IV50" s="164">
        <v>23.6708</v>
      </c>
      <c r="IW50" s="164">
        <v>91.872900000000001</v>
      </c>
      <c r="IX50" s="164">
        <v>-161.26249999999999</v>
      </c>
      <c r="IY50" s="164">
        <v>-71.079899999999995</v>
      </c>
      <c r="IZ50" s="164">
        <v>74.354600000000005</v>
      </c>
      <c r="JA50" s="164">
        <v>-1.4759</v>
      </c>
      <c r="JB50" s="164">
        <v>11.185</v>
      </c>
      <c r="JC50" s="164">
        <v>-5.68</v>
      </c>
      <c r="JD50" s="164">
        <v>-2.2810000000000001</v>
      </c>
      <c r="JE50" s="164">
        <v>-2.2919999999999998</v>
      </c>
      <c r="JF50" s="164">
        <v>0.96</v>
      </c>
      <c r="JG50" s="164">
        <v>0.24</v>
      </c>
      <c r="JH50" s="164">
        <v>-2.8058000000000001</v>
      </c>
      <c r="JI50" s="164">
        <v>-6.1204000000000001</v>
      </c>
      <c r="JJ50" s="164">
        <v>-0.43790000000000001</v>
      </c>
      <c r="JK50" s="164">
        <v>3.8986999999999998</v>
      </c>
      <c r="JL50" s="164">
        <v>-2.9</v>
      </c>
      <c r="JM50" s="164">
        <v>12.035</v>
      </c>
      <c r="JN50" s="164">
        <v>11.981</v>
      </c>
      <c r="JO50" s="164">
        <v>0</v>
      </c>
      <c r="JP50" s="164">
        <v>0</v>
      </c>
      <c r="JQ50" s="164">
        <v>2.2783000000000002</v>
      </c>
      <c r="JR50" s="164">
        <v>1.1312</v>
      </c>
      <c r="JS50" s="164">
        <v>2.0084</v>
      </c>
      <c r="JT50" s="165"/>
      <c r="JU50" s="164">
        <v>16.2</v>
      </c>
      <c r="JV50" s="164">
        <v>10.541499999999999</v>
      </c>
      <c r="JW50" s="164">
        <v>0.46</v>
      </c>
      <c r="JX50" s="165"/>
      <c r="JY50" s="164">
        <v>-9.4463000000000008</v>
      </c>
      <c r="JZ50" s="164">
        <v>-2.7564000000000002</v>
      </c>
      <c r="KA50" s="164">
        <v>-24.6694</v>
      </c>
      <c r="KB50" s="164">
        <v>-7.2568000000000001</v>
      </c>
      <c r="KC50" s="165"/>
      <c r="KD50" s="164">
        <v>-27.781600000000001</v>
      </c>
      <c r="KE50" s="164">
        <v>-2.0644</v>
      </c>
      <c r="KF50" s="164">
        <v>-7.4</v>
      </c>
      <c r="KG50" s="164">
        <v>-8.6999999999999993</v>
      </c>
      <c r="KH50" s="164">
        <v>100.86960000000001</v>
      </c>
      <c r="KI50" s="164">
        <v>-125.22799999999999</v>
      </c>
    </row>
    <row r="51" spans="1:295" ht="18" customHeight="1" x14ac:dyDescent="0.3">
      <c r="A51" s="161" t="s">
        <v>45</v>
      </c>
      <c r="B51" s="161" t="s">
        <v>843</v>
      </c>
      <c r="C51" s="164">
        <v>0</v>
      </c>
      <c r="D51" s="164">
        <v>2.8982000000000001</v>
      </c>
      <c r="E51" s="165"/>
      <c r="F51" s="164">
        <v>3.9855</v>
      </c>
      <c r="G51" s="164">
        <v>11.267099999999999</v>
      </c>
      <c r="H51" s="165"/>
      <c r="I51" s="164">
        <v>6.9157999999999999</v>
      </c>
      <c r="J51" s="165"/>
      <c r="K51" s="164">
        <v>16.146899999999999</v>
      </c>
      <c r="L51" s="164">
        <v>6.3738000000000001</v>
      </c>
      <c r="M51" s="164">
        <v>5.9682000000000004</v>
      </c>
      <c r="N51" s="164">
        <v>-19.98</v>
      </c>
      <c r="O51" s="164">
        <v>-26.4</v>
      </c>
      <c r="P51" s="164">
        <v>2.2000000000000002</v>
      </c>
      <c r="Q51" s="164">
        <v>2.484</v>
      </c>
      <c r="R51" s="164">
        <v>-17.600000000000001</v>
      </c>
      <c r="S51" s="164">
        <v>2.1072000000000002</v>
      </c>
      <c r="T51" s="164">
        <v>-4.7431000000000001</v>
      </c>
      <c r="U51" s="164">
        <v>5.9740000000000002</v>
      </c>
      <c r="V51" s="164">
        <v>5.9423000000000004</v>
      </c>
      <c r="W51" s="164">
        <v>10.5472</v>
      </c>
      <c r="X51" s="164">
        <v>3.5021</v>
      </c>
      <c r="Y51" s="164">
        <v>0.39150000000000001</v>
      </c>
      <c r="Z51" s="164">
        <v>2.4255</v>
      </c>
      <c r="AA51" s="165"/>
      <c r="AB51" s="164">
        <v>-0.83609999999999995</v>
      </c>
      <c r="AC51" s="164">
        <v>-0.57699999999999996</v>
      </c>
      <c r="AD51" s="164">
        <v>-0.57399999999999995</v>
      </c>
      <c r="AE51" s="164">
        <v>5.9370000000000003</v>
      </c>
      <c r="AF51" s="164">
        <v>0</v>
      </c>
      <c r="AG51" s="164">
        <v>-4.4000000000000004</v>
      </c>
      <c r="AH51" s="164">
        <v>-1.1519999999999999</v>
      </c>
      <c r="AI51" s="164">
        <v>0.35299999999999998</v>
      </c>
      <c r="AJ51" s="165">
        <v>0</v>
      </c>
      <c r="AK51" s="164">
        <v>-13.4</v>
      </c>
      <c r="AL51" s="165"/>
      <c r="AM51" s="164">
        <v>-13.75</v>
      </c>
      <c r="AN51" s="164">
        <v>-13.75</v>
      </c>
      <c r="AO51" s="164">
        <v>7.5022000000000002</v>
      </c>
      <c r="AP51" s="164">
        <v>4.3266</v>
      </c>
      <c r="AQ51" s="164">
        <v>20.660299999999999</v>
      </c>
      <c r="AR51" s="164">
        <v>22.5747</v>
      </c>
      <c r="AS51" s="164">
        <v>-15.2224</v>
      </c>
      <c r="AT51" s="164">
        <v>-13.991199999999999</v>
      </c>
      <c r="AU51" s="165">
        <v>0</v>
      </c>
      <c r="AV51" s="164">
        <v>-0.2243</v>
      </c>
      <c r="AW51" s="164">
        <v>-0.41489999999999999</v>
      </c>
      <c r="AX51" s="164">
        <v>-16.051400000000001</v>
      </c>
      <c r="AY51" s="164">
        <v>-14.766500000000001</v>
      </c>
      <c r="AZ51" s="164">
        <v>19.604399999999998</v>
      </c>
      <c r="BA51" s="164">
        <v>19.839099999999998</v>
      </c>
      <c r="BB51" s="164">
        <v>-5.609</v>
      </c>
      <c r="BC51" s="164">
        <v>0.59989999999999999</v>
      </c>
      <c r="BD51" s="164">
        <v>-2.1</v>
      </c>
      <c r="BE51" s="164">
        <v>-2.1</v>
      </c>
      <c r="BF51" s="164">
        <v>-20.5532</v>
      </c>
      <c r="BG51" s="165"/>
      <c r="BH51" s="164">
        <v>-2.8603999999999998</v>
      </c>
      <c r="BI51" s="165"/>
      <c r="BJ51" s="164">
        <v>-8.4839000000000002</v>
      </c>
      <c r="BK51" s="164">
        <v>3.2724000000000002</v>
      </c>
      <c r="BL51" s="164">
        <v>2.7843</v>
      </c>
      <c r="BM51" s="164">
        <v>2.1053999999999999</v>
      </c>
      <c r="BN51" s="164">
        <v>-134.89179999999999</v>
      </c>
      <c r="BO51" s="164">
        <v>68.086799999999997</v>
      </c>
      <c r="BP51" s="164">
        <v>67.842600000000004</v>
      </c>
      <c r="BQ51" s="164">
        <v>-91.716999999999999</v>
      </c>
      <c r="BR51" s="164">
        <v>-179.3878</v>
      </c>
      <c r="BS51" s="165"/>
      <c r="BT51" s="165"/>
      <c r="BU51" s="165"/>
      <c r="BV51" s="165"/>
      <c r="BW51" s="164">
        <v>10.49</v>
      </c>
      <c r="BX51" s="164">
        <v>10.51</v>
      </c>
      <c r="BY51" s="164">
        <v>-8.42</v>
      </c>
      <c r="BZ51" s="164">
        <v>1.66</v>
      </c>
      <c r="CA51" s="164">
        <v>6.702</v>
      </c>
      <c r="CB51" s="164">
        <v>6.97</v>
      </c>
      <c r="CC51" s="164">
        <v>3.5329000000000002</v>
      </c>
      <c r="CD51" s="164">
        <v>0.41460000000000002</v>
      </c>
      <c r="CE51" s="164">
        <v>1.5454000000000001</v>
      </c>
      <c r="CF51" s="164">
        <v>-15.8752</v>
      </c>
      <c r="CG51" s="164">
        <v>-16.0654</v>
      </c>
      <c r="CH51" s="164">
        <v>-8.4939999999999998</v>
      </c>
      <c r="CI51" s="164">
        <v>7.2362000000000002</v>
      </c>
      <c r="CJ51" s="165"/>
      <c r="CK51" s="165"/>
      <c r="CL51" s="164">
        <v>-6.5</v>
      </c>
      <c r="CM51" s="164">
        <v>-11.7</v>
      </c>
      <c r="CN51" s="164">
        <v>-2.67</v>
      </c>
      <c r="CO51" s="164">
        <v>21.811599999999999</v>
      </c>
      <c r="CP51" s="164">
        <v>21.709499999999998</v>
      </c>
      <c r="CQ51" s="164">
        <v>21.052199999999999</v>
      </c>
      <c r="CR51" s="164">
        <v>39.789400000000001</v>
      </c>
      <c r="CS51" s="164">
        <v>40.078499999999998</v>
      </c>
      <c r="CT51" s="164">
        <v>-12.3751</v>
      </c>
      <c r="CU51" s="164">
        <v>-36.378700000000002</v>
      </c>
      <c r="CV51" s="164">
        <v>-8.5204000000000004</v>
      </c>
      <c r="CW51" s="164">
        <v>2.8831000000000002</v>
      </c>
      <c r="CX51" s="164">
        <v>28.54</v>
      </c>
      <c r="CY51" s="164">
        <v>9.67</v>
      </c>
      <c r="CZ51" s="164">
        <v>7.0361000000000002</v>
      </c>
      <c r="DA51" s="164">
        <v>6.0576999999999996</v>
      </c>
      <c r="DB51" s="164">
        <v>6.8162000000000003</v>
      </c>
      <c r="DC51" s="165"/>
      <c r="DD51" s="164">
        <v>-8.5292999999999992</v>
      </c>
      <c r="DE51" s="164">
        <v>-8.3139000000000003</v>
      </c>
      <c r="DF51" s="164">
        <v>10.074</v>
      </c>
      <c r="DG51" s="165"/>
      <c r="DH51" s="164">
        <v>-2.4744000000000002</v>
      </c>
      <c r="DI51" s="165"/>
      <c r="DJ51" s="164">
        <v>-25.8</v>
      </c>
      <c r="DK51" s="164">
        <v>-4.9194000000000004</v>
      </c>
      <c r="DL51" s="164">
        <v>5.0551000000000004</v>
      </c>
      <c r="DM51" s="164">
        <v>14.6724</v>
      </c>
      <c r="DN51" s="164">
        <v>14.292899999999999</v>
      </c>
      <c r="DO51" s="164">
        <v>5.56</v>
      </c>
      <c r="DP51" s="164">
        <v>-3.88</v>
      </c>
      <c r="DQ51" s="164">
        <v>7.4089999999999998</v>
      </c>
      <c r="DR51" s="164">
        <v>-11.3856</v>
      </c>
      <c r="DS51" s="164">
        <v>-0.92</v>
      </c>
      <c r="DT51" s="164">
        <v>-0.92</v>
      </c>
      <c r="DU51" s="164">
        <v>12.86</v>
      </c>
      <c r="DV51" s="164">
        <v>0.55000000000000004</v>
      </c>
      <c r="DW51" s="164">
        <v>-13.7273</v>
      </c>
      <c r="DX51" s="164">
        <v>-6.9090999999999996</v>
      </c>
      <c r="DY51" s="164">
        <v>-2.8106</v>
      </c>
      <c r="DZ51" s="164">
        <v>-2.5909</v>
      </c>
      <c r="EA51" s="164">
        <v>19.534099999999999</v>
      </c>
      <c r="EB51" s="164">
        <v>2.3900000000000001E-2</v>
      </c>
      <c r="EC51" s="164">
        <v>-4.8550000000000004</v>
      </c>
      <c r="ED51" s="164">
        <v>-4.7450000000000001</v>
      </c>
      <c r="EE51" s="164">
        <v>-6.8087999999999997</v>
      </c>
      <c r="EF51" s="164">
        <v>-13.373200000000001</v>
      </c>
      <c r="EG51" s="164">
        <v>-13.867000000000001</v>
      </c>
      <c r="EH51" s="164">
        <v>-3.0768</v>
      </c>
      <c r="EI51" s="164">
        <v>7.7332999999999998</v>
      </c>
      <c r="EJ51" s="165"/>
      <c r="EK51" s="164">
        <v>-7.7407000000000004</v>
      </c>
      <c r="EL51" s="164">
        <v>-6.7794999999999996</v>
      </c>
      <c r="EM51" s="165"/>
      <c r="EN51" s="164">
        <v>-3.8607999999999998</v>
      </c>
      <c r="EO51" s="164">
        <v>-4.0491999999999999</v>
      </c>
      <c r="EP51" s="165"/>
      <c r="EQ51" s="164">
        <v>-3.4712000000000001</v>
      </c>
      <c r="ER51" s="164">
        <v>-3.1141000000000001</v>
      </c>
      <c r="ES51" s="164">
        <v>-8.5564</v>
      </c>
      <c r="ET51" s="165"/>
      <c r="EU51" s="164">
        <v>5.15</v>
      </c>
      <c r="EV51" s="165"/>
      <c r="EW51" s="164">
        <v>4.1436999999999999</v>
      </c>
      <c r="EX51" s="164">
        <v>-2.5901999999999998</v>
      </c>
      <c r="EY51" s="164">
        <v>-16.443000000000001</v>
      </c>
      <c r="EZ51" s="164">
        <v>-16.504300000000001</v>
      </c>
      <c r="FA51" s="164">
        <v>10.8233</v>
      </c>
      <c r="FB51" s="164">
        <v>-6.5685000000000002</v>
      </c>
      <c r="FC51" s="164">
        <v>-5.1210000000000004</v>
      </c>
      <c r="FD51" s="164">
        <v>6.5377999999999998</v>
      </c>
      <c r="FE51" s="164">
        <v>6.3551000000000002</v>
      </c>
      <c r="FF51" s="165"/>
      <c r="FG51" s="164">
        <v>3.4921000000000002</v>
      </c>
      <c r="FH51" s="164">
        <v>4.9119000000000002</v>
      </c>
      <c r="FI51" s="164">
        <v>0</v>
      </c>
      <c r="FJ51" s="164">
        <v>-10.2148</v>
      </c>
      <c r="FK51" s="164">
        <v>-11.052099999999999</v>
      </c>
      <c r="FL51" s="164">
        <v>9.2101000000000006</v>
      </c>
      <c r="FM51" s="164">
        <v>-0.94750000000000001</v>
      </c>
      <c r="FN51" s="164">
        <v>0</v>
      </c>
      <c r="FO51" s="164">
        <v>13.4354</v>
      </c>
      <c r="FP51" s="164">
        <v>24.130800000000001</v>
      </c>
      <c r="FQ51" s="164">
        <v>12.7309</v>
      </c>
      <c r="FR51" s="164">
        <v>-14</v>
      </c>
      <c r="FS51" s="164">
        <v>-2.6162000000000001</v>
      </c>
      <c r="FT51" s="164">
        <v>0.25380000000000003</v>
      </c>
      <c r="FU51" s="164">
        <v>1.58</v>
      </c>
      <c r="FV51" s="164">
        <v>0.45</v>
      </c>
      <c r="FW51" s="164">
        <v>-13.366</v>
      </c>
      <c r="FX51" s="165"/>
      <c r="FY51" s="164">
        <v>7.194</v>
      </c>
      <c r="FZ51" s="164">
        <v>-1.2E-2</v>
      </c>
      <c r="GA51" s="164">
        <v>2.8334999999999999</v>
      </c>
      <c r="GB51" s="164">
        <v>32.409999999999997</v>
      </c>
      <c r="GC51" s="164">
        <v>-32.114800000000002</v>
      </c>
      <c r="GD51" s="164">
        <v>-23.413399999999999</v>
      </c>
      <c r="GE51" s="164">
        <v>-0.71</v>
      </c>
      <c r="GF51" s="164">
        <v>27.868300000000001</v>
      </c>
      <c r="GG51" s="165"/>
      <c r="GH51" s="164">
        <v>21.845800000000001</v>
      </c>
      <c r="GI51" s="164">
        <v>-6.1359000000000004</v>
      </c>
      <c r="GJ51" s="164">
        <v>-6.4748999999999999</v>
      </c>
      <c r="GK51" s="164">
        <v>2.9598</v>
      </c>
      <c r="GL51" s="165"/>
      <c r="GM51" s="165"/>
      <c r="GN51" s="164">
        <v>-11.7727</v>
      </c>
      <c r="GO51" s="164">
        <v>-17.6555</v>
      </c>
      <c r="GP51" s="164">
        <v>9.5119000000000007</v>
      </c>
      <c r="GQ51" s="164">
        <v>-20.029399999999999</v>
      </c>
      <c r="GR51" s="164">
        <v>5.1929999999999996</v>
      </c>
      <c r="GS51" s="164">
        <v>5.3456999999999999</v>
      </c>
      <c r="GT51" s="164">
        <v>147.8819</v>
      </c>
      <c r="GU51" s="164">
        <v>-9.2432999999999996</v>
      </c>
      <c r="GV51" s="164">
        <v>-9.4716000000000005</v>
      </c>
      <c r="GW51" s="164">
        <v>-11.620699999999999</v>
      </c>
      <c r="GX51" s="164">
        <v>1.5681</v>
      </c>
      <c r="GY51" s="164">
        <v>7.6265999999999998</v>
      </c>
      <c r="GZ51" s="164">
        <v>7.7214999999999998</v>
      </c>
      <c r="HA51" s="164">
        <v>1</v>
      </c>
      <c r="HB51" s="164">
        <v>-24.0703</v>
      </c>
      <c r="HC51" s="164">
        <v>-22.689299999999999</v>
      </c>
      <c r="HD51" s="164">
        <v>-7.96</v>
      </c>
      <c r="HE51" s="164">
        <v>12.2567</v>
      </c>
      <c r="HF51" s="164">
        <v>71.213200000000001</v>
      </c>
      <c r="HG51" s="164">
        <v>13.6225</v>
      </c>
      <c r="HH51" s="164">
        <v>58.421999999999997</v>
      </c>
      <c r="HI51" s="164">
        <v>-34.471899999999998</v>
      </c>
      <c r="HJ51" s="164">
        <v>16.753299999999999</v>
      </c>
      <c r="HK51" s="165"/>
      <c r="HL51" s="164">
        <v>8.5608000000000004</v>
      </c>
      <c r="HM51" s="164">
        <v>-19.267399999999999</v>
      </c>
      <c r="HN51" s="164">
        <v>-20.963899999999999</v>
      </c>
      <c r="HO51" s="165"/>
      <c r="HP51" s="165"/>
      <c r="HQ51" s="164">
        <v>-8.7713000000000001</v>
      </c>
      <c r="HR51" s="164">
        <v>-8.1506000000000007</v>
      </c>
      <c r="HS51" s="164">
        <v>-9.0960000000000001</v>
      </c>
      <c r="HT51" s="164">
        <v>-8.8452000000000002</v>
      </c>
      <c r="HU51" s="164">
        <v>27.03</v>
      </c>
      <c r="HV51" s="164">
        <v>27.04</v>
      </c>
      <c r="HW51" s="164">
        <v>-14.3</v>
      </c>
      <c r="HX51" s="164">
        <v>-14.6</v>
      </c>
      <c r="HY51" s="164">
        <v>0.49349999999999999</v>
      </c>
      <c r="HZ51" s="164">
        <v>-5.28</v>
      </c>
      <c r="IA51" s="164">
        <v>62.062399999999997</v>
      </c>
      <c r="IB51" s="164">
        <v>26.985199999999999</v>
      </c>
      <c r="IC51" s="164">
        <v>27.123100000000001</v>
      </c>
      <c r="ID51" s="164">
        <v>-16.899999999999999</v>
      </c>
      <c r="IE51" s="164">
        <v>-31.6</v>
      </c>
      <c r="IF51" s="164">
        <v>-8</v>
      </c>
      <c r="IG51" s="164">
        <v>-8.5</v>
      </c>
      <c r="IH51" s="164">
        <v>-17.679200000000002</v>
      </c>
      <c r="II51" s="165"/>
      <c r="IJ51" s="164">
        <v>-151.18260000000001</v>
      </c>
      <c r="IK51" s="164">
        <v>-24.944400000000002</v>
      </c>
      <c r="IL51" s="164">
        <v>-221.4957</v>
      </c>
      <c r="IM51" s="164">
        <v>-2.6425000000000001</v>
      </c>
      <c r="IN51" s="164">
        <v>-35.302599999999998</v>
      </c>
      <c r="IO51" s="165"/>
      <c r="IP51" s="164">
        <v>118.2414</v>
      </c>
      <c r="IQ51" s="164">
        <v>84.160899999999998</v>
      </c>
      <c r="IR51" s="164">
        <v>45.734299999999998</v>
      </c>
      <c r="IS51" s="164">
        <v>-27.3903</v>
      </c>
      <c r="IT51" s="164">
        <v>13.2844</v>
      </c>
      <c r="IU51" s="164">
        <v>13.8779</v>
      </c>
      <c r="IV51" s="164">
        <v>20.690999999999999</v>
      </c>
      <c r="IW51" s="164">
        <v>90.391000000000005</v>
      </c>
      <c r="IX51" s="164">
        <v>-161.13980000000001</v>
      </c>
      <c r="IY51" s="164">
        <v>-73.725999999999999</v>
      </c>
      <c r="IZ51" s="164">
        <v>76.977599999999995</v>
      </c>
      <c r="JA51" s="164">
        <v>-1.1707000000000001</v>
      </c>
      <c r="JB51" s="164">
        <v>11.24</v>
      </c>
      <c r="JC51" s="164">
        <v>-5.6</v>
      </c>
      <c r="JD51" s="164">
        <v>-2.3210000000000002</v>
      </c>
      <c r="JE51" s="164">
        <v>-2.3220000000000001</v>
      </c>
      <c r="JF51" s="164">
        <v>1.04</v>
      </c>
      <c r="JG51" s="164">
        <v>-0.08</v>
      </c>
      <c r="JH51" s="164">
        <v>-2.8243</v>
      </c>
      <c r="JI51" s="164">
        <v>-6.0624000000000002</v>
      </c>
      <c r="JJ51" s="164">
        <v>-0.37990000000000002</v>
      </c>
      <c r="JK51" s="164">
        <v>4.0145999999999997</v>
      </c>
      <c r="JL51" s="164">
        <v>-3.5</v>
      </c>
      <c r="JM51" s="164">
        <v>12.176</v>
      </c>
      <c r="JN51" s="164">
        <v>11.317</v>
      </c>
      <c r="JO51" s="164">
        <v>0.80520000000000003</v>
      </c>
      <c r="JP51" s="164">
        <v>0.87329999999999997</v>
      </c>
      <c r="JQ51" s="164">
        <v>1.9192</v>
      </c>
      <c r="JR51" s="164">
        <v>1.204</v>
      </c>
      <c r="JS51" s="164">
        <v>1.1777</v>
      </c>
      <c r="JT51" s="165"/>
      <c r="JU51" s="164">
        <v>16.100000000000001</v>
      </c>
      <c r="JV51" s="164">
        <v>10.9779</v>
      </c>
      <c r="JW51" s="164">
        <v>0.38</v>
      </c>
      <c r="JX51" s="165"/>
      <c r="JY51" s="164">
        <v>-8.7483000000000004</v>
      </c>
      <c r="JZ51" s="164">
        <v>-2.9049999999999998</v>
      </c>
      <c r="KA51" s="164">
        <v>-25.408999999999999</v>
      </c>
      <c r="KB51" s="164">
        <v>-6.2870999999999997</v>
      </c>
      <c r="KC51" s="165"/>
      <c r="KD51" s="164">
        <v>-28.4025</v>
      </c>
      <c r="KE51" s="164">
        <v>0</v>
      </c>
      <c r="KF51" s="164">
        <v>-8.1</v>
      </c>
      <c r="KG51" s="164">
        <v>-8.6</v>
      </c>
      <c r="KH51" s="164">
        <v>107.973</v>
      </c>
      <c r="KI51" s="164">
        <v>-127.0257</v>
      </c>
    </row>
    <row r="52" spans="1:295" ht="18" customHeight="1" x14ac:dyDescent="0.3">
      <c r="A52" s="161" t="s">
        <v>45</v>
      </c>
      <c r="B52" s="161" t="s">
        <v>844</v>
      </c>
      <c r="C52" s="164">
        <v>0</v>
      </c>
      <c r="D52" s="164">
        <v>2.5217000000000001</v>
      </c>
      <c r="E52" s="165"/>
      <c r="F52" s="164">
        <v>1.7577</v>
      </c>
      <c r="G52" s="164">
        <v>11.1494</v>
      </c>
      <c r="H52" s="165"/>
      <c r="I52" s="164">
        <v>5.6155999999999997</v>
      </c>
      <c r="J52" s="165"/>
      <c r="K52" s="164">
        <v>14.8725</v>
      </c>
      <c r="L52" s="164">
        <v>5.6657999999999999</v>
      </c>
      <c r="M52" s="164">
        <v>5.3855000000000004</v>
      </c>
      <c r="N52" s="164">
        <v>-19.98</v>
      </c>
      <c r="O52" s="164">
        <v>-26.4</v>
      </c>
      <c r="P52" s="165"/>
      <c r="Q52" s="164">
        <v>2.484</v>
      </c>
      <c r="R52" s="164">
        <v>-15.4</v>
      </c>
      <c r="S52" s="164">
        <v>2.1941000000000002</v>
      </c>
      <c r="T52" s="164">
        <v>-4.2172999999999998</v>
      </c>
      <c r="U52" s="164">
        <v>5.4137000000000004</v>
      </c>
      <c r="V52" s="164">
        <v>5.3977000000000004</v>
      </c>
      <c r="W52" s="164">
        <v>9.6329999999999991</v>
      </c>
      <c r="X52" s="164">
        <v>3.702</v>
      </c>
      <c r="Y52" s="164">
        <v>0.3493</v>
      </c>
      <c r="Z52" s="164">
        <v>2.4137</v>
      </c>
      <c r="AA52" s="165"/>
      <c r="AB52" s="164">
        <v>-0.93730000000000002</v>
      </c>
      <c r="AC52" s="164">
        <v>-0.58099999999999996</v>
      </c>
      <c r="AD52" s="164">
        <v>-0.56699999999999995</v>
      </c>
      <c r="AE52" s="164">
        <v>4.8239999999999998</v>
      </c>
      <c r="AF52" s="164">
        <v>0</v>
      </c>
      <c r="AG52" s="164">
        <v>-6.6</v>
      </c>
      <c r="AH52" s="164">
        <v>-1.365</v>
      </c>
      <c r="AI52" s="164">
        <v>0.33500000000000002</v>
      </c>
      <c r="AJ52" s="165">
        <v>0</v>
      </c>
      <c r="AK52" s="164">
        <v>-14.11</v>
      </c>
      <c r="AL52" s="165"/>
      <c r="AM52" s="164">
        <v>-12.83</v>
      </c>
      <c r="AN52" s="164">
        <v>-13.1</v>
      </c>
      <c r="AO52" s="164">
        <v>7.0903999999999998</v>
      </c>
      <c r="AP52" s="164">
        <v>4.4790999999999999</v>
      </c>
      <c r="AQ52" s="164">
        <v>18.9802</v>
      </c>
      <c r="AR52" s="164">
        <v>21.4739</v>
      </c>
      <c r="AS52" s="164">
        <v>-14.4564</v>
      </c>
      <c r="AT52" s="164">
        <v>-18.5684</v>
      </c>
      <c r="AU52" s="165">
        <v>0</v>
      </c>
      <c r="AV52" s="164">
        <v>13.3429</v>
      </c>
      <c r="AW52" s="164">
        <v>9.9677000000000007</v>
      </c>
      <c r="AX52" s="164">
        <v>-19.1496</v>
      </c>
      <c r="AY52" s="164">
        <v>-16.6632</v>
      </c>
      <c r="AZ52" s="164">
        <v>36.9863</v>
      </c>
      <c r="BA52" s="164">
        <v>28.694700000000001</v>
      </c>
      <c r="BB52" s="164">
        <v>-17.234100000000002</v>
      </c>
      <c r="BC52" s="164">
        <v>1.0931</v>
      </c>
      <c r="BD52" s="164">
        <v>-2.5</v>
      </c>
      <c r="BE52" s="164">
        <v>-2.5</v>
      </c>
      <c r="BF52" s="164">
        <v>-17.6998</v>
      </c>
      <c r="BG52" s="165"/>
      <c r="BH52" s="164">
        <v>-2.7641</v>
      </c>
      <c r="BI52" s="165"/>
      <c r="BJ52" s="164">
        <v>-12.479200000000001</v>
      </c>
      <c r="BK52" s="164">
        <v>2.3239999999999998</v>
      </c>
      <c r="BL52" s="164">
        <v>0</v>
      </c>
      <c r="BM52" s="164">
        <v>1.6111</v>
      </c>
      <c r="BN52" s="164">
        <v>-125.8888</v>
      </c>
      <c r="BO52" s="164">
        <v>63.539499999999997</v>
      </c>
      <c r="BP52" s="164">
        <v>63.57</v>
      </c>
      <c r="BQ52" s="164">
        <v>-89.257300000000001</v>
      </c>
      <c r="BR52" s="164">
        <v>-182.70339999999999</v>
      </c>
      <c r="BS52" s="165"/>
      <c r="BT52" s="165"/>
      <c r="BU52" s="165"/>
      <c r="BV52" s="164">
        <v>15.697800000000001</v>
      </c>
      <c r="BW52" s="164">
        <v>10.8</v>
      </c>
      <c r="BX52" s="164">
        <v>10.49</v>
      </c>
      <c r="BY52" s="164">
        <v>-9.0500000000000007</v>
      </c>
      <c r="BZ52" s="164">
        <v>1.1599999999999999</v>
      </c>
      <c r="CA52" s="164">
        <v>9.3811999999999998</v>
      </c>
      <c r="CB52" s="164">
        <v>9.9169999999999998</v>
      </c>
      <c r="CC52" s="164">
        <v>1.4811000000000001</v>
      </c>
      <c r="CD52" s="164">
        <v>-1.3090999999999999</v>
      </c>
      <c r="CE52" s="164">
        <v>2.4251</v>
      </c>
      <c r="CF52" s="164">
        <v>-14.6113</v>
      </c>
      <c r="CG52" s="164">
        <v>-14.7902</v>
      </c>
      <c r="CH52" s="164">
        <v>-12.6927</v>
      </c>
      <c r="CI52" s="164">
        <v>7.3330000000000002</v>
      </c>
      <c r="CJ52" s="165"/>
      <c r="CK52" s="165"/>
      <c r="CL52" s="164">
        <v>-8.5</v>
      </c>
      <c r="CM52" s="164">
        <v>-11.5</v>
      </c>
      <c r="CN52" s="164">
        <v>-2.54</v>
      </c>
      <c r="CO52" s="164">
        <v>21.5307</v>
      </c>
      <c r="CP52" s="164">
        <v>21.499099999999999</v>
      </c>
      <c r="CQ52" s="164">
        <v>20.521100000000001</v>
      </c>
      <c r="CR52" s="164">
        <v>38.292299999999997</v>
      </c>
      <c r="CS52" s="164">
        <v>38.646999999999998</v>
      </c>
      <c r="CT52" s="164">
        <v>-12.5138</v>
      </c>
      <c r="CU52" s="164">
        <v>-33.337400000000002</v>
      </c>
      <c r="CV52" s="164">
        <v>-9.7845999999999993</v>
      </c>
      <c r="CW52" s="164">
        <v>2.7858999999999998</v>
      </c>
      <c r="CX52" s="164">
        <v>27.75</v>
      </c>
      <c r="CY52" s="164">
        <v>9.4600000000000009</v>
      </c>
      <c r="CZ52" s="164">
        <v>6.4111000000000002</v>
      </c>
      <c r="DA52" s="164">
        <v>5.3741000000000003</v>
      </c>
      <c r="DB52" s="164">
        <v>6.3288000000000002</v>
      </c>
      <c r="DC52" s="165"/>
      <c r="DD52" s="164">
        <v>-8.6024999999999991</v>
      </c>
      <c r="DE52" s="164">
        <v>-8.7626000000000008</v>
      </c>
      <c r="DF52" s="164">
        <v>8.8817000000000004</v>
      </c>
      <c r="DG52" s="165"/>
      <c r="DH52" s="164">
        <v>-2.2654000000000001</v>
      </c>
      <c r="DI52" s="164">
        <v>-24.3</v>
      </c>
      <c r="DJ52" s="164">
        <v>-23.5</v>
      </c>
      <c r="DK52" s="164">
        <v>-5.0122</v>
      </c>
      <c r="DL52" s="164">
        <v>3.746</v>
      </c>
      <c r="DM52" s="164">
        <v>13.883800000000001</v>
      </c>
      <c r="DN52" s="164">
        <v>12.8085</v>
      </c>
      <c r="DO52" s="164">
        <v>4.3499999999999996</v>
      </c>
      <c r="DP52" s="164">
        <v>-3.81</v>
      </c>
      <c r="DQ52" s="164">
        <v>9.2690000000000001</v>
      </c>
      <c r="DR52" s="164">
        <v>-9.9367999999999999</v>
      </c>
      <c r="DS52" s="164">
        <v>-0.54</v>
      </c>
      <c r="DT52" s="164">
        <v>-0.52</v>
      </c>
      <c r="DU52" s="164">
        <v>10.7</v>
      </c>
      <c r="DV52" s="164">
        <v>-0.82</v>
      </c>
      <c r="DW52" s="164">
        <v>-13.418200000000001</v>
      </c>
      <c r="DX52" s="164">
        <v>-6.5727000000000002</v>
      </c>
      <c r="DY52" s="164">
        <v>0</v>
      </c>
      <c r="DZ52" s="164">
        <v>-0.2545</v>
      </c>
      <c r="EA52" s="164">
        <v>17.5181</v>
      </c>
      <c r="EB52" s="164">
        <v>-2.1236000000000002</v>
      </c>
      <c r="EC52" s="164">
        <v>-6.1322000000000001</v>
      </c>
      <c r="ED52" s="164">
        <v>-6.0575000000000001</v>
      </c>
      <c r="EE52" s="164">
        <v>-5.9824999999999999</v>
      </c>
      <c r="EF52" s="164">
        <v>-12.2532</v>
      </c>
      <c r="EG52" s="164">
        <v>-13.942</v>
      </c>
      <c r="EH52" s="164">
        <v>-6.1444999999999999</v>
      </c>
      <c r="EI52" s="164">
        <v>13.6572</v>
      </c>
      <c r="EJ52" s="165"/>
      <c r="EK52" s="164">
        <v>-7.6635</v>
      </c>
      <c r="EL52" s="164">
        <v>-7.0121000000000002</v>
      </c>
      <c r="EM52" s="165"/>
      <c r="EN52" s="164">
        <v>-2.6924999999999999</v>
      </c>
      <c r="EO52" s="164">
        <v>-2.9302999999999999</v>
      </c>
      <c r="EP52" s="165"/>
      <c r="EQ52" s="164">
        <v>-2.113</v>
      </c>
      <c r="ER52" s="164">
        <v>-1.7578</v>
      </c>
      <c r="ES52" s="164">
        <v>-10.366899999999999</v>
      </c>
      <c r="ET52" s="165"/>
      <c r="EU52" s="164">
        <v>5.09</v>
      </c>
      <c r="EV52" s="165"/>
      <c r="EW52" s="164">
        <v>4.0400999999999998</v>
      </c>
      <c r="EX52" s="164">
        <v>0.53359999999999996</v>
      </c>
      <c r="EY52" s="164">
        <v>-15.877000000000001</v>
      </c>
      <c r="EZ52" s="164">
        <v>-15.9201</v>
      </c>
      <c r="FA52" s="164">
        <v>10.885</v>
      </c>
      <c r="FB52" s="164">
        <v>-7.9691999999999998</v>
      </c>
      <c r="FC52" s="164">
        <v>0</v>
      </c>
      <c r="FD52" s="164">
        <v>6.6375999999999999</v>
      </c>
      <c r="FE52" s="164">
        <v>6.2034000000000002</v>
      </c>
      <c r="FF52" s="165"/>
      <c r="FG52" s="164">
        <v>3.6425999999999998</v>
      </c>
      <c r="FH52" s="164">
        <v>4.0191999999999997</v>
      </c>
      <c r="FI52" s="164">
        <v>3.2965</v>
      </c>
      <c r="FJ52" s="164">
        <v>-13.229100000000001</v>
      </c>
      <c r="FK52" s="164">
        <v>-14.2338</v>
      </c>
      <c r="FL52" s="164">
        <v>14.5687</v>
      </c>
      <c r="FM52" s="164">
        <v>-4.0960999999999999</v>
      </c>
      <c r="FN52" s="164">
        <v>-4.2188999999999997</v>
      </c>
      <c r="FO52" s="164">
        <v>17.020800000000001</v>
      </c>
      <c r="FP52" s="164">
        <v>25.915700000000001</v>
      </c>
      <c r="FQ52" s="164">
        <v>11.2416</v>
      </c>
      <c r="FR52" s="164">
        <v>-13.73</v>
      </c>
      <c r="FS52" s="164">
        <v>-2.6162000000000001</v>
      </c>
      <c r="FT52" s="164">
        <v>0.21809999999999999</v>
      </c>
      <c r="FU52" s="164">
        <v>1.72</v>
      </c>
      <c r="FV52" s="164">
        <v>1.1299999999999999</v>
      </c>
      <c r="FW52" s="164">
        <v>-11.5808</v>
      </c>
      <c r="FX52" s="165"/>
      <c r="FY52" s="164">
        <v>7.2460000000000004</v>
      </c>
      <c r="FZ52" s="164">
        <v>-1E-3</v>
      </c>
      <c r="GA52" s="165"/>
      <c r="GB52" s="164">
        <v>33.22</v>
      </c>
      <c r="GC52" s="164">
        <v>-34.815199999999997</v>
      </c>
      <c r="GD52" s="164">
        <v>-26.275300000000001</v>
      </c>
      <c r="GE52" s="164">
        <v>-0.9</v>
      </c>
      <c r="GF52" s="164">
        <v>28.131</v>
      </c>
      <c r="GG52" s="165"/>
      <c r="GH52" s="164">
        <v>21.901</v>
      </c>
      <c r="GI52" s="164">
        <v>-5.7069000000000001</v>
      </c>
      <c r="GJ52" s="164">
        <v>-5.9463999999999997</v>
      </c>
      <c r="GK52" s="164">
        <v>2.7991999999999999</v>
      </c>
      <c r="GL52" s="165"/>
      <c r="GM52" s="165"/>
      <c r="GN52" s="165"/>
      <c r="GO52" s="164">
        <v>-17.093399999999999</v>
      </c>
      <c r="GP52" s="164">
        <v>9.6494</v>
      </c>
      <c r="GQ52" s="164">
        <v>-20.771699999999999</v>
      </c>
      <c r="GR52" s="164">
        <v>4.4386999999999999</v>
      </c>
      <c r="GS52" s="164">
        <v>3.8693</v>
      </c>
      <c r="GT52" s="164">
        <v>146.7064</v>
      </c>
      <c r="GU52" s="164">
        <v>-10.029199999999999</v>
      </c>
      <c r="GV52" s="164">
        <v>-10.3065</v>
      </c>
      <c r="GW52" s="164">
        <v>-10.566800000000001</v>
      </c>
      <c r="GX52" s="164">
        <v>1.6468</v>
      </c>
      <c r="GY52" s="164">
        <v>7.2374999999999998</v>
      </c>
      <c r="GZ52" s="164">
        <v>7.3577000000000004</v>
      </c>
      <c r="HA52" s="165"/>
      <c r="HB52" s="164">
        <v>-22.808800000000002</v>
      </c>
      <c r="HC52" s="164">
        <v>-21.3596</v>
      </c>
      <c r="HD52" s="164">
        <v>-10.9</v>
      </c>
      <c r="HE52" s="164">
        <v>13.8581</v>
      </c>
      <c r="HF52" s="164">
        <v>80.119299999999996</v>
      </c>
      <c r="HG52" s="164">
        <v>6.0255000000000001</v>
      </c>
      <c r="HH52" s="164">
        <v>61.436599999999999</v>
      </c>
      <c r="HI52" s="164">
        <v>-34.493200000000002</v>
      </c>
      <c r="HJ52" s="164">
        <v>16.978400000000001</v>
      </c>
      <c r="HK52" s="165"/>
      <c r="HL52" s="164">
        <v>9.3658000000000001</v>
      </c>
      <c r="HM52" s="164">
        <v>-18.0928</v>
      </c>
      <c r="HN52" s="164">
        <v>-19.972300000000001</v>
      </c>
      <c r="HO52" s="165"/>
      <c r="HP52" s="165"/>
      <c r="HQ52" s="164">
        <v>-8.7659000000000002</v>
      </c>
      <c r="HR52" s="164">
        <v>-8.4856999999999996</v>
      </c>
      <c r="HS52" s="164">
        <v>-8.6775000000000002</v>
      </c>
      <c r="HT52" s="164">
        <v>-8.8268000000000004</v>
      </c>
      <c r="HU52" s="164">
        <v>25.45</v>
      </c>
      <c r="HV52" s="164">
        <v>25.32</v>
      </c>
      <c r="HW52" s="164">
        <v>-14.1</v>
      </c>
      <c r="HX52" s="164">
        <v>-14.5</v>
      </c>
      <c r="HY52" s="164">
        <v>0.51</v>
      </c>
      <c r="HZ52" s="164">
        <v>-6.08</v>
      </c>
      <c r="IA52" s="164">
        <v>60.762500000000003</v>
      </c>
      <c r="IB52" s="164">
        <v>26.953499999999998</v>
      </c>
      <c r="IC52" s="164">
        <v>26.848700000000001</v>
      </c>
      <c r="ID52" s="164">
        <v>-16.899999999999999</v>
      </c>
      <c r="IE52" s="164">
        <v>-31.1</v>
      </c>
      <c r="IF52" s="164">
        <v>-8</v>
      </c>
      <c r="IG52" s="164">
        <v>-8.5</v>
      </c>
      <c r="IH52" s="165"/>
      <c r="II52" s="165"/>
      <c r="IJ52" s="164">
        <v>-153.41329999999999</v>
      </c>
      <c r="IK52" s="164">
        <v>-33.825499999999998</v>
      </c>
      <c r="IL52" s="164">
        <v>-218.38810000000001</v>
      </c>
      <c r="IM52" s="164">
        <v>-3.3795999999999999</v>
      </c>
      <c r="IN52" s="164">
        <v>-37.667400000000001</v>
      </c>
      <c r="IO52" s="165"/>
      <c r="IP52" s="164">
        <v>124.1747</v>
      </c>
      <c r="IQ52" s="164">
        <v>81.450900000000004</v>
      </c>
      <c r="IR52" s="164">
        <v>45.186300000000003</v>
      </c>
      <c r="IS52" s="164">
        <v>-31.1982</v>
      </c>
      <c r="IT52" s="164">
        <v>15.2464</v>
      </c>
      <c r="IU52" s="164">
        <v>16.670200000000001</v>
      </c>
      <c r="IV52" s="164">
        <v>27.7285</v>
      </c>
      <c r="IW52" s="164">
        <v>87.380399999999995</v>
      </c>
      <c r="IX52" s="164">
        <v>-160.18279999999999</v>
      </c>
      <c r="IY52" s="164">
        <v>-76.602099999999993</v>
      </c>
      <c r="IZ52" s="164">
        <v>79.562299999999993</v>
      </c>
      <c r="JA52" s="164">
        <v>-1.1463000000000001</v>
      </c>
      <c r="JB52" s="164">
        <v>11.654</v>
      </c>
      <c r="JC52" s="164">
        <v>-5.28</v>
      </c>
      <c r="JD52" s="164">
        <v>-2.2770000000000001</v>
      </c>
      <c r="JE52" s="164">
        <v>-2.2799999999999998</v>
      </c>
      <c r="JF52" s="164">
        <v>0.48</v>
      </c>
      <c r="JG52" s="164">
        <v>0.24</v>
      </c>
      <c r="JH52" s="164">
        <v>-2.8734999999999999</v>
      </c>
      <c r="JI52" s="164">
        <v>-6.3859000000000004</v>
      </c>
      <c r="JJ52" s="164">
        <v>0.58750000000000002</v>
      </c>
      <c r="JK52" s="164">
        <v>4.3075999999999999</v>
      </c>
      <c r="JL52" s="164">
        <v>-3.9</v>
      </c>
      <c r="JM52" s="164">
        <v>10.954000000000001</v>
      </c>
      <c r="JN52" s="164">
        <v>11.121</v>
      </c>
      <c r="JO52" s="164">
        <v>2.7565</v>
      </c>
      <c r="JP52" s="164">
        <v>3.1739000000000002</v>
      </c>
      <c r="JQ52" s="164">
        <v>1.3203</v>
      </c>
      <c r="JR52" s="164">
        <v>1.9043000000000001</v>
      </c>
      <c r="JS52" s="164">
        <v>1.5955999999999999</v>
      </c>
      <c r="JT52" s="165"/>
      <c r="JU52" s="164">
        <v>15.6</v>
      </c>
      <c r="JV52" s="164">
        <v>11.178800000000001</v>
      </c>
      <c r="JW52" s="164">
        <v>0.32</v>
      </c>
      <c r="JX52" s="165"/>
      <c r="JY52" s="164">
        <v>-9.3649000000000004</v>
      </c>
      <c r="JZ52" s="164">
        <v>-2.6313</v>
      </c>
      <c r="KA52" s="164">
        <v>-25.948599999999999</v>
      </c>
      <c r="KB52" s="164">
        <v>-6.6753999999999998</v>
      </c>
      <c r="KC52" s="165"/>
      <c r="KD52" s="164">
        <v>-29.159400000000002</v>
      </c>
      <c r="KE52" s="164">
        <v>0</v>
      </c>
      <c r="KF52" s="164">
        <v>-8</v>
      </c>
      <c r="KG52" s="164">
        <v>-8.9</v>
      </c>
      <c r="KH52" s="164">
        <v>116.0294</v>
      </c>
      <c r="KI52" s="164">
        <v>-138.99199999999999</v>
      </c>
    </row>
    <row r="53" spans="1:295" ht="18" customHeight="1" x14ac:dyDescent="0.3">
      <c r="A53" s="161" t="s">
        <v>45</v>
      </c>
      <c r="B53" s="161" t="s">
        <v>845</v>
      </c>
      <c r="C53" s="164">
        <v>0</v>
      </c>
      <c r="D53" s="164">
        <v>2.2871000000000001</v>
      </c>
      <c r="E53" s="165"/>
      <c r="F53" s="164">
        <v>3.2515999999999998</v>
      </c>
      <c r="G53" s="164">
        <v>9.5951000000000004</v>
      </c>
      <c r="H53" s="165"/>
      <c r="I53" s="164">
        <v>4.8680000000000003</v>
      </c>
      <c r="J53" s="165"/>
      <c r="K53" s="164">
        <v>13.684900000000001</v>
      </c>
      <c r="L53" s="164">
        <v>5.1037999999999997</v>
      </c>
      <c r="M53" s="164">
        <v>4.8116000000000003</v>
      </c>
      <c r="N53" s="164">
        <v>-19.98</v>
      </c>
      <c r="O53" s="164">
        <v>-26.4</v>
      </c>
      <c r="P53" s="165"/>
      <c r="Q53" s="164">
        <v>2.484</v>
      </c>
      <c r="R53" s="164">
        <v>-17.600000000000001</v>
      </c>
      <c r="S53" s="164">
        <v>2.7694999999999999</v>
      </c>
      <c r="T53" s="164">
        <v>-4.1111000000000004</v>
      </c>
      <c r="U53" s="164">
        <v>4.9058000000000002</v>
      </c>
      <c r="V53" s="164">
        <v>4.6905999999999999</v>
      </c>
      <c r="W53" s="164">
        <v>8.4159000000000006</v>
      </c>
      <c r="X53" s="164">
        <v>3.5347</v>
      </c>
      <c r="Y53" s="164">
        <v>0.35670000000000002</v>
      </c>
      <c r="Z53" s="164">
        <v>2.5242</v>
      </c>
      <c r="AA53" s="165"/>
      <c r="AB53" s="164">
        <v>-0.89549999999999996</v>
      </c>
      <c r="AC53" s="164">
        <v>-0.75800000000000001</v>
      </c>
      <c r="AD53" s="164">
        <v>-0.74099999999999999</v>
      </c>
      <c r="AE53" s="164">
        <v>4.4420000000000002</v>
      </c>
      <c r="AF53" s="165"/>
      <c r="AG53" s="164">
        <v>-6.6</v>
      </c>
      <c r="AH53" s="164">
        <v>-1.4419999999999999</v>
      </c>
      <c r="AI53" s="164">
        <v>0.318</v>
      </c>
      <c r="AJ53" s="165">
        <v>0</v>
      </c>
      <c r="AK53" s="164">
        <v>-15.74</v>
      </c>
      <c r="AL53" s="165"/>
      <c r="AM53" s="164">
        <v>-12</v>
      </c>
      <c r="AN53" s="164">
        <v>-12.08</v>
      </c>
      <c r="AO53" s="164">
        <v>6.7504999999999997</v>
      </c>
      <c r="AP53" s="164">
        <v>4.4821</v>
      </c>
      <c r="AQ53" s="164">
        <v>18.165800000000001</v>
      </c>
      <c r="AR53" s="164">
        <v>20.120899999999999</v>
      </c>
      <c r="AS53" s="164">
        <v>-10.5725</v>
      </c>
      <c r="AT53" s="164">
        <v>-17.866800000000001</v>
      </c>
      <c r="AU53" s="165">
        <v>0</v>
      </c>
      <c r="AV53" s="164">
        <v>0.1729</v>
      </c>
      <c r="AW53" s="164">
        <v>0.24310000000000001</v>
      </c>
      <c r="AX53" s="164">
        <v>-15.1546</v>
      </c>
      <c r="AY53" s="164">
        <v>-13.8072</v>
      </c>
      <c r="AZ53" s="164">
        <v>22.4542</v>
      </c>
      <c r="BA53" s="164">
        <v>23.348400000000002</v>
      </c>
      <c r="BB53" s="164">
        <v>-19.942299999999999</v>
      </c>
      <c r="BC53" s="164">
        <v>0.86899999999999999</v>
      </c>
      <c r="BD53" s="164">
        <v>-2.2999999999999998</v>
      </c>
      <c r="BE53" s="164">
        <v>-2.2999999999999998</v>
      </c>
      <c r="BF53" s="164">
        <v>-19.034099999999999</v>
      </c>
      <c r="BG53" s="165"/>
      <c r="BH53" s="164">
        <v>-2.8536000000000001</v>
      </c>
      <c r="BI53" s="165"/>
      <c r="BJ53" s="164">
        <v>-13.301500000000001</v>
      </c>
      <c r="BK53" s="164">
        <v>0.879</v>
      </c>
      <c r="BL53" s="164">
        <v>0</v>
      </c>
      <c r="BM53" s="164">
        <v>1.0483</v>
      </c>
      <c r="BN53" s="164">
        <v>-136.26509999999999</v>
      </c>
      <c r="BO53" s="164">
        <v>66.866</v>
      </c>
      <c r="BP53" s="164">
        <v>66.347200000000001</v>
      </c>
      <c r="BQ53" s="164">
        <v>-89.070700000000002</v>
      </c>
      <c r="BR53" s="164">
        <v>-193.22749999999999</v>
      </c>
      <c r="BS53" s="165"/>
      <c r="BT53" s="165"/>
      <c r="BU53" s="165"/>
      <c r="BV53" s="164">
        <v>14.6999</v>
      </c>
      <c r="BW53" s="164">
        <v>10.87</v>
      </c>
      <c r="BX53" s="164">
        <v>10.41</v>
      </c>
      <c r="BY53" s="164">
        <v>-9.91</v>
      </c>
      <c r="BZ53" s="164">
        <v>0.94</v>
      </c>
      <c r="CA53" s="164">
        <v>3.3531</v>
      </c>
      <c r="CB53" s="164">
        <v>4.1569000000000003</v>
      </c>
      <c r="CC53" s="164">
        <v>-2.4033000000000002</v>
      </c>
      <c r="CD53" s="164">
        <v>-5.1517999999999997</v>
      </c>
      <c r="CE53" s="164">
        <v>-0.50590000000000002</v>
      </c>
      <c r="CF53" s="164">
        <v>-4.2884000000000002</v>
      </c>
      <c r="CG53" s="164">
        <v>-4.3733000000000004</v>
      </c>
      <c r="CH53" s="164">
        <v>-13.6218</v>
      </c>
      <c r="CI53" s="164">
        <v>9.8684999999999992</v>
      </c>
      <c r="CJ53" s="165"/>
      <c r="CK53" s="165"/>
      <c r="CL53" s="164">
        <v>-12.5</v>
      </c>
      <c r="CM53" s="164">
        <v>-16.600000000000001</v>
      </c>
      <c r="CN53" s="164">
        <v>-2.44</v>
      </c>
      <c r="CO53" s="164">
        <v>24.694099999999999</v>
      </c>
      <c r="CP53" s="164">
        <v>24.416599999999999</v>
      </c>
      <c r="CQ53" s="164">
        <v>23.662700000000001</v>
      </c>
      <c r="CR53" s="164">
        <v>42.998100000000001</v>
      </c>
      <c r="CS53" s="164">
        <v>43.356200000000001</v>
      </c>
      <c r="CT53" s="164">
        <v>-14.390499999999999</v>
      </c>
      <c r="CU53" s="164">
        <v>-35.756799999999998</v>
      </c>
      <c r="CV53" s="164">
        <v>-12.428699999999999</v>
      </c>
      <c r="CW53" s="164">
        <v>2.5672999999999999</v>
      </c>
      <c r="CX53" s="164">
        <v>26.29</v>
      </c>
      <c r="CY53" s="164">
        <v>8.67</v>
      </c>
      <c r="CZ53" s="164">
        <v>5.4736000000000002</v>
      </c>
      <c r="DA53" s="164">
        <v>4.3975999999999997</v>
      </c>
      <c r="DB53" s="164">
        <v>5.6863999999999999</v>
      </c>
      <c r="DC53" s="165"/>
      <c r="DD53" s="164">
        <v>-11.319100000000001</v>
      </c>
      <c r="DE53" s="164">
        <v>-11.1732</v>
      </c>
      <c r="DF53" s="164">
        <v>1.4893000000000001</v>
      </c>
      <c r="DG53" s="165"/>
      <c r="DH53" s="164">
        <v>-2.0095999999999998</v>
      </c>
      <c r="DI53" s="164">
        <v>-24.1</v>
      </c>
      <c r="DJ53" s="164">
        <v>-25.8</v>
      </c>
      <c r="DK53" s="164">
        <v>-6.1597</v>
      </c>
      <c r="DL53" s="164">
        <v>2.2498999999999998</v>
      </c>
      <c r="DM53" s="164">
        <v>14.199299999999999</v>
      </c>
      <c r="DN53" s="164">
        <v>10.7675</v>
      </c>
      <c r="DO53" s="164">
        <v>2.86</v>
      </c>
      <c r="DP53" s="164">
        <v>-4.32</v>
      </c>
      <c r="DQ53" s="164">
        <v>8.5559999999999992</v>
      </c>
      <c r="DR53" s="164">
        <v>-3.2801999999999998</v>
      </c>
      <c r="DS53" s="164">
        <v>-0.46</v>
      </c>
      <c r="DT53" s="164">
        <v>-0.46</v>
      </c>
      <c r="DU53" s="164">
        <v>10.01</v>
      </c>
      <c r="DV53" s="164">
        <v>-2.0699999999999998</v>
      </c>
      <c r="DW53" s="164">
        <v>-5.4545000000000003</v>
      </c>
      <c r="DX53" s="164">
        <v>-3.0636000000000001</v>
      </c>
      <c r="DY53" s="164">
        <v>0</v>
      </c>
      <c r="DZ53" s="164">
        <v>0.32729999999999998</v>
      </c>
      <c r="EA53" s="164">
        <v>17.479199999999999</v>
      </c>
      <c r="EB53" s="164">
        <v>-1.8223</v>
      </c>
      <c r="EC53" s="164">
        <v>-5.6952999999999996</v>
      </c>
      <c r="ED53" s="164">
        <v>-5.6445999999999996</v>
      </c>
      <c r="EE53" s="164">
        <v>-5.8741000000000003</v>
      </c>
      <c r="EF53" s="164">
        <v>-11.9026</v>
      </c>
      <c r="EG53" s="164">
        <v>-13.593</v>
      </c>
      <c r="EH53" s="164">
        <v>-6.5792999999999999</v>
      </c>
      <c r="EI53" s="164">
        <v>3.516</v>
      </c>
      <c r="EJ53" s="165"/>
      <c r="EK53" s="164">
        <v>-7.5343999999999998</v>
      </c>
      <c r="EL53" s="164">
        <v>-6.6227</v>
      </c>
      <c r="EM53" s="165"/>
      <c r="EN53" s="164">
        <v>-1.4664999999999999</v>
      </c>
      <c r="EO53" s="164">
        <v>-1.6696</v>
      </c>
      <c r="EP53" s="164">
        <v>-5.1239999999999997</v>
      </c>
      <c r="EQ53" s="164">
        <v>-2.3437999999999999</v>
      </c>
      <c r="ER53" s="164">
        <v>-1.9742</v>
      </c>
      <c r="ES53" s="164">
        <v>-11.9819</v>
      </c>
      <c r="ET53" s="165"/>
      <c r="EU53" s="164">
        <v>5.18</v>
      </c>
      <c r="EV53" s="165"/>
      <c r="EW53" s="164">
        <v>3.7511000000000001</v>
      </c>
      <c r="EX53" s="164">
        <v>3.8332000000000002</v>
      </c>
      <c r="EY53" s="164">
        <v>-15.8568</v>
      </c>
      <c r="EZ53" s="164">
        <v>-16.035</v>
      </c>
      <c r="FA53" s="164">
        <v>11.2348</v>
      </c>
      <c r="FB53" s="164">
        <v>-8.7680000000000007</v>
      </c>
      <c r="FC53" s="164">
        <v>0</v>
      </c>
      <c r="FD53" s="164">
        <v>6.5182000000000002</v>
      </c>
      <c r="FE53" s="164">
        <v>6.1818</v>
      </c>
      <c r="FF53" s="165"/>
      <c r="FG53" s="164">
        <v>4.8474000000000004</v>
      </c>
      <c r="FH53" s="164">
        <v>4.2263999999999999</v>
      </c>
      <c r="FI53" s="164">
        <v>3.1840000000000002</v>
      </c>
      <c r="FJ53" s="164">
        <v>-7.8704000000000001</v>
      </c>
      <c r="FK53" s="164">
        <v>-8.3727999999999998</v>
      </c>
      <c r="FL53" s="164">
        <v>11.7219</v>
      </c>
      <c r="FM53" s="164">
        <v>-5.7872000000000003</v>
      </c>
      <c r="FN53" s="164">
        <v>-5.8654999999999999</v>
      </c>
      <c r="FO53" s="164">
        <v>18.267099999999999</v>
      </c>
      <c r="FP53" s="164">
        <v>27.888200000000001</v>
      </c>
      <c r="FQ53" s="164">
        <v>12.7309</v>
      </c>
      <c r="FR53" s="164">
        <v>-12.49</v>
      </c>
      <c r="FS53" s="164">
        <v>-2.1236000000000002</v>
      </c>
      <c r="FT53" s="164">
        <v>0.19980000000000001</v>
      </c>
      <c r="FU53" s="164">
        <v>1.04</v>
      </c>
      <c r="FV53" s="164">
        <v>0.86</v>
      </c>
      <c r="FW53" s="164">
        <v>-14.635999999999999</v>
      </c>
      <c r="FX53" s="165"/>
      <c r="FY53" s="164">
        <v>7.2949999999999999</v>
      </c>
      <c r="FZ53" s="164">
        <v>1E-3</v>
      </c>
      <c r="GA53" s="165"/>
      <c r="GB53" s="164">
        <v>32.67</v>
      </c>
      <c r="GC53" s="164">
        <v>-35.651800000000001</v>
      </c>
      <c r="GD53" s="164">
        <v>-26.401399999999999</v>
      </c>
      <c r="GE53" s="164">
        <v>-0.74</v>
      </c>
      <c r="GF53" s="164">
        <v>27.404800000000002</v>
      </c>
      <c r="GG53" s="165"/>
      <c r="GH53" s="164">
        <v>21.803999999999998</v>
      </c>
      <c r="GI53" s="164">
        <v>-4.9425999999999997</v>
      </c>
      <c r="GJ53" s="164">
        <v>-5.2131999999999996</v>
      </c>
      <c r="GK53" s="164">
        <v>2.6585000000000001</v>
      </c>
      <c r="GL53" s="165"/>
      <c r="GM53" s="165"/>
      <c r="GN53" s="164">
        <v>-11.533099999999999</v>
      </c>
      <c r="GO53" s="164">
        <v>-15.6044</v>
      </c>
      <c r="GP53" s="164">
        <v>9.6945999999999994</v>
      </c>
      <c r="GQ53" s="164">
        <v>-21.886700000000001</v>
      </c>
      <c r="GR53" s="164">
        <v>3.9342999999999999</v>
      </c>
      <c r="GS53" s="164">
        <v>3.8553999999999999</v>
      </c>
      <c r="GT53" s="164">
        <v>139.77940000000001</v>
      </c>
      <c r="GU53" s="164">
        <v>-11.053699999999999</v>
      </c>
      <c r="GV53" s="164">
        <v>-11.51</v>
      </c>
      <c r="GW53" s="164">
        <v>-9.7906999999999993</v>
      </c>
      <c r="GX53" s="164">
        <v>0.75690000000000002</v>
      </c>
      <c r="GY53" s="164">
        <v>6.6955</v>
      </c>
      <c r="GZ53" s="164">
        <v>6.7723000000000004</v>
      </c>
      <c r="HA53" s="164">
        <v>0</v>
      </c>
      <c r="HB53" s="164">
        <v>-22.003</v>
      </c>
      <c r="HC53" s="164">
        <v>-20.4497</v>
      </c>
      <c r="HD53" s="164">
        <v>-13.83</v>
      </c>
      <c r="HE53" s="164">
        <v>17.7866</v>
      </c>
      <c r="HF53" s="164">
        <v>88.172499999999999</v>
      </c>
      <c r="HG53" s="164">
        <v>0</v>
      </c>
      <c r="HH53" s="164">
        <v>57.701700000000002</v>
      </c>
      <c r="HI53" s="164">
        <v>-32.242199999999997</v>
      </c>
      <c r="HJ53" s="164">
        <v>19.188199999999998</v>
      </c>
      <c r="HK53" s="165"/>
      <c r="HL53" s="164">
        <v>8.8010000000000002</v>
      </c>
      <c r="HM53" s="164">
        <v>-18.5943</v>
      </c>
      <c r="HN53" s="164">
        <v>-20.320900000000002</v>
      </c>
      <c r="HO53" s="165"/>
      <c r="HP53" s="165"/>
      <c r="HQ53" s="164">
        <v>-10.4633</v>
      </c>
      <c r="HR53" s="164">
        <v>-9.7820999999999998</v>
      </c>
      <c r="HS53" s="164">
        <v>-8.2081999999999997</v>
      </c>
      <c r="HT53" s="164">
        <v>-8.1678999999999995</v>
      </c>
      <c r="HU53" s="164">
        <v>24.62</v>
      </c>
      <c r="HV53" s="164">
        <v>24.5</v>
      </c>
      <c r="HW53" s="164">
        <v>-14.1</v>
      </c>
      <c r="HX53" s="164">
        <v>-13.8</v>
      </c>
      <c r="HY53" s="164">
        <v>0.54659999999999997</v>
      </c>
      <c r="HZ53" s="164">
        <v>-6.8</v>
      </c>
      <c r="IA53" s="164">
        <v>53.596800000000002</v>
      </c>
      <c r="IB53" s="164">
        <v>27.7835</v>
      </c>
      <c r="IC53" s="164">
        <v>27.8535</v>
      </c>
      <c r="ID53" s="164">
        <v>-17.8</v>
      </c>
      <c r="IE53" s="164">
        <v>-30.7</v>
      </c>
      <c r="IF53" s="164">
        <v>-6.7</v>
      </c>
      <c r="IG53" s="164">
        <v>-7.2</v>
      </c>
      <c r="IH53" s="165"/>
      <c r="II53" s="164">
        <v>-17.805599999999998</v>
      </c>
      <c r="IJ53" s="164">
        <v>-144.26220000000001</v>
      </c>
      <c r="IK53" s="164">
        <v>-38.139000000000003</v>
      </c>
      <c r="IL53" s="164">
        <v>-223.6506</v>
      </c>
      <c r="IM53" s="164">
        <v>-3.7496999999999998</v>
      </c>
      <c r="IN53" s="164">
        <v>-39.877000000000002</v>
      </c>
      <c r="IO53" s="165"/>
      <c r="IP53" s="164">
        <v>121.4838</v>
      </c>
      <c r="IQ53" s="164">
        <v>81.705299999999994</v>
      </c>
      <c r="IR53" s="164">
        <v>53.563499999999998</v>
      </c>
      <c r="IS53" s="164">
        <v>-30.395600000000002</v>
      </c>
      <c r="IT53" s="164">
        <v>17.084800000000001</v>
      </c>
      <c r="IU53" s="164">
        <v>17.9575</v>
      </c>
      <c r="IV53" s="164">
        <v>24.103100000000001</v>
      </c>
      <c r="IW53" s="164">
        <v>89.774900000000002</v>
      </c>
      <c r="IX53" s="164">
        <v>-169.66139999999999</v>
      </c>
      <c r="IY53" s="164">
        <v>-79.246099999999998</v>
      </c>
      <c r="IZ53" s="164">
        <v>83.096100000000007</v>
      </c>
      <c r="JA53" s="164">
        <v>-0.91190000000000004</v>
      </c>
      <c r="JB53" s="164">
        <v>11.787000000000001</v>
      </c>
      <c r="JC53" s="164">
        <v>-5.2</v>
      </c>
      <c r="JD53" s="164">
        <v>-2.2189999999999999</v>
      </c>
      <c r="JE53" s="164">
        <v>-2.226</v>
      </c>
      <c r="JF53" s="164">
        <v>0.4</v>
      </c>
      <c r="JG53" s="164">
        <v>0</v>
      </c>
      <c r="JH53" s="164">
        <v>-2.9340000000000002</v>
      </c>
      <c r="JI53" s="164">
        <v>-6.5324</v>
      </c>
      <c r="JJ53" s="164">
        <v>0.88039999999999996</v>
      </c>
      <c r="JK53" s="164">
        <v>3.7522000000000002</v>
      </c>
      <c r="JL53" s="164">
        <v>-3.8</v>
      </c>
      <c r="JM53" s="164">
        <v>11.961</v>
      </c>
      <c r="JN53" s="164">
        <v>11.708</v>
      </c>
      <c r="JO53" s="165"/>
      <c r="JP53" s="165"/>
      <c r="JQ53" s="164">
        <v>1.9858</v>
      </c>
      <c r="JR53" s="164">
        <v>1.0463</v>
      </c>
      <c r="JS53" s="164">
        <v>0.82769999999999999</v>
      </c>
      <c r="JT53" s="165"/>
      <c r="JU53" s="164">
        <v>15.3</v>
      </c>
      <c r="JV53" s="164">
        <v>11.115399999999999</v>
      </c>
      <c r="JW53" s="164">
        <v>0.25</v>
      </c>
      <c r="JX53" s="165"/>
      <c r="JY53" s="164">
        <v>-9.1706000000000003</v>
      </c>
      <c r="JZ53" s="164">
        <v>-2.9573999999999998</v>
      </c>
      <c r="KA53" s="164">
        <v>-25.412199999999999</v>
      </c>
      <c r="KB53" s="164">
        <v>-6.5258000000000003</v>
      </c>
      <c r="KC53" s="165"/>
      <c r="KD53" s="164">
        <v>-28.034099999999999</v>
      </c>
      <c r="KE53" s="164">
        <v>-1.4577</v>
      </c>
      <c r="KF53" s="164">
        <v>-6.8</v>
      </c>
      <c r="KG53" s="164">
        <v>-8.9</v>
      </c>
      <c r="KH53" s="164">
        <v>113.82550000000001</v>
      </c>
      <c r="KI53" s="164">
        <v>-148.73580000000001</v>
      </c>
    </row>
    <row r="54" spans="1:295" ht="18" customHeight="1" x14ac:dyDescent="0.3">
      <c r="A54" s="161" t="s">
        <v>45</v>
      </c>
      <c r="B54" s="161" t="s">
        <v>846</v>
      </c>
      <c r="C54" s="164">
        <v>0</v>
      </c>
      <c r="D54" s="164">
        <v>2.0809000000000002</v>
      </c>
      <c r="E54" s="165"/>
      <c r="F54" s="164">
        <v>3.1551999999999998</v>
      </c>
      <c r="G54" s="164">
        <v>9.1745999999999999</v>
      </c>
      <c r="H54" s="165"/>
      <c r="I54" s="164">
        <v>4.1189</v>
      </c>
      <c r="J54" s="165"/>
      <c r="K54" s="164">
        <v>12.003500000000001</v>
      </c>
      <c r="L54" s="164">
        <v>4.4949000000000003</v>
      </c>
      <c r="M54" s="164">
        <v>4.1353999999999997</v>
      </c>
      <c r="N54" s="164">
        <v>-22.2</v>
      </c>
      <c r="O54" s="164">
        <v>-22</v>
      </c>
      <c r="P54" s="164">
        <v>-2.2000000000000002</v>
      </c>
      <c r="Q54" s="164">
        <v>1.6559999999999999</v>
      </c>
      <c r="R54" s="164">
        <v>-15.4</v>
      </c>
      <c r="S54" s="164">
        <v>2.5697999999999999</v>
      </c>
      <c r="T54" s="164">
        <v>-4.1797000000000004</v>
      </c>
      <c r="U54" s="164">
        <v>4.3541999999999996</v>
      </c>
      <c r="V54" s="164">
        <v>4.1826999999999996</v>
      </c>
      <c r="W54" s="164">
        <v>7.5998999999999999</v>
      </c>
      <c r="X54" s="164">
        <v>3.5562</v>
      </c>
      <c r="Y54" s="164">
        <v>0.39939999999999998</v>
      </c>
      <c r="Z54" s="164">
        <v>2.5558000000000001</v>
      </c>
      <c r="AA54" s="165"/>
      <c r="AB54" s="164">
        <v>-0.85050000000000003</v>
      </c>
      <c r="AC54" s="164">
        <v>-0.98499999999999999</v>
      </c>
      <c r="AD54" s="164">
        <v>-0.97299999999999998</v>
      </c>
      <c r="AE54" s="164">
        <v>4.0590000000000002</v>
      </c>
      <c r="AF54" s="164">
        <v>2.2200000000000002</v>
      </c>
      <c r="AG54" s="164">
        <v>-11</v>
      </c>
      <c r="AH54" s="164">
        <v>-1.413</v>
      </c>
      <c r="AI54" s="164">
        <v>0.30499999999999999</v>
      </c>
      <c r="AJ54" s="165">
        <v>0</v>
      </c>
      <c r="AK54" s="164">
        <v>-14.94</v>
      </c>
      <c r="AL54" s="165"/>
      <c r="AM54" s="164">
        <v>-12.66</v>
      </c>
      <c r="AN54" s="164">
        <v>-12.7</v>
      </c>
      <c r="AO54" s="164">
        <v>5.8247999999999998</v>
      </c>
      <c r="AP54" s="164">
        <v>4.5426000000000002</v>
      </c>
      <c r="AQ54" s="164">
        <v>17.226800000000001</v>
      </c>
      <c r="AR54" s="164">
        <v>19.463999999999999</v>
      </c>
      <c r="AS54" s="164">
        <v>-9.0708000000000002</v>
      </c>
      <c r="AT54" s="164">
        <v>-22.5276</v>
      </c>
      <c r="AU54" s="165">
        <v>0</v>
      </c>
      <c r="AV54" s="164">
        <v>17.472999999999999</v>
      </c>
      <c r="AW54" s="164">
        <v>17.500499999999999</v>
      </c>
      <c r="AX54" s="164">
        <v>-17.754799999999999</v>
      </c>
      <c r="AY54" s="164">
        <v>-17.127600000000001</v>
      </c>
      <c r="AZ54" s="164">
        <v>33.441299999999998</v>
      </c>
      <c r="BA54" s="164">
        <v>32.492400000000004</v>
      </c>
      <c r="BB54" s="164">
        <v>-32.387099999999997</v>
      </c>
      <c r="BC54" s="164">
        <v>0.87660000000000005</v>
      </c>
      <c r="BD54" s="164">
        <v>-2.4</v>
      </c>
      <c r="BE54" s="164">
        <v>-2.2999999999999998</v>
      </c>
      <c r="BF54" s="164">
        <v>-14.9733</v>
      </c>
      <c r="BG54" s="165"/>
      <c r="BH54" s="164">
        <v>-2.7240000000000002</v>
      </c>
      <c r="BI54" s="165"/>
      <c r="BJ54" s="164">
        <v>-15.6686</v>
      </c>
      <c r="BK54" s="164">
        <v>-0.44719999999999999</v>
      </c>
      <c r="BL54" s="165"/>
      <c r="BM54" s="164">
        <v>0.43640000000000001</v>
      </c>
      <c r="BN54" s="164">
        <v>-129.70359999999999</v>
      </c>
      <c r="BO54" s="164">
        <v>63.325899999999997</v>
      </c>
      <c r="BP54" s="164">
        <v>63.203800000000001</v>
      </c>
      <c r="BQ54" s="164">
        <v>-94.725800000000007</v>
      </c>
      <c r="BR54" s="164">
        <v>-203.27430000000001</v>
      </c>
      <c r="BS54" s="165"/>
      <c r="BT54" s="165"/>
      <c r="BU54" s="165"/>
      <c r="BV54" s="164">
        <v>13.672000000000001</v>
      </c>
      <c r="BW54" s="164">
        <v>11.1</v>
      </c>
      <c r="BX54" s="164">
        <v>10.48</v>
      </c>
      <c r="BY54" s="164">
        <v>-10.62</v>
      </c>
      <c r="BZ54" s="164">
        <v>0.15</v>
      </c>
      <c r="CA54" s="164">
        <v>4.6927000000000003</v>
      </c>
      <c r="CB54" s="164">
        <v>4.6927000000000003</v>
      </c>
      <c r="CC54" s="164">
        <v>-4.9936999999999996</v>
      </c>
      <c r="CD54" s="164">
        <v>-7.5362999999999998</v>
      </c>
      <c r="CE54" s="164">
        <v>-1.1071</v>
      </c>
      <c r="CF54" s="164">
        <v>-0.61809999999999998</v>
      </c>
      <c r="CG54" s="164">
        <v>-0.34279999999999999</v>
      </c>
      <c r="CH54" s="164">
        <v>-16.315300000000001</v>
      </c>
      <c r="CI54" s="164">
        <v>11.4315</v>
      </c>
      <c r="CJ54" s="165"/>
      <c r="CK54" s="165"/>
      <c r="CL54" s="164">
        <v>-14.6</v>
      </c>
      <c r="CM54" s="164">
        <v>-18.2</v>
      </c>
      <c r="CN54" s="164">
        <v>-2.3199999999999998</v>
      </c>
      <c r="CO54" s="164">
        <v>24.835799999999999</v>
      </c>
      <c r="CP54" s="164">
        <v>25.0379</v>
      </c>
      <c r="CQ54" s="164">
        <v>24.116800000000001</v>
      </c>
      <c r="CR54" s="164">
        <v>42.231099999999998</v>
      </c>
      <c r="CS54" s="164">
        <v>43.020600000000002</v>
      </c>
      <c r="CT54" s="164">
        <v>-15.1942</v>
      </c>
      <c r="CU54" s="164">
        <v>-33.992800000000003</v>
      </c>
      <c r="CV54" s="164">
        <v>-13.678000000000001</v>
      </c>
      <c r="CW54" s="164">
        <v>2.3763999999999998</v>
      </c>
      <c r="CX54" s="164">
        <v>26.89</v>
      </c>
      <c r="CY54" s="164">
        <v>8.86</v>
      </c>
      <c r="CZ54" s="164">
        <v>4.8486000000000002</v>
      </c>
      <c r="DA54" s="164">
        <v>3.8115999999999999</v>
      </c>
      <c r="DB54" s="164">
        <v>5.3193000000000001</v>
      </c>
      <c r="DC54" s="165"/>
      <c r="DD54" s="164">
        <v>-12.9754</v>
      </c>
      <c r="DE54" s="164">
        <v>-12.6958</v>
      </c>
      <c r="DF54" s="164">
        <v>-0.72430000000000005</v>
      </c>
      <c r="DG54" s="165"/>
      <c r="DH54" s="164">
        <v>-1.8120000000000001</v>
      </c>
      <c r="DI54" s="165"/>
      <c r="DJ54" s="164">
        <v>-23.5</v>
      </c>
      <c r="DK54" s="164">
        <v>-6.7980999999999998</v>
      </c>
      <c r="DL54" s="164">
        <v>1.1278999999999999</v>
      </c>
      <c r="DM54" s="164">
        <v>14.041499999999999</v>
      </c>
      <c r="DN54" s="164">
        <v>9.4687000000000001</v>
      </c>
      <c r="DO54" s="164">
        <v>1.72</v>
      </c>
      <c r="DP54" s="164">
        <v>-4.47</v>
      </c>
      <c r="DQ54" s="164">
        <v>7.843</v>
      </c>
      <c r="DR54" s="164">
        <v>-0.52749999999999997</v>
      </c>
      <c r="DS54" s="164">
        <v>-0.42</v>
      </c>
      <c r="DT54" s="164">
        <v>-0.4</v>
      </c>
      <c r="DU54" s="164">
        <v>7.87</v>
      </c>
      <c r="DV54" s="164">
        <v>-4</v>
      </c>
      <c r="DW54" s="164">
        <v>-4.2</v>
      </c>
      <c r="DX54" s="164">
        <v>-2.0817999999999999</v>
      </c>
      <c r="DY54" s="164">
        <v>2.0049000000000001</v>
      </c>
      <c r="DZ54" s="164">
        <v>2.4727000000000001</v>
      </c>
      <c r="EA54" s="164">
        <v>16.242899999999999</v>
      </c>
      <c r="EB54" s="164">
        <v>-3.1766999999999999</v>
      </c>
      <c r="EC54" s="164">
        <v>-6.7491000000000003</v>
      </c>
      <c r="ED54" s="164">
        <v>-6.6429999999999998</v>
      </c>
      <c r="EE54" s="164">
        <v>-7.9915000000000003</v>
      </c>
      <c r="EF54" s="164">
        <v>-12.332700000000001</v>
      </c>
      <c r="EG54" s="164">
        <v>-11.576000000000001</v>
      </c>
      <c r="EH54" s="164">
        <v>-3.7324999999999999</v>
      </c>
      <c r="EI54" s="164">
        <v>4.9272999999999998</v>
      </c>
      <c r="EJ54" s="165"/>
      <c r="EK54" s="164">
        <v>-7.3623000000000003</v>
      </c>
      <c r="EL54" s="164">
        <v>-6.3728999999999996</v>
      </c>
      <c r="EM54" s="165"/>
      <c r="EN54" s="164">
        <v>-6.7400000000000002E-2</v>
      </c>
      <c r="EO54" s="164">
        <v>-0.57930000000000004</v>
      </c>
      <c r="EP54" s="164">
        <v>-6.1479999999999997</v>
      </c>
      <c r="EQ54" s="164">
        <v>-1.7411000000000001</v>
      </c>
      <c r="ER54" s="164">
        <v>-1.3221000000000001</v>
      </c>
      <c r="ES54" s="164">
        <v>-12.8727</v>
      </c>
      <c r="ET54" s="165"/>
      <c r="EU54" s="164">
        <v>5.21</v>
      </c>
      <c r="EV54" s="165"/>
      <c r="EW54" s="164">
        <v>3.5628000000000002</v>
      </c>
      <c r="EX54" s="164">
        <v>7.8395000000000001</v>
      </c>
      <c r="EY54" s="164">
        <v>-15.9986</v>
      </c>
      <c r="EZ54" s="164">
        <v>-16.075399999999998</v>
      </c>
      <c r="FA54" s="164">
        <v>10.317</v>
      </c>
      <c r="FB54" s="164">
        <v>-8.4810999999999996</v>
      </c>
      <c r="FC54" s="165"/>
      <c r="FD54" s="164">
        <v>6.7297000000000002</v>
      </c>
      <c r="FE54" s="164">
        <v>6.3197000000000001</v>
      </c>
      <c r="FF54" s="165"/>
      <c r="FG54" s="164">
        <v>3.8525</v>
      </c>
      <c r="FH54" s="164">
        <v>4.0388000000000002</v>
      </c>
      <c r="FI54" s="164">
        <v>2.8254999999999999</v>
      </c>
      <c r="FJ54" s="164">
        <v>-10.382300000000001</v>
      </c>
      <c r="FK54" s="164">
        <v>-10.7172</v>
      </c>
      <c r="FL54" s="164">
        <v>15.406000000000001</v>
      </c>
      <c r="FM54" s="164">
        <v>-8.7423000000000002</v>
      </c>
      <c r="FN54" s="164">
        <v>-8.6542999999999992</v>
      </c>
      <c r="FO54" s="164">
        <v>20.371099999999998</v>
      </c>
      <c r="FP54" s="164">
        <v>30.2591</v>
      </c>
      <c r="FQ54" s="164">
        <v>12.7309</v>
      </c>
      <c r="FR54" s="164">
        <v>-12.26</v>
      </c>
      <c r="FS54" s="164">
        <v>-1.7775000000000001</v>
      </c>
      <c r="FT54" s="164">
        <v>0.2364</v>
      </c>
      <c r="FU54" s="164">
        <v>1.1599999999999999</v>
      </c>
      <c r="FV54" s="164">
        <v>1.41</v>
      </c>
      <c r="FW54" s="164">
        <v>-12.879300000000001</v>
      </c>
      <c r="FX54" s="165"/>
      <c r="FY54" s="164">
        <v>7.2910000000000004</v>
      </c>
      <c r="FZ54" s="164">
        <v>3.0000000000000001E-3</v>
      </c>
      <c r="GA54" s="165"/>
      <c r="GB54" s="164">
        <v>32.5</v>
      </c>
      <c r="GC54" s="164">
        <v>-36.584499999999998</v>
      </c>
      <c r="GD54" s="164">
        <v>-28.302900000000001</v>
      </c>
      <c r="GE54" s="164">
        <v>-0.6</v>
      </c>
      <c r="GF54" s="164">
        <v>27.1279</v>
      </c>
      <c r="GG54" s="165"/>
      <c r="GH54" s="164">
        <v>21.723400000000002</v>
      </c>
      <c r="GI54" s="164">
        <v>-4.5738000000000003</v>
      </c>
      <c r="GJ54" s="164">
        <v>-4.9005000000000001</v>
      </c>
      <c r="GK54" s="164">
        <v>2.5032000000000001</v>
      </c>
      <c r="GL54" s="165"/>
      <c r="GM54" s="165"/>
      <c r="GN54" s="164">
        <v>-11.717499999999999</v>
      </c>
      <c r="GO54" s="164">
        <v>-15.943</v>
      </c>
      <c r="GP54" s="164">
        <v>10.0313</v>
      </c>
      <c r="GQ54" s="164">
        <v>-22.3809</v>
      </c>
      <c r="GR54" s="164">
        <v>4.0495999999999999</v>
      </c>
      <c r="GS54" s="164">
        <v>4.7598000000000003</v>
      </c>
      <c r="GT54" s="164">
        <v>137.5429</v>
      </c>
      <c r="GU54" s="164">
        <v>-11.6997</v>
      </c>
      <c r="GV54" s="164">
        <v>-11.639200000000001</v>
      </c>
      <c r="GW54" s="164">
        <v>-9.4929000000000006</v>
      </c>
      <c r="GX54" s="164">
        <v>0.95609999999999995</v>
      </c>
      <c r="GY54" s="164">
        <v>6.3512000000000004</v>
      </c>
      <c r="GZ54" s="164">
        <v>6.4558999999999997</v>
      </c>
      <c r="HA54" s="164">
        <v>0.25240000000000001</v>
      </c>
      <c r="HB54" s="164">
        <v>-20.552800000000001</v>
      </c>
      <c r="HC54" s="164">
        <v>-19.3537</v>
      </c>
      <c r="HD54" s="164">
        <v>-15.09</v>
      </c>
      <c r="HE54" s="164">
        <v>19.508400000000002</v>
      </c>
      <c r="HF54" s="164">
        <v>94.486900000000006</v>
      </c>
      <c r="HG54" s="164">
        <v>0</v>
      </c>
      <c r="HH54" s="164">
        <v>54.570399999999999</v>
      </c>
      <c r="HI54" s="164">
        <v>-30.9312</v>
      </c>
      <c r="HJ54" s="164">
        <v>19.700500000000002</v>
      </c>
      <c r="HK54" s="165"/>
      <c r="HL54" s="164">
        <v>9.0533999999999999</v>
      </c>
      <c r="HM54" s="164">
        <v>-17.815100000000001</v>
      </c>
      <c r="HN54" s="164">
        <v>-20.541499999999999</v>
      </c>
      <c r="HO54" s="164">
        <v>30.095099999999999</v>
      </c>
      <c r="HP54" s="164">
        <v>29.8248</v>
      </c>
      <c r="HQ54" s="164">
        <v>-12.094799999999999</v>
      </c>
      <c r="HR54" s="164">
        <v>-11.529</v>
      </c>
      <c r="HS54" s="164">
        <v>-7.1585000000000001</v>
      </c>
      <c r="HT54" s="164">
        <v>-6.7842000000000002</v>
      </c>
      <c r="HU54" s="164">
        <v>25.66</v>
      </c>
      <c r="HV54" s="164">
        <v>25.44</v>
      </c>
      <c r="HW54" s="164">
        <v>-14.7</v>
      </c>
      <c r="HX54" s="164">
        <v>-14.9</v>
      </c>
      <c r="HY54" s="164">
        <v>0.49349999999999999</v>
      </c>
      <c r="HZ54" s="164">
        <v>-7.6</v>
      </c>
      <c r="IA54" s="164">
        <v>53.960500000000003</v>
      </c>
      <c r="IB54" s="164">
        <v>26.497399999999999</v>
      </c>
      <c r="IC54" s="164">
        <v>26.2547</v>
      </c>
      <c r="ID54" s="164">
        <v>-18.2</v>
      </c>
      <c r="IE54" s="164">
        <v>-29</v>
      </c>
      <c r="IF54" s="164">
        <v>-4.5999999999999996</v>
      </c>
      <c r="IG54" s="164">
        <v>-5.0999999999999996</v>
      </c>
      <c r="IH54" s="165"/>
      <c r="II54" s="165"/>
      <c r="IJ54" s="164">
        <v>-139.9615</v>
      </c>
      <c r="IK54" s="164">
        <v>-47.729300000000002</v>
      </c>
      <c r="IL54" s="164">
        <v>-228.63300000000001</v>
      </c>
      <c r="IM54" s="164">
        <v>-3.8849999999999998</v>
      </c>
      <c r="IN54" s="164">
        <v>-41.237699999999997</v>
      </c>
      <c r="IO54" s="165"/>
      <c r="IP54" s="164">
        <v>123.7882</v>
      </c>
      <c r="IQ54" s="164">
        <v>93.546800000000005</v>
      </c>
      <c r="IR54" s="164">
        <v>62.855600000000003</v>
      </c>
      <c r="IS54" s="164">
        <v>-27.638999999999999</v>
      </c>
      <c r="IT54" s="164">
        <v>16.572600000000001</v>
      </c>
      <c r="IU54" s="164">
        <v>15.019500000000001</v>
      </c>
      <c r="IV54" s="164">
        <v>15.728400000000001</v>
      </c>
      <c r="IW54" s="164">
        <v>96.029600000000002</v>
      </c>
      <c r="IX54" s="164">
        <v>-178.4888</v>
      </c>
      <c r="IY54" s="164">
        <v>-83.532300000000006</v>
      </c>
      <c r="IZ54" s="164">
        <v>86.698800000000006</v>
      </c>
      <c r="JA54" s="164">
        <v>-0.5383</v>
      </c>
      <c r="JB54" s="164">
        <v>9.798</v>
      </c>
      <c r="JC54" s="164">
        <v>-5.44</v>
      </c>
      <c r="JD54" s="164">
        <v>-2.157</v>
      </c>
      <c r="JE54" s="164">
        <v>-2.16</v>
      </c>
      <c r="JF54" s="164">
        <v>0.56000000000000005</v>
      </c>
      <c r="JG54" s="164">
        <v>0.32</v>
      </c>
      <c r="JH54" s="164">
        <v>-2.9695999999999998</v>
      </c>
      <c r="JI54" s="164">
        <v>-6.6483999999999996</v>
      </c>
      <c r="JJ54" s="164">
        <v>1.7014</v>
      </c>
      <c r="JK54" s="164">
        <v>4.0726000000000004</v>
      </c>
      <c r="JL54" s="164">
        <v>-4.2</v>
      </c>
      <c r="JM54" s="164">
        <v>10.955</v>
      </c>
      <c r="JN54" s="164">
        <v>11.224</v>
      </c>
      <c r="JO54" s="165"/>
      <c r="JP54" s="165"/>
      <c r="JQ54" s="164">
        <v>1.8161</v>
      </c>
      <c r="JR54" s="164">
        <v>1.1243000000000001</v>
      </c>
      <c r="JS54" s="164">
        <v>1.1238999999999999</v>
      </c>
      <c r="JT54" s="165"/>
      <c r="JU54" s="164">
        <v>14.5</v>
      </c>
      <c r="JV54" s="164">
        <v>11.866300000000001</v>
      </c>
      <c r="JW54" s="164">
        <v>0.23</v>
      </c>
      <c r="JX54" s="165"/>
      <c r="JY54" s="164">
        <v>-8.9739000000000004</v>
      </c>
      <c r="JZ54" s="164">
        <v>-2.7181999999999999</v>
      </c>
      <c r="KA54" s="164">
        <v>-25.065999999999999</v>
      </c>
      <c r="KB54" s="164">
        <v>-5.8746</v>
      </c>
      <c r="KC54" s="165"/>
      <c r="KD54" s="164">
        <v>-28.7376</v>
      </c>
      <c r="KE54" s="164">
        <v>-1.4662999999999999</v>
      </c>
      <c r="KF54" s="164">
        <v>-6.4</v>
      </c>
      <c r="KG54" s="164">
        <v>-9.1</v>
      </c>
      <c r="KH54" s="164">
        <v>114.2063</v>
      </c>
      <c r="KI54" s="164">
        <v>-170.1388</v>
      </c>
    </row>
    <row r="55" spans="1:295" ht="18" customHeight="1" x14ac:dyDescent="0.3">
      <c r="A55" s="161" t="s">
        <v>45</v>
      </c>
      <c r="B55" s="161" t="s">
        <v>847</v>
      </c>
      <c r="C55" s="164">
        <v>0</v>
      </c>
      <c r="D55" s="164">
        <v>1.2937000000000001</v>
      </c>
      <c r="E55" s="165"/>
      <c r="F55" s="164">
        <v>2.9887000000000001</v>
      </c>
      <c r="G55" s="164">
        <v>8.4667999999999992</v>
      </c>
      <c r="H55" s="165"/>
      <c r="I55" s="164">
        <v>11.7218</v>
      </c>
      <c r="J55" s="165"/>
      <c r="K55" s="164">
        <v>11.279400000000001</v>
      </c>
      <c r="L55" s="164">
        <v>4.0518999999999998</v>
      </c>
      <c r="M55" s="164">
        <v>3.7844000000000002</v>
      </c>
      <c r="N55" s="164">
        <v>-22.2</v>
      </c>
      <c r="O55" s="164">
        <v>-22</v>
      </c>
      <c r="P55" s="164">
        <v>-2.2000000000000002</v>
      </c>
      <c r="Q55" s="165"/>
      <c r="R55" s="165"/>
      <c r="S55" s="164">
        <v>1.8567</v>
      </c>
      <c r="T55" s="164">
        <v>-1.2065999999999999</v>
      </c>
      <c r="U55" s="164">
        <v>4.0678000000000001</v>
      </c>
      <c r="V55" s="164">
        <v>3.8972000000000002</v>
      </c>
      <c r="W55" s="164">
        <v>7.2979000000000003</v>
      </c>
      <c r="X55" s="164">
        <v>3.5911</v>
      </c>
      <c r="Y55" s="164">
        <v>0.43759999999999999</v>
      </c>
      <c r="Z55" s="164">
        <v>2.6006999999999998</v>
      </c>
      <c r="AA55" s="165"/>
      <c r="AB55" s="164">
        <v>-1.3674999999999999</v>
      </c>
      <c r="AC55" s="164">
        <v>-1.105</v>
      </c>
      <c r="AD55" s="164">
        <v>-1.093</v>
      </c>
      <c r="AE55" s="164">
        <v>3.9729999999999999</v>
      </c>
      <c r="AF55" s="164">
        <v>2.2200000000000002</v>
      </c>
      <c r="AG55" s="164">
        <v>-13.2</v>
      </c>
      <c r="AH55" s="164">
        <v>-1.367</v>
      </c>
      <c r="AI55" s="164">
        <v>0.3</v>
      </c>
      <c r="AJ55" s="165">
        <v>0</v>
      </c>
      <c r="AK55" s="164">
        <v>-16.03</v>
      </c>
      <c r="AL55" s="165"/>
      <c r="AM55" s="164">
        <v>-12.52</v>
      </c>
      <c r="AN55" s="164">
        <v>-12.43</v>
      </c>
      <c r="AO55" s="164">
        <v>6.1966999999999999</v>
      </c>
      <c r="AP55" s="164">
        <v>4.2168000000000001</v>
      </c>
      <c r="AQ55" s="164">
        <v>16.238800000000001</v>
      </c>
      <c r="AR55" s="164">
        <v>18.163699999999999</v>
      </c>
      <c r="AS55" s="164">
        <v>-7.2435</v>
      </c>
      <c r="AT55" s="164">
        <v>-19.715699999999998</v>
      </c>
      <c r="AU55" s="165">
        <v>0</v>
      </c>
      <c r="AV55" s="164">
        <v>0.2928</v>
      </c>
      <c r="AW55" s="164">
        <v>0.75739999999999996</v>
      </c>
      <c r="AX55" s="164">
        <v>-14.446899999999999</v>
      </c>
      <c r="AY55" s="164">
        <v>-13.3094</v>
      </c>
      <c r="AZ55" s="164">
        <v>24.3903</v>
      </c>
      <c r="BA55" s="164">
        <v>25.0501</v>
      </c>
      <c r="BB55" s="164">
        <v>-34.667900000000003</v>
      </c>
      <c r="BC55" s="164">
        <v>1.5738000000000001</v>
      </c>
      <c r="BD55" s="164">
        <v>-2.7</v>
      </c>
      <c r="BE55" s="164">
        <v>-2.7</v>
      </c>
      <c r="BF55" s="164">
        <v>-18.596900000000002</v>
      </c>
      <c r="BG55" s="165"/>
      <c r="BH55" s="164">
        <v>-2.9578000000000002</v>
      </c>
      <c r="BI55" s="165"/>
      <c r="BJ55" s="164">
        <v>-17.2195</v>
      </c>
      <c r="BK55" s="164">
        <v>-0.33</v>
      </c>
      <c r="BL55" s="165"/>
      <c r="BM55" s="164">
        <v>0.44679999999999997</v>
      </c>
      <c r="BN55" s="164">
        <v>-134.28139999999999</v>
      </c>
      <c r="BO55" s="164">
        <v>62.410299999999999</v>
      </c>
      <c r="BP55" s="164">
        <v>62.013599999999997</v>
      </c>
      <c r="BQ55" s="164">
        <v>-90.3</v>
      </c>
      <c r="BR55" s="164">
        <v>-212.79329999999999</v>
      </c>
      <c r="BS55" s="165"/>
      <c r="BT55" s="165"/>
      <c r="BU55" s="165"/>
      <c r="BV55" s="164">
        <v>12.574199999999999</v>
      </c>
      <c r="BW55" s="164">
        <v>11.34</v>
      </c>
      <c r="BX55" s="164">
        <v>10.78</v>
      </c>
      <c r="BY55" s="164">
        <v>-11.24</v>
      </c>
      <c r="BZ55" s="164">
        <v>-0.39</v>
      </c>
      <c r="CA55" s="164">
        <v>6.0323000000000002</v>
      </c>
      <c r="CB55" s="164">
        <v>6.8360000000000003</v>
      </c>
      <c r="CC55" s="164">
        <v>-7.1773999999999996</v>
      </c>
      <c r="CD55" s="164">
        <v>-9.6974</v>
      </c>
      <c r="CE55" s="164">
        <v>-2.4916999999999998</v>
      </c>
      <c r="CF55" s="164">
        <v>0.55110000000000003</v>
      </c>
      <c r="CG55" s="164">
        <v>0.59719999999999995</v>
      </c>
      <c r="CH55" s="164">
        <v>-17.205400000000001</v>
      </c>
      <c r="CI55" s="164">
        <v>12.3688</v>
      </c>
      <c r="CJ55" s="165"/>
      <c r="CK55" s="165"/>
      <c r="CL55" s="164">
        <v>-15.4</v>
      </c>
      <c r="CM55" s="164">
        <v>-20</v>
      </c>
      <c r="CN55" s="164">
        <v>-2.29</v>
      </c>
      <c r="CO55" s="164">
        <v>24.509699999999999</v>
      </c>
      <c r="CP55" s="164">
        <v>24.677399999999999</v>
      </c>
      <c r="CQ55" s="164">
        <v>23.991800000000001</v>
      </c>
      <c r="CR55" s="164">
        <v>41.027999999999999</v>
      </c>
      <c r="CS55" s="164">
        <v>41.393500000000003</v>
      </c>
      <c r="CT55" s="164">
        <v>-12.0341</v>
      </c>
      <c r="CU55" s="164">
        <v>-35.148899999999998</v>
      </c>
      <c r="CV55" s="164">
        <v>-10.655200000000001</v>
      </c>
      <c r="CW55" s="164">
        <v>2.2271000000000001</v>
      </c>
      <c r="CX55" s="164">
        <v>27.59</v>
      </c>
      <c r="CY55" s="164">
        <v>9.08</v>
      </c>
      <c r="CZ55" s="164">
        <v>4.2236000000000002</v>
      </c>
      <c r="DA55" s="164">
        <v>3.1280999999999999</v>
      </c>
      <c r="DB55" s="164">
        <v>4.8307000000000002</v>
      </c>
      <c r="DC55" s="165"/>
      <c r="DD55" s="164">
        <v>-13.2225</v>
      </c>
      <c r="DE55" s="164">
        <v>-13.6267</v>
      </c>
      <c r="DF55" s="164">
        <v>-0.41260000000000002</v>
      </c>
      <c r="DG55" s="165"/>
      <c r="DH55" s="164">
        <v>-1.4839</v>
      </c>
      <c r="DI55" s="164">
        <v>-21.8</v>
      </c>
      <c r="DJ55" s="165"/>
      <c r="DK55" s="164">
        <v>-7.2046000000000001</v>
      </c>
      <c r="DL55" s="164">
        <v>0</v>
      </c>
      <c r="DM55" s="164">
        <v>14.9878</v>
      </c>
      <c r="DN55" s="164">
        <v>7.9843000000000002</v>
      </c>
      <c r="DO55" s="164">
        <v>0.59</v>
      </c>
      <c r="DP55" s="164">
        <v>-5.04</v>
      </c>
      <c r="DQ55" s="164">
        <v>7.0990000000000002</v>
      </c>
      <c r="DR55" s="164">
        <v>-0.80630000000000002</v>
      </c>
      <c r="DS55" s="164">
        <v>-0.47</v>
      </c>
      <c r="DT55" s="164">
        <v>-0.46</v>
      </c>
      <c r="DU55" s="164">
        <v>7.23</v>
      </c>
      <c r="DV55" s="164">
        <v>-5.5</v>
      </c>
      <c r="DW55" s="165"/>
      <c r="DX55" s="164">
        <v>-2.2273000000000001</v>
      </c>
      <c r="DY55" s="164">
        <v>3.6478000000000002</v>
      </c>
      <c r="DZ55" s="164">
        <v>3.8454999999999999</v>
      </c>
      <c r="EA55" s="164">
        <v>12.9712</v>
      </c>
      <c r="EB55" s="164">
        <v>-5.7531999999999996</v>
      </c>
      <c r="EC55" s="164">
        <v>-8.6586999999999996</v>
      </c>
      <c r="ED55" s="164">
        <v>-8.7203999999999997</v>
      </c>
      <c r="EE55" s="164">
        <v>-7.5147000000000004</v>
      </c>
      <c r="EF55" s="164">
        <v>-11.164199999999999</v>
      </c>
      <c r="EG55" s="164">
        <v>-11.351000000000001</v>
      </c>
      <c r="EH55" s="164">
        <v>-8.9723000000000006</v>
      </c>
      <c r="EI55" s="164">
        <v>16.134</v>
      </c>
      <c r="EJ55" s="165"/>
      <c r="EK55" s="164">
        <v>-7.5894000000000004</v>
      </c>
      <c r="EL55" s="164">
        <v>-6.6528</v>
      </c>
      <c r="EM55" s="165"/>
      <c r="EN55" s="164">
        <v>0.92959999999999998</v>
      </c>
      <c r="EO55" s="164">
        <v>0.69240000000000002</v>
      </c>
      <c r="EP55" s="164">
        <v>-5.6360000000000001</v>
      </c>
      <c r="EQ55" s="164">
        <v>-1.7258</v>
      </c>
      <c r="ER55" s="164">
        <v>-1.4449000000000001</v>
      </c>
      <c r="ES55" s="164">
        <v>-14.421099999999999</v>
      </c>
      <c r="ET55" s="165"/>
      <c r="EU55" s="164">
        <v>5.27</v>
      </c>
      <c r="EV55" s="165"/>
      <c r="EW55" s="164">
        <v>3.4523999999999999</v>
      </c>
      <c r="EX55" s="164">
        <v>10.0921</v>
      </c>
      <c r="EY55" s="164">
        <v>-15.1828</v>
      </c>
      <c r="EZ55" s="164">
        <v>-15.333299999999999</v>
      </c>
      <c r="FA55" s="164">
        <v>9.8445</v>
      </c>
      <c r="FB55" s="164">
        <v>-10.096299999999999</v>
      </c>
      <c r="FC55" s="165"/>
      <c r="FD55" s="164">
        <v>6.4610000000000003</v>
      </c>
      <c r="FE55" s="164">
        <v>6.2100999999999997</v>
      </c>
      <c r="FF55" s="165"/>
      <c r="FG55" s="164">
        <v>3.4036</v>
      </c>
      <c r="FH55" s="164">
        <v>3.536</v>
      </c>
      <c r="FI55" s="164">
        <v>2.4087999999999998</v>
      </c>
      <c r="FJ55" s="164">
        <v>-12.726699999999999</v>
      </c>
      <c r="FK55" s="164">
        <v>-13.0616</v>
      </c>
      <c r="FL55" s="164">
        <v>20.094799999999999</v>
      </c>
      <c r="FM55" s="164">
        <v>-10.847</v>
      </c>
      <c r="FN55" s="164">
        <v>-10.1822</v>
      </c>
      <c r="FO55" s="164">
        <v>23.448499999999999</v>
      </c>
      <c r="FP55" s="164">
        <v>32.527500000000003</v>
      </c>
      <c r="FQ55" s="164">
        <v>11.3344</v>
      </c>
      <c r="FR55" s="164">
        <v>-12.04</v>
      </c>
      <c r="FS55" s="164">
        <v>-2.2115</v>
      </c>
      <c r="FT55" s="164">
        <v>0.21079999999999999</v>
      </c>
      <c r="FU55" s="164">
        <v>1.58</v>
      </c>
      <c r="FV55" s="164">
        <v>0.97</v>
      </c>
      <c r="FW55" s="164">
        <v>-11.302</v>
      </c>
      <c r="FX55" s="165"/>
      <c r="FY55" s="164">
        <v>7.3419999999999996</v>
      </c>
      <c r="FZ55" s="164">
        <v>0</v>
      </c>
      <c r="GA55" s="165"/>
      <c r="GB55" s="164">
        <v>33.14</v>
      </c>
      <c r="GC55" s="164">
        <v>-38.259900000000002</v>
      </c>
      <c r="GD55" s="164">
        <v>-30.293099999999999</v>
      </c>
      <c r="GE55" s="164">
        <v>-0.55000000000000004</v>
      </c>
      <c r="GF55" s="164">
        <v>27.046199999999999</v>
      </c>
      <c r="GG55" s="165"/>
      <c r="GH55" s="164">
        <v>21.609400000000001</v>
      </c>
      <c r="GI55" s="164">
        <v>-4.8381999999999996</v>
      </c>
      <c r="GJ55" s="164">
        <v>-5.0532000000000004</v>
      </c>
      <c r="GK55" s="164">
        <v>2.2252000000000001</v>
      </c>
      <c r="GL55" s="165"/>
      <c r="GM55" s="165"/>
      <c r="GN55" s="164">
        <v>-11.8383</v>
      </c>
      <c r="GO55" s="164">
        <v>20.383299999999998</v>
      </c>
      <c r="GP55" s="164">
        <v>9.9763000000000002</v>
      </c>
      <c r="GQ55" s="164">
        <v>-22.334800000000001</v>
      </c>
      <c r="GR55" s="164">
        <v>5.7618</v>
      </c>
      <c r="GS55" s="164">
        <v>5.4631999999999996</v>
      </c>
      <c r="GT55" s="164">
        <v>137.20650000000001</v>
      </c>
      <c r="GU55" s="164">
        <v>-11.9039</v>
      </c>
      <c r="GV55" s="164">
        <v>-11.4429</v>
      </c>
      <c r="GW55" s="164">
        <v>-9.3635999999999999</v>
      </c>
      <c r="GX55" s="164">
        <v>0.98309999999999997</v>
      </c>
      <c r="GY55" s="164">
        <v>6.0435999999999996</v>
      </c>
      <c r="GZ55" s="164">
        <v>6.1395</v>
      </c>
      <c r="HA55" s="164">
        <v>0.27039999999999997</v>
      </c>
      <c r="HB55" s="164">
        <v>-17.981100000000001</v>
      </c>
      <c r="HC55" s="164">
        <v>-15.6729</v>
      </c>
      <c r="HD55" s="164">
        <v>-14.67</v>
      </c>
      <c r="HE55" s="164">
        <v>19.718599999999999</v>
      </c>
      <c r="HF55" s="164">
        <v>96.401799999999994</v>
      </c>
      <c r="HG55" s="164">
        <v>-2.1254</v>
      </c>
      <c r="HH55" s="164">
        <v>69.424700000000001</v>
      </c>
      <c r="HI55" s="164">
        <v>-30.249400000000001</v>
      </c>
      <c r="HJ55" s="164">
        <v>20.7316</v>
      </c>
      <c r="HK55" s="165"/>
      <c r="HL55" s="164">
        <v>8.4315999999999995</v>
      </c>
      <c r="HM55" s="164">
        <v>-18.604800000000001</v>
      </c>
      <c r="HN55" s="164">
        <v>-19.317799999999998</v>
      </c>
      <c r="HO55" s="165"/>
      <c r="HP55" s="165"/>
      <c r="HQ55" s="164">
        <v>-10.8643</v>
      </c>
      <c r="HR55" s="164">
        <v>-10.243499999999999</v>
      </c>
      <c r="HS55" s="164">
        <v>-3.8207</v>
      </c>
      <c r="HT55" s="164">
        <v>-3.9971999999999999</v>
      </c>
      <c r="HU55" s="164">
        <v>18.78</v>
      </c>
      <c r="HV55" s="164">
        <v>18.72</v>
      </c>
      <c r="HW55" s="164">
        <v>-14.8</v>
      </c>
      <c r="HX55" s="164">
        <v>-14.7</v>
      </c>
      <c r="HY55" s="164">
        <v>0.49349999999999999</v>
      </c>
      <c r="HZ55" s="164">
        <v>-8.08</v>
      </c>
      <c r="IA55" s="164">
        <v>57.997599999999998</v>
      </c>
      <c r="IB55" s="164">
        <v>26.616800000000001</v>
      </c>
      <c r="IC55" s="164">
        <v>26.524799999999999</v>
      </c>
      <c r="ID55" s="164">
        <v>-18.2</v>
      </c>
      <c r="IE55" s="164">
        <v>-29.9</v>
      </c>
      <c r="IF55" s="164">
        <v>-6.2</v>
      </c>
      <c r="IG55" s="164">
        <v>-6.8</v>
      </c>
      <c r="IH55" s="165"/>
      <c r="II55" s="164">
        <v>-17.4635</v>
      </c>
      <c r="IJ55" s="164">
        <v>-143.16030000000001</v>
      </c>
      <c r="IK55" s="164">
        <v>-64.105800000000002</v>
      </c>
      <c r="IL55" s="164">
        <v>-186.92169999999999</v>
      </c>
      <c r="IM55" s="164">
        <v>-8.5904000000000007</v>
      </c>
      <c r="IN55" s="164">
        <v>-38.209899999999998</v>
      </c>
      <c r="IO55" s="165"/>
      <c r="IP55" s="164">
        <v>112.6033</v>
      </c>
      <c r="IQ55" s="164">
        <v>61.952599999999997</v>
      </c>
      <c r="IR55" s="164">
        <v>122.2788</v>
      </c>
      <c r="IS55" s="164">
        <v>-20.9757</v>
      </c>
      <c r="IT55" s="164">
        <v>24.078600000000002</v>
      </c>
      <c r="IU55" s="164">
        <v>22.4344</v>
      </c>
      <c r="IV55" s="164">
        <v>46.148200000000003</v>
      </c>
      <c r="IW55" s="164">
        <v>59.170999999999999</v>
      </c>
      <c r="IX55" s="164">
        <v>-235.85400000000001</v>
      </c>
      <c r="IY55" s="164">
        <v>-36.272599999999997</v>
      </c>
      <c r="IZ55" s="164">
        <v>38.703000000000003</v>
      </c>
      <c r="JA55" s="164">
        <v>-1.4978</v>
      </c>
      <c r="JB55" s="164">
        <v>5.3650000000000002</v>
      </c>
      <c r="JC55" s="164">
        <v>-4.4000000000000004</v>
      </c>
      <c r="JD55" s="164">
        <v>-2.1230000000000002</v>
      </c>
      <c r="JE55" s="164">
        <v>-2.1280000000000001</v>
      </c>
      <c r="JF55" s="164">
        <v>-0.56000000000000005</v>
      </c>
      <c r="JG55" s="164">
        <v>1.28</v>
      </c>
      <c r="JH55" s="164">
        <v>-2.8643000000000001</v>
      </c>
      <c r="JI55" s="164">
        <v>-7.3532999999999999</v>
      </c>
      <c r="JJ55" s="164">
        <v>2.2568000000000001</v>
      </c>
      <c r="JK55" s="164">
        <v>3.9872000000000001</v>
      </c>
      <c r="JL55" s="164">
        <v>-4.3</v>
      </c>
      <c r="JM55" s="164">
        <v>10.933999999999999</v>
      </c>
      <c r="JN55" s="164">
        <v>10.959</v>
      </c>
      <c r="JO55" s="165"/>
      <c r="JP55" s="165"/>
      <c r="JQ55" s="164">
        <v>2.7755000000000001</v>
      </c>
      <c r="JR55" s="164">
        <v>1.411</v>
      </c>
      <c r="JS55" s="164">
        <v>1.4966999999999999</v>
      </c>
      <c r="JT55" s="165"/>
      <c r="JU55" s="164">
        <v>15.5</v>
      </c>
      <c r="JV55" s="164">
        <v>11.8285</v>
      </c>
      <c r="JW55" s="164">
        <v>7.0000000000000007E-2</v>
      </c>
      <c r="JX55" s="165"/>
      <c r="JY55" s="164">
        <v>-10.6752</v>
      </c>
      <c r="JZ55" s="164">
        <v>-2.1337000000000002</v>
      </c>
      <c r="KA55" s="164">
        <v>-24.536899999999999</v>
      </c>
      <c r="KB55" s="164">
        <v>-7.1487999999999996</v>
      </c>
      <c r="KC55" s="164">
        <v>0</v>
      </c>
      <c r="KD55" s="164">
        <v>-27.5565</v>
      </c>
      <c r="KE55" s="164">
        <v>-1.4937</v>
      </c>
      <c r="KF55" s="164">
        <v>-7.1</v>
      </c>
      <c r="KG55" s="164">
        <v>-7.9</v>
      </c>
      <c r="KH55" s="164">
        <v>123.5635</v>
      </c>
      <c r="KI55" s="164">
        <v>-186.9213</v>
      </c>
    </row>
    <row r="56" spans="1:295" ht="18" customHeight="1" x14ac:dyDescent="0.3">
      <c r="A56" s="161" t="s">
        <v>848</v>
      </c>
      <c r="B56" s="161" t="s">
        <v>46</v>
      </c>
      <c r="C56" s="166">
        <v>0</v>
      </c>
      <c r="D56" s="166">
        <v>1.2323</v>
      </c>
      <c r="E56" s="167"/>
      <c r="F56" s="166">
        <v>3.7303999999999999</v>
      </c>
      <c r="G56" s="166">
        <v>8.3437000000000001</v>
      </c>
      <c r="H56" s="167"/>
      <c r="I56" s="166">
        <v>11.066800000000001</v>
      </c>
      <c r="J56" s="167"/>
      <c r="K56" s="166">
        <v>10.3719</v>
      </c>
      <c r="L56" s="166">
        <v>3.5718999999999999</v>
      </c>
      <c r="M56" s="166">
        <v>3.2120000000000002</v>
      </c>
      <c r="N56" s="166">
        <v>-8.8800000000000008</v>
      </c>
      <c r="O56" s="166">
        <v>-19.8</v>
      </c>
      <c r="P56" s="166">
        <v>-4.4000000000000004</v>
      </c>
      <c r="Q56" s="166">
        <v>0.82799999999999996</v>
      </c>
      <c r="R56" s="166">
        <v>-13.2</v>
      </c>
      <c r="S56" s="166">
        <v>2.0518000000000001</v>
      </c>
      <c r="T56" s="166">
        <v>-1.1077999999999999</v>
      </c>
      <c r="U56" s="166">
        <v>3.8894000000000002</v>
      </c>
      <c r="V56" s="166">
        <v>3.7498999999999998</v>
      </c>
      <c r="W56" s="166">
        <v>7.0380000000000003</v>
      </c>
      <c r="X56" s="166">
        <v>3.5074999999999998</v>
      </c>
      <c r="Y56" s="166">
        <v>0.72450000000000003</v>
      </c>
      <c r="Z56" s="166">
        <v>2.4975999999999998</v>
      </c>
      <c r="AA56" s="167"/>
      <c r="AB56" s="166">
        <v>-1.3295999999999999</v>
      </c>
      <c r="AC56" s="166">
        <v>-0.74</v>
      </c>
      <c r="AD56" s="166">
        <v>0</v>
      </c>
      <c r="AE56" s="166">
        <v>3.5640000000000001</v>
      </c>
      <c r="AF56" s="166">
        <v>-11.1</v>
      </c>
      <c r="AG56" s="166">
        <v>-15.4</v>
      </c>
      <c r="AH56" s="166">
        <v>-2.2930000000000001</v>
      </c>
      <c r="AI56" s="166">
        <v>0.28199999999999997</v>
      </c>
      <c r="AJ56" s="167">
        <v>0</v>
      </c>
      <c r="AK56" s="166">
        <v>-15.24</v>
      </c>
      <c r="AL56" s="167"/>
      <c r="AM56" s="166">
        <v>-11.49</v>
      </c>
      <c r="AN56" s="166">
        <v>-11.81</v>
      </c>
      <c r="AO56" s="166">
        <v>5.9455999999999998</v>
      </c>
      <c r="AP56" s="166">
        <v>4.2586000000000004</v>
      </c>
      <c r="AQ56" s="166">
        <v>15.707000000000001</v>
      </c>
      <c r="AR56" s="166">
        <v>17.5427</v>
      </c>
      <c r="AS56" s="166">
        <v>-16.340699999999998</v>
      </c>
      <c r="AT56" s="166">
        <v>-16.732299999999999</v>
      </c>
      <c r="AU56" s="167">
        <v>0</v>
      </c>
      <c r="AV56" s="166">
        <v>13.8133</v>
      </c>
      <c r="AW56" s="166">
        <v>11.61</v>
      </c>
      <c r="AX56" s="166">
        <v>-17.949200000000001</v>
      </c>
      <c r="AY56" s="166">
        <v>-16.387599999999999</v>
      </c>
      <c r="AZ56" s="166">
        <v>26.107800000000001</v>
      </c>
      <c r="BA56" s="166">
        <v>32.417099999999998</v>
      </c>
      <c r="BB56" s="166">
        <v>-22.379100000000001</v>
      </c>
      <c r="BC56" s="166">
        <v>-1.8735999999999999</v>
      </c>
      <c r="BD56" s="166">
        <v>-0.9</v>
      </c>
      <c r="BE56" s="166">
        <v>-0.9</v>
      </c>
      <c r="BF56" s="166">
        <v>-18.329999999999998</v>
      </c>
      <c r="BG56" s="167"/>
      <c r="BH56" s="166">
        <v>-1.7425999999999999</v>
      </c>
      <c r="BI56" s="167"/>
      <c r="BJ56" s="166">
        <v>-10.1462</v>
      </c>
      <c r="BK56" s="166">
        <v>-0.87439999999999996</v>
      </c>
      <c r="BL56" s="167"/>
      <c r="BM56" s="166">
        <v>0.3251</v>
      </c>
      <c r="BN56" s="166">
        <v>-130.77180000000001</v>
      </c>
      <c r="BO56" s="166">
        <v>55.879399999999997</v>
      </c>
      <c r="BP56" s="166">
        <v>55.757300000000001</v>
      </c>
      <c r="BQ56" s="166">
        <v>-97.253299999999996</v>
      </c>
      <c r="BR56" s="166">
        <v>-190.684</v>
      </c>
      <c r="BS56" s="167"/>
      <c r="BT56" s="167"/>
      <c r="BU56" s="167"/>
      <c r="BV56" s="166">
        <v>10.4885</v>
      </c>
      <c r="BW56" s="166">
        <v>10.9</v>
      </c>
      <c r="BX56" s="166">
        <v>10.050000000000001</v>
      </c>
      <c r="BY56" s="166">
        <v>-11.38</v>
      </c>
      <c r="BZ56" s="166">
        <v>-0.86</v>
      </c>
      <c r="CA56" s="166">
        <v>4.0228999999999999</v>
      </c>
      <c r="CB56" s="166">
        <v>4.0228999999999999</v>
      </c>
      <c r="CC56" s="166">
        <v>-6.7992999999999997</v>
      </c>
      <c r="CD56" s="166">
        <v>-9.9110999999999994</v>
      </c>
      <c r="CE56" s="166">
        <v>-3.7061000000000002</v>
      </c>
      <c r="CF56" s="166">
        <v>1.6465000000000001</v>
      </c>
      <c r="CG56" s="166">
        <v>1.9157999999999999</v>
      </c>
      <c r="CH56" s="166">
        <v>-10.5001</v>
      </c>
      <c r="CI56" s="166">
        <v>12.9192</v>
      </c>
      <c r="CJ56" s="167"/>
      <c r="CK56" s="167"/>
      <c r="CL56" s="166">
        <v>-18.5</v>
      </c>
      <c r="CM56" s="166">
        <v>-21.3</v>
      </c>
      <c r="CN56" s="166">
        <v>-2.29</v>
      </c>
      <c r="CO56" s="166">
        <v>30.519100000000002</v>
      </c>
      <c r="CP56" s="166">
        <v>30.429600000000001</v>
      </c>
      <c r="CQ56" s="166">
        <v>30.459900000000001</v>
      </c>
      <c r="CR56" s="166">
        <v>37.933100000000003</v>
      </c>
      <c r="CS56" s="166">
        <v>37.998600000000003</v>
      </c>
      <c r="CT56" s="166">
        <v>-9.0425000000000004</v>
      </c>
      <c r="CU56" s="166">
        <v>-33.163600000000002</v>
      </c>
      <c r="CV56" s="166">
        <v>-7.6923000000000004</v>
      </c>
      <c r="CW56" s="166">
        <v>2.2464</v>
      </c>
      <c r="CX56" s="166">
        <v>27.53</v>
      </c>
      <c r="CY56" s="166">
        <v>9.1</v>
      </c>
      <c r="CZ56" s="166">
        <v>3.7549000000000001</v>
      </c>
      <c r="DA56" s="166">
        <v>2.7374000000000001</v>
      </c>
      <c r="DB56" s="166">
        <v>4.4119000000000002</v>
      </c>
      <c r="DC56" s="167"/>
      <c r="DD56" s="166">
        <v>-13.9816</v>
      </c>
      <c r="DE56" s="166">
        <v>-14.3812</v>
      </c>
      <c r="DF56" s="166">
        <v>-0.61260000000000003</v>
      </c>
      <c r="DG56" s="167"/>
      <c r="DH56" s="166">
        <v>-1.3220000000000001</v>
      </c>
      <c r="DI56" s="167"/>
      <c r="DJ56" s="166">
        <v>-21.2</v>
      </c>
      <c r="DK56" s="166">
        <v>-6.6906999999999996</v>
      </c>
      <c r="DL56" s="166">
        <v>-0.748</v>
      </c>
      <c r="DM56" s="166">
        <v>14.6724</v>
      </c>
      <c r="DN56" s="166">
        <v>6.6855000000000002</v>
      </c>
      <c r="DO56" s="166">
        <v>-0.09</v>
      </c>
      <c r="DP56" s="166">
        <v>-5.21</v>
      </c>
      <c r="DQ56" s="166">
        <v>7.0679999999999996</v>
      </c>
      <c r="DR56" s="166">
        <v>-0.67130000000000001</v>
      </c>
      <c r="DS56" s="166">
        <v>-0.46</v>
      </c>
      <c r="DT56" s="166">
        <v>-0.47</v>
      </c>
      <c r="DU56" s="166">
        <v>6.01</v>
      </c>
      <c r="DV56" s="166">
        <v>-6.7</v>
      </c>
      <c r="DW56" s="166">
        <v>-3.8544999999999998</v>
      </c>
      <c r="DX56" s="166">
        <v>-1.9726999999999999</v>
      </c>
      <c r="DY56" s="166">
        <v>3.0830000000000002</v>
      </c>
      <c r="DZ56" s="166">
        <v>3.2818000000000001</v>
      </c>
      <c r="EA56" s="166">
        <v>10.3621</v>
      </c>
      <c r="EB56" s="166">
        <v>-8.0024999999999995</v>
      </c>
      <c r="EC56" s="166">
        <v>-10.25</v>
      </c>
      <c r="ED56" s="166">
        <v>-10.248100000000001</v>
      </c>
      <c r="EE56" s="166">
        <v>-2.6339000000000001</v>
      </c>
      <c r="EF56" s="166">
        <v>-6.0107999999999997</v>
      </c>
      <c r="EG56" s="166">
        <v>-11.333</v>
      </c>
      <c r="EH56" s="166">
        <v>1.0805</v>
      </c>
      <c r="EI56" s="166">
        <v>3.3056999999999999</v>
      </c>
      <c r="EJ56" s="167"/>
      <c r="EK56" s="166">
        <v>-7.04</v>
      </c>
      <c r="EL56" s="166">
        <v>-6.1185</v>
      </c>
      <c r="EM56" s="166">
        <v>-8.1241000000000003</v>
      </c>
      <c r="EN56" s="166">
        <v>-8.8089999999999993</v>
      </c>
      <c r="EO56" s="166">
        <v>0</v>
      </c>
      <c r="EP56" s="166">
        <v>-4.6120000000000001</v>
      </c>
      <c r="EQ56" s="166">
        <v>2.5333999999999999</v>
      </c>
      <c r="ER56" s="166">
        <v>0</v>
      </c>
      <c r="ES56" s="166">
        <v>-19.556000000000001</v>
      </c>
      <c r="ET56" s="167"/>
      <c r="EU56" s="166">
        <v>5.13</v>
      </c>
      <c r="EV56" s="167"/>
      <c r="EW56" s="166">
        <v>3.0103</v>
      </c>
      <c r="EX56" s="166">
        <v>-9.4330999999999996</v>
      </c>
      <c r="EY56" s="166">
        <v>-13.5548</v>
      </c>
      <c r="EZ56" s="166">
        <v>-13.6267</v>
      </c>
      <c r="FA56" s="166">
        <v>10.6363</v>
      </c>
      <c r="FB56" s="166">
        <v>-14.4213</v>
      </c>
      <c r="FC56" s="166">
        <v>0</v>
      </c>
      <c r="FD56" s="166">
        <v>5.8832000000000004</v>
      </c>
      <c r="FE56" s="166">
        <v>5.6590999999999996</v>
      </c>
      <c r="FF56" s="167"/>
      <c r="FG56" s="166">
        <v>4.1093999999999999</v>
      </c>
      <c r="FH56" s="166">
        <v>4.9275000000000002</v>
      </c>
      <c r="FI56" s="166">
        <v>3.6951000000000001</v>
      </c>
      <c r="FJ56" s="166">
        <v>-9.0426000000000002</v>
      </c>
      <c r="FK56" s="166">
        <v>-9.5449999999999999</v>
      </c>
      <c r="FL56" s="166">
        <v>13.0616</v>
      </c>
      <c r="FM56" s="166">
        <v>-8.6849000000000007</v>
      </c>
      <c r="FN56" s="166">
        <v>-8.6326000000000001</v>
      </c>
      <c r="FO56" s="166">
        <v>18.419</v>
      </c>
      <c r="FP56" s="166">
        <v>26.809799999999999</v>
      </c>
      <c r="FQ56" s="166">
        <v>13.102</v>
      </c>
      <c r="FR56" s="166">
        <v>-13.29</v>
      </c>
      <c r="FS56" s="166">
        <v>-2.0228999999999999</v>
      </c>
      <c r="FT56" s="166">
        <v>0.19159999999999999</v>
      </c>
      <c r="FU56" s="166">
        <v>1.35</v>
      </c>
      <c r="FV56" s="166">
        <v>1.33</v>
      </c>
      <c r="FW56" s="166">
        <v>-12.4405</v>
      </c>
      <c r="FX56" s="167"/>
      <c r="FY56" s="166">
        <v>7.4119999999999999</v>
      </c>
      <c r="FZ56" s="166">
        <v>-4.1000000000000002E-2</v>
      </c>
      <c r="GA56" s="167"/>
      <c r="GB56" s="166">
        <v>31.29</v>
      </c>
      <c r="GC56" s="166">
        <v>-34.113300000000002</v>
      </c>
      <c r="GD56" s="166">
        <v>-26.028500000000001</v>
      </c>
      <c r="GE56" s="166">
        <v>-1.06</v>
      </c>
      <c r="GF56" s="166">
        <v>25.345300000000002</v>
      </c>
      <c r="GG56" s="167"/>
      <c r="GH56" s="166">
        <v>21.798300000000001</v>
      </c>
      <c r="GI56" s="166">
        <v>-4.9032</v>
      </c>
      <c r="GJ56" s="166">
        <v>-5.1858000000000004</v>
      </c>
      <c r="GK56" s="166">
        <v>2.1015999999999999</v>
      </c>
      <c r="GL56" s="167"/>
      <c r="GM56" s="167"/>
      <c r="GN56" s="166">
        <v>-10.795199999999999</v>
      </c>
      <c r="GO56" s="166">
        <v>-12.4198</v>
      </c>
      <c r="GP56" s="166">
        <v>8.7664000000000009</v>
      </c>
      <c r="GQ56" s="166">
        <v>-22.871700000000001</v>
      </c>
      <c r="GR56" s="166">
        <v>5.7887000000000004</v>
      </c>
      <c r="GS56" s="166">
        <v>4.5067000000000004</v>
      </c>
      <c r="GT56" s="166">
        <v>142.17750000000001</v>
      </c>
      <c r="GU56" s="166">
        <v>-12.0145</v>
      </c>
      <c r="GV56" s="166">
        <v>-11.3104</v>
      </c>
      <c r="GW56" s="166">
        <v>-9.0836000000000006</v>
      </c>
      <c r="GX56" s="166">
        <v>1.3741000000000001</v>
      </c>
      <c r="GY56" s="166">
        <v>5.8750999999999998</v>
      </c>
      <c r="GZ56" s="166">
        <v>5.9417</v>
      </c>
      <c r="HA56" s="166">
        <v>0.71360000000000001</v>
      </c>
      <c r="HB56" s="166">
        <v>-18.084399999999999</v>
      </c>
      <c r="HC56" s="166">
        <v>-15.767200000000001</v>
      </c>
      <c r="HD56" s="166">
        <v>-7.96</v>
      </c>
      <c r="HE56" s="166">
        <v>12.4383</v>
      </c>
      <c r="HF56" s="166">
        <v>91.462199999999996</v>
      </c>
      <c r="HG56" s="166">
        <v>13.4321</v>
      </c>
      <c r="HH56" s="166">
        <v>57.864899999999999</v>
      </c>
      <c r="HI56" s="166">
        <v>-27.990500000000001</v>
      </c>
      <c r="HJ56" s="166">
        <v>22.630700000000001</v>
      </c>
      <c r="HK56" s="167"/>
      <c r="HL56" s="166">
        <v>8.5670999999999999</v>
      </c>
      <c r="HM56" s="166">
        <v>-17.302499999999998</v>
      </c>
      <c r="HN56" s="166">
        <v>-20.020399999999999</v>
      </c>
      <c r="HO56" s="167"/>
      <c r="HP56" s="167"/>
      <c r="HQ56" s="166">
        <v>-10.8698</v>
      </c>
      <c r="HR56" s="166">
        <v>-10.249000000000001</v>
      </c>
      <c r="HS56" s="166">
        <v>-2.5569999999999999</v>
      </c>
      <c r="HT56" s="166">
        <v>-2.4399000000000002</v>
      </c>
      <c r="HU56" s="166">
        <v>18.14</v>
      </c>
      <c r="HV56" s="166">
        <v>18.059999999999999</v>
      </c>
      <c r="HW56" s="166">
        <v>-15.5</v>
      </c>
      <c r="HX56" s="166">
        <v>-15.3</v>
      </c>
      <c r="HY56" s="166">
        <v>0.35249999999999998</v>
      </c>
      <c r="HZ56" s="166">
        <v>-9.0399999999999991</v>
      </c>
      <c r="IA56" s="166">
        <v>58.2423</v>
      </c>
      <c r="IB56" s="166">
        <v>25.905200000000001</v>
      </c>
      <c r="IC56" s="166">
        <v>25.462499999999999</v>
      </c>
      <c r="ID56" s="166">
        <v>-17.399999999999999</v>
      </c>
      <c r="IE56" s="166">
        <v>-29.4</v>
      </c>
      <c r="IF56" s="166">
        <v>-6.3</v>
      </c>
      <c r="IG56" s="166">
        <v>-7</v>
      </c>
      <c r="IH56" s="167"/>
      <c r="II56" s="166">
        <v>-17.6889</v>
      </c>
      <c r="IJ56" s="166">
        <v>-128.7603</v>
      </c>
      <c r="IK56" s="166">
        <v>-49.037799999999997</v>
      </c>
      <c r="IL56" s="166">
        <v>-194.86539999999999</v>
      </c>
      <c r="IM56" s="166">
        <v>-17.379300000000001</v>
      </c>
      <c r="IN56" s="166">
        <v>-35.384</v>
      </c>
      <c r="IO56" s="167"/>
      <c r="IP56" s="166">
        <v>106.7491</v>
      </c>
      <c r="IQ56" s="166">
        <v>62.245800000000003</v>
      </c>
      <c r="IR56" s="166">
        <v>124.0093</v>
      </c>
      <c r="IS56" s="166">
        <v>-14.046799999999999</v>
      </c>
      <c r="IT56" s="166">
        <v>22.454000000000001</v>
      </c>
      <c r="IU56" s="166">
        <v>22.2103</v>
      </c>
      <c r="IV56" s="166">
        <v>46.361600000000003</v>
      </c>
      <c r="IW56" s="166">
        <v>68.059399999999997</v>
      </c>
      <c r="IX56" s="166">
        <v>-238.36089999999999</v>
      </c>
      <c r="IY56" s="166">
        <v>-31.884699999999999</v>
      </c>
      <c r="IZ56" s="166">
        <v>35.129899999999999</v>
      </c>
      <c r="JA56" s="166">
        <v>-1.5222</v>
      </c>
      <c r="JB56" s="166">
        <v>3.5619999999999998</v>
      </c>
      <c r="JC56" s="166">
        <v>-3.76</v>
      </c>
      <c r="JD56" s="166">
        <v>-2.1760000000000002</v>
      </c>
      <c r="JE56" s="166">
        <v>-2.1840000000000002</v>
      </c>
      <c r="JF56" s="166">
        <v>-0.64</v>
      </c>
      <c r="JG56" s="166">
        <v>1.36</v>
      </c>
      <c r="JH56" s="166">
        <v>-2.6204999999999998</v>
      </c>
      <c r="JI56" s="166">
        <v>-7.1458000000000004</v>
      </c>
      <c r="JJ56" s="166">
        <v>2.9007000000000001</v>
      </c>
      <c r="JK56" s="166">
        <v>3.9567000000000001</v>
      </c>
      <c r="JL56" s="166">
        <v>-5.0999999999999996</v>
      </c>
      <c r="JM56" s="166">
        <v>9.5470000000000006</v>
      </c>
      <c r="JN56" s="166">
        <v>10.557</v>
      </c>
      <c r="JO56" s="167"/>
      <c r="JP56" s="167"/>
      <c r="JQ56" s="166">
        <v>1.9658</v>
      </c>
      <c r="JR56" s="166">
        <v>1.5038</v>
      </c>
      <c r="JS56" s="166">
        <v>1.6638999999999999</v>
      </c>
      <c r="JT56" s="167"/>
      <c r="JU56" s="166">
        <v>15.9</v>
      </c>
      <c r="JV56" s="166">
        <v>11.8714</v>
      </c>
      <c r="JW56" s="166">
        <v>-0.01</v>
      </c>
      <c r="JX56" s="167"/>
      <c r="JY56" s="166">
        <v>-11.5107</v>
      </c>
      <c r="JZ56" s="166">
        <v>-2.5867</v>
      </c>
      <c r="KA56" s="166">
        <v>-23.780799999999999</v>
      </c>
      <c r="KB56" s="166">
        <v>-7.9458000000000002</v>
      </c>
      <c r="KC56" s="167"/>
      <c r="KD56" s="166">
        <v>-27.355499999999999</v>
      </c>
      <c r="KE56" s="166">
        <v>-1.8834</v>
      </c>
      <c r="KF56" s="166">
        <v>-7.5</v>
      </c>
      <c r="KG56" s="166">
        <v>-7.1</v>
      </c>
      <c r="KH56" s="166">
        <v>108.1641</v>
      </c>
      <c r="KI56" s="166">
        <v>-167.58340000000001</v>
      </c>
    </row>
    <row r="57" spans="1:295" x14ac:dyDescent="0.3">
      <c r="A57" s="228" t="s">
        <v>860</v>
      </c>
      <c r="B57" s="228"/>
      <c r="C57" s="168">
        <v>0</v>
      </c>
      <c r="D57" s="168">
        <v>3.1238999999999999</v>
      </c>
      <c r="E57" s="168">
        <v>0</v>
      </c>
      <c r="F57" s="168">
        <v>4.2632000000000003</v>
      </c>
      <c r="G57" s="168">
        <v>11.905900000000001</v>
      </c>
      <c r="H57" s="168">
        <v>0</v>
      </c>
      <c r="I57" s="168">
        <v>15.0038</v>
      </c>
      <c r="J57" s="168">
        <v>0</v>
      </c>
      <c r="K57" s="168">
        <v>20.064299999999999</v>
      </c>
      <c r="L57" s="168">
        <v>8.5297000000000001</v>
      </c>
      <c r="M57" s="168">
        <v>8.2068999999999992</v>
      </c>
      <c r="N57" s="168">
        <v>-8.8800000000000008</v>
      </c>
      <c r="O57" s="168">
        <v>-17.600000000000001</v>
      </c>
      <c r="P57" s="168">
        <v>6.6</v>
      </c>
      <c r="Q57" s="168">
        <v>3.3119999999999998</v>
      </c>
      <c r="R57" s="168">
        <v>-11</v>
      </c>
      <c r="S57" s="168">
        <v>5.7195</v>
      </c>
      <c r="T57" s="168">
        <v>9.2158999999999995</v>
      </c>
      <c r="U57" s="168">
        <v>7.4181999999999997</v>
      </c>
      <c r="V57" s="168">
        <v>7.2336999999999998</v>
      </c>
      <c r="W57" s="168">
        <v>12.7979</v>
      </c>
      <c r="X57" s="168">
        <v>3.8050999999999999</v>
      </c>
      <c r="Y57" s="168">
        <v>0.72450000000000003</v>
      </c>
      <c r="Z57" s="168">
        <v>2.7029999999999998</v>
      </c>
      <c r="AA57" s="168">
        <v>0</v>
      </c>
      <c r="AB57" s="168">
        <v>-0.35770000000000002</v>
      </c>
      <c r="AC57" s="168">
        <v>-0.21299999999999999</v>
      </c>
      <c r="AD57" s="168">
        <v>0</v>
      </c>
      <c r="AE57" s="168">
        <v>5.9370000000000003</v>
      </c>
      <c r="AF57" s="168">
        <v>2.2200000000000002</v>
      </c>
      <c r="AG57" s="168">
        <v>0</v>
      </c>
      <c r="AH57" s="168">
        <v>-1.117</v>
      </c>
      <c r="AI57" s="168">
        <v>0.35899999999999999</v>
      </c>
      <c r="AJ57" s="168">
        <v>0</v>
      </c>
      <c r="AK57" s="168">
        <v>-8.06</v>
      </c>
      <c r="AL57" s="168">
        <v>-10</v>
      </c>
      <c r="AM57" s="168">
        <v>-10.65</v>
      </c>
      <c r="AN57" s="168">
        <v>-10.64</v>
      </c>
      <c r="AO57" s="168">
        <v>7.93</v>
      </c>
      <c r="AP57" s="168">
        <v>4.5461999999999998</v>
      </c>
      <c r="AQ57" s="168">
        <v>22.206399999999999</v>
      </c>
      <c r="AR57" s="168">
        <v>24.287199999999999</v>
      </c>
      <c r="AS57" s="168">
        <v>-5.0782999999999996</v>
      </c>
      <c r="AT57" s="168">
        <v>7.4316000000000004</v>
      </c>
      <c r="AU57" s="168">
        <v>0</v>
      </c>
      <c r="AV57" s="168">
        <v>23.0411</v>
      </c>
      <c r="AW57" s="168">
        <v>26.210899999999999</v>
      </c>
      <c r="AX57" s="168">
        <v>-5.9119999999999999</v>
      </c>
      <c r="AY57" s="168">
        <v>-2.6154999999999999</v>
      </c>
      <c r="AZ57" s="168">
        <v>45.27</v>
      </c>
      <c r="BA57" s="168">
        <v>45.766599999999997</v>
      </c>
      <c r="BB57" s="168">
        <v>51.601199999999999</v>
      </c>
      <c r="BC57" s="168">
        <v>4.1452999999999998</v>
      </c>
      <c r="BD57" s="168">
        <v>0.6</v>
      </c>
      <c r="BE57" s="168">
        <v>0.6</v>
      </c>
      <c r="BF57" s="168">
        <v>-14.9733</v>
      </c>
      <c r="BG57" s="168">
        <v>0</v>
      </c>
      <c r="BH57" s="168">
        <v>-1.5645</v>
      </c>
      <c r="BI57" s="168">
        <v>0</v>
      </c>
      <c r="BJ57" s="168">
        <v>3.7953000000000001</v>
      </c>
      <c r="BK57" s="168">
        <v>4.6645000000000003</v>
      </c>
      <c r="BL57" s="168">
        <v>5.3586</v>
      </c>
      <c r="BM57" s="168">
        <v>3.6579000000000002</v>
      </c>
      <c r="BN57" s="168">
        <v>-84.994</v>
      </c>
      <c r="BO57" s="168">
        <v>95.797600000000003</v>
      </c>
      <c r="BP57" s="168">
        <v>97.0488</v>
      </c>
      <c r="BQ57" s="168">
        <v>0</v>
      </c>
      <c r="BR57" s="168">
        <v>-141.22190000000001</v>
      </c>
      <c r="BS57" s="168">
        <v>0</v>
      </c>
      <c r="BT57" s="168">
        <v>0</v>
      </c>
      <c r="BU57" s="168">
        <v>0</v>
      </c>
      <c r="BV57" s="168">
        <v>21.386199999999999</v>
      </c>
      <c r="BW57" s="168">
        <v>11.34</v>
      </c>
      <c r="BX57" s="168">
        <v>12.57</v>
      </c>
      <c r="BY57" s="168">
        <v>1.29</v>
      </c>
      <c r="BZ57" s="168">
        <v>6.49</v>
      </c>
      <c r="CA57" s="168">
        <v>10.9887</v>
      </c>
      <c r="CB57" s="168">
        <v>11.926399999999999</v>
      </c>
      <c r="CC57" s="168">
        <v>15.3803</v>
      </c>
      <c r="CD57" s="168">
        <v>12.3872</v>
      </c>
      <c r="CE57" s="168">
        <v>3.0125000000000002</v>
      </c>
      <c r="CF57" s="168">
        <v>4.4595000000000002</v>
      </c>
      <c r="CG57" s="168">
        <v>4.5292000000000003</v>
      </c>
      <c r="CH57" s="168">
        <v>3.8973</v>
      </c>
      <c r="CI57" s="168">
        <v>16.627099999999999</v>
      </c>
      <c r="CJ57" s="168">
        <v>0</v>
      </c>
      <c r="CK57" s="168">
        <v>0</v>
      </c>
      <c r="CL57" s="168">
        <v>-3.4</v>
      </c>
      <c r="CM57" s="168">
        <v>-4.3</v>
      </c>
      <c r="CN57" s="168">
        <v>-1.74</v>
      </c>
      <c r="CO57" s="168">
        <v>44.297600000000003</v>
      </c>
      <c r="CP57" s="168">
        <v>44.324199999999998</v>
      </c>
      <c r="CQ57" s="168">
        <v>30.459900000000001</v>
      </c>
      <c r="CR57" s="168">
        <v>46.898200000000003</v>
      </c>
      <c r="CS57" s="168">
        <v>46.886400000000002</v>
      </c>
      <c r="CT57" s="168">
        <v>1</v>
      </c>
      <c r="CU57" s="168">
        <v>-11.5268</v>
      </c>
      <c r="CV57" s="168">
        <v>0</v>
      </c>
      <c r="CW57" s="168">
        <v>3.5888</v>
      </c>
      <c r="CX57" s="168">
        <v>30.56</v>
      </c>
      <c r="CY57" s="168">
        <v>40.520000000000003</v>
      </c>
      <c r="CZ57" s="168">
        <v>8.1298999999999992</v>
      </c>
      <c r="DA57" s="168">
        <v>7.0343</v>
      </c>
      <c r="DB57" s="168">
        <v>7.6589</v>
      </c>
      <c r="DC57" s="168">
        <v>0</v>
      </c>
      <c r="DD57" s="168">
        <v>1.7056</v>
      </c>
      <c r="DE57" s="168">
        <v>1.4137999999999999</v>
      </c>
      <c r="DF57" s="168">
        <v>14.136900000000001</v>
      </c>
      <c r="DG57" s="168">
        <v>0</v>
      </c>
      <c r="DH57" s="168">
        <v>-0.35089999999999999</v>
      </c>
      <c r="DI57" s="168">
        <v>-15.3</v>
      </c>
      <c r="DJ57" s="168">
        <v>-14.7</v>
      </c>
      <c r="DK57" s="168">
        <v>-3.5339</v>
      </c>
      <c r="DL57" s="168">
        <v>8.6082000000000001</v>
      </c>
      <c r="DM57" s="168">
        <v>19.4039</v>
      </c>
      <c r="DN57" s="168">
        <v>19.117100000000001</v>
      </c>
      <c r="DO57" s="168">
        <v>9.16</v>
      </c>
      <c r="DP57" s="168">
        <v>-3.74</v>
      </c>
      <c r="DQ57" s="168">
        <v>9.6255000000000006</v>
      </c>
      <c r="DR57" s="168">
        <v>15.541499999999999</v>
      </c>
      <c r="DS57" s="168">
        <v>0.11</v>
      </c>
      <c r="DT57" s="168">
        <v>0.09</v>
      </c>
      <c r="DU57" s="168">
        <v>21.37</v>
      </c>
      <c r="DV57" s="168">
        <v>16.91</v>
      </c>
      <c r="DW57" s="168">
        <v>12.163600000000001</v>
      </c>
      <c r="DX57" s="168">
        <v>5.7908999999999997</v>
      </c>
      <c r="DY57" s="168">
        <v>3.6478000000000002</v>
      </c>
      <c r="DZ57" s="168">
        <v>3.8454999999999999</v>
      </c>
      <c r="EA57" s="168">
        <v>30.814699999999998</v>
      </c>
      <c r="EB57" s="168">
        <v>8.4590999999999994</v>
      </c>
      <c r="EC57" s="168">
        <v>4.3947000000000003</v>
      </c>
      <c r="ED57" s="168">
        <v>4.6337999999999999</v>
      </c>
      <c r="EE57" s="168">
        <v>-0.42980000000000002</v>
      </c>
      <c r="EF57" s="168">
        <v>-6.0107999999999997</v>
      </c>
      <c r="EG57" s="168">
        <v>-9.1929999999999996</v>
      </c>
      <c r="EH57" s="168">
        <v>8.5086999999999993</v>
      </c>
      <c r="EI57" s="168">
        <v>101.02079999999999</v>
      </c>
      <c r="EJ57" s="168">
        <v>0</v>
      </c>
      <c r="EK57" s="168">
        <v>-7.04</v>
      </c>
      <c r="EL57" s="168">
        <v>-6.1185</v>
      </c>
      <c r="EM57" s="168">
        <v>-8.1241000000000003</v>
      </c>
      <c r="EN57" s="168">
        <v>7.3019999999999996</v>
      </c>
      <c r="EO57" s="168">
        <v>5.7904999999999998</v>
      </c>
      <c r="EP57" s="168">
        <v>-3.5880000000000001</v>
      </c>
      <c r="EQ57" s="168">
        <v>2.5333999999999999</v>
      </c>
      <c r="ER57" s="168">
        <v>1.5492999999999999</v>
      </c>
      <c r="ES57" s="168">
        <v>-5.0978000000000003</v>
      </c>
      <c r="ET57" s="168">
        <v>0</v>
      </c>
      <c r="EU57" s="168">
        <v>5.27</v>
      </c>
      <c r="EV57" s="168">
        <v>0</v>
      </c>
      <c r="EW57" s="168">
        <v>5.7331000000000003</v>
      </c>
      <c r="EX57" s="168">
        <v>10.0921</v>
      </c>
      <c r="EY57" s="168">
        <v>-11.459099999999999</v>
      </c>
      <c r="EZ57" s="168">
        <v>-11.4719</v>
      </c>
      <c r="FA57" s="168">
        <v>11.2348</v>
      </c>
      <c r="FB57" s="168">
        <v>-3.1966000000000001</v>
      </c>
      <c r="FC57" s="168">
        <v>0</v>
      </c>
      <c r="FD57" s="168">
        <v>7.6391</v>
      </c>
      <c r="FE57" s="168">
        <v>8.0518000000000001</v>
      </c>
      <c r="FF57" s="168">
        <v>0</v>
      </c>
      <c r="FG57" s="168">
        <v>7.1527000000000003</v>
      </c>
      <c r="FH57" s="168">
        <v>8.1966000000000001</v>
      </c>
      <c r="FI57" s="168">
        <v>4.5610999999999997</v>
      </c>
      <c r="FJ57" s="168">
        <v>3.5165999999999999</v>
      </c>
      <c r="FK57" s="168">
        <v>3.1817000000000002</v>
      </c>
      <c r="FL57" s="168">
        <v>28.635000000000002</v>
      </c>
      <c r="FM57" s="168">
        <v>9.9347999999999992</v>
      </c>
      <c r="FN57" s="168">
        <v>9.6414000000000009</v>
      </c>
      <c r="FO57" s="168">
        <v>28.604399999999998</v>
      </c>
      <c r="FP57" s="168">
        <v>38.697699999999998</v>
      </c>
      <c r="FQ57" s="168">
        <v>15.103999999999999</v>
      </c>
      <c r="FR57" s="168">
        <v>-12.04</v>
      </c>
      <c r="FS57" s="168">
        <v>-0.50129999999999997</v>
      </c>
      <c r="FT57" s="168">
        <v>0.26300000000000001</v>
      </c>
      <c r="FU57" s="168">
        <v>2.2599999999999998</v>
      </c>
      <c r="FV57" s="168">
        <v>4.78</v>
      </c>
      <c r="FW57" s="168">
        <v>0</v>
      </c>
      <c r="FX57" s="168">
        <v>2.9817</v>
      </c>
      <c r="FY57" s="168">
        <v>8.1150000000000002</v>
      </c>
      <c r="FZ57" s="168">
        <v>1.234</v>
      </c>
      <c r="GA57" s="168">
        <v>4.2319000000000004</v>
      </c>
      <c r="GB57" s="168">
        <v>36.43</v>
      </c>
      <c r="GC57" s="168">
        <v>-25.9908</v>
      </c>
      <c r="GD57" s="168">
        <v>-18.151599999999998</v>
      </c>
      <c r="GE57" s="168">
        <v>0.24</v>
      </c>
      <c r="GF57" s="168">
        <v>30.031600000000001</v>
      </c>
      <c r="GG57" s="168">
        <v>0</v>
      </c>
      <c r="GH57" s="168">
        <v>22.888500000000001</v>
      </c>
      <c r="GI57" s="168">
        <v>-0.18909999999999999</v>
      </c>
      <c r="GJ57" s="168">
        <v>0</v>
      </c>
      <c r="GK57" s="168">
        <v>3.2229999999999999</v>
      </c>
      <c r="GL57" s="168">
        <v>6.1499999999999999E-2</v>
      </c>
      <c r="GM57" s="168">
        <v>0</v>
      </c>
      <c r="GN57" s="168">
        <v>-7.9996</v>
      </c>
      <c r="GO57" s="168">
        <v>20.383299999999998</v>
      </c>
      <c r="GP57" s="168">
        <v>11.350199999999999</v>
      </c>
      <c r="GQ57" s="168">
        <v>-17.1812</v>
      </c>
      <c r="GR57" s="168">
        <v>6.7027999999999999</v>
      </c>
      <c r="GS57" s="168">
        <v>6.7065000000000001</v>
      </c>
      <c r="GT57" s="168">
        <v>164.15090000000001</v>
      </c>
      <c r="GU57" s="168">
        <v>-8.3705999999999996</v>
      </c>
      <c r="GV57" s="168">
        <v>0</v>
      </c>
      <c r="GW57" s="168">
        <v>-3.1783000000000001</v>
      </c>
      <c r="GX57" s="168">
        <v>3.5630000000000002</v>
      </c>
      <c r="GY57" s="168">
        <v>8.5054999999999996</v>
      </c>
      <c r="GZ57" s="168">
        <v>8.5688999999999993</v>
      </c>
      <c r="HA57" s="168">
        <v>3</v>
      </c>
      <c r="HB57" s="168">
        <v>-11.3645</v>
      </c>
      <c r="HC57" s="168">
        <v>-11.6419</v>
      </c>
      <c r="HD57" s="168">
        <v>-2.1</v>
      </c>
      <c r="HE57" s="168">
        <v>40.482399999999998</v>
      </c>
      <c r="HF57" s="168">
        <v>162.32060000000001</v>
      </c>
      <c r="HG57" s="168">
        <v>25.4085</v>
      </c>
      <c r="HH57" s="168">
        <v>69.424700000000001</v>
      </c>
      <c r="HI57" s="168">
        <v>-26.913599999999999</v>
      </c>
      <c r="HJ57" s="168">
        <v>23.5916</v>
      </c>
      <c r="HK57" s="168">
        <v>0</v>
      </c>
      <c r="HL57" s="168">
        <v>13.128399999999999</v>
      </c>
      <c r="HM57" s="168">
        <v>0</v>
      </c>
      <c r="HN57" s="168">
        <v>0</v>
      </c>
      <c r="HO57" s="168">
        <v>44.0428</v>
      </c>
      <c r="HP57" s="168">
        <v>41.5488</v>
      </c>
      <c r="HQ57" s="168">
        <v>-6.6894</v>
      </c>
      <c r="HR57" s="168">
        <v>-6.1345999999999998</v>
      </c>
      <c r="HS57" s="168">
        <v>0.29980000000000001</v>
      </c>
      <c r="HT57" s="168">
        <v>0.46229999999999999</v>
      </c>
      <c r="HU57" s="168">
        <v>27.58</v>
      </c>
      <c r="HV57" s="168">
        <v>27.83</v>
      </c>
      <c r="HW57" s="168">
        <v>-13.8</v>
      </c>
      <c r="HX57" s="168">
        <v>-13.8</v>
      </c>
      <c r="HY57" s="168">
        <v>0.84499999999999997</v>
      </c>
      <c r="HZ57" s="168">
        <v>9.36</v>
      </c>
      <c r="IA57" s="168">
        <v>78.433999999999997</v>
      </c>
      <c r="IB57" s="168">
        <v>31.645299999999999</v>
      </c>
      <c r="IC57" s="168">
        <v>31.999199999999998</v>
      </c>
      <c r="ID57" s="168">
        <v>-13.5</v>
      </c>
      <c r="IE57" s="168">
        <v>-25.6</v>
      </c>
      <c r="IF57" s="168">
        <v>1.3</v>
      </c>
      <c r="IG57" s="168">
        <v>0.8</v>
      </c>
      <c r="IH57" s="168">
        <v>-17.317900000000002</v>
      </c>
      <c r="II57" s="168">
        <v>-17.3079</v>
      </c>
      <c r="IJ57" s="168">
        <v>0</v>
      </c>
      <c r="IK57" s="168">
        <v>-13.708399999999999</v>
      </c>
      <c r="IL57" s="168">
        <v>-178.4914</v>
      </c>
      <c r="IM57" s="168">
        <v>1.8046</v>
      </c>
      <c r="IN57" s="168">
        <v>8.4200999999999997</v>
      </c>
      <c r="IO57" s="168">
        <v>0</v>
      </c>
      <c r="IP57" s="168">
        <v>130.0986</v>
      </c>
      <c r="IQ57" s="168">
        <v>93.546800000000005</v>
      </c>
      <c r="IR57" s="168">
        <v>160.9408</v>
      </c>
      <c r="IS57" s="168">
        <v>36.409399999999998</v>
      </c>
      <c r="IT57" s="168">
        <v>26.8871</v>
      </c>
      <c r="IU57" s="168">
        <v>26.014299999999999</v>
      </c>
      <c r="IV57" s="168">
        <v>46.361600000000003</v>
      </c>
      <c r="IW57" s="168">
        <v>119.31</v>
      </c>
      <c r="IX57" s="168">
        <v>-160.18279999999999</v>
      </c>
      <c r="IY57" s="168">
        <v>0</v>
      </c>
      <c r="IZ57" s="168">
        <v>86.698800000000006</v>
      </c>
      <c r="JA57" s="168">
        <v>0.4456</v>
      </c>
      <c r="JB57" s="168">
        <v>11.787000000000001</v>
      </c>
      <c r="JC57" s="168">
        <v>-3.2</v>
      </c>
      <c r="JD57" s="168">
        <v>-1.9359999999999999</v>
      </c>
      <c r="JE57" s="168">
        <v>-1.944</v>
      </c>
      <c r="JF57" s="168">
        <v>4.4800000000000004</v>
      </c>
      <c r="JG57" s="168">
        <v>4</v>
      </c>
      <c r="JH57" s="168">
        <v>-1.9363999999999999</v>
      </c>
      <c r="JI57" s="168">
        <v>-2.7816999999999998</v>
      </c>
      <c r="JJ57" s="168">
        <v>7.0328999999999997</v>
      </c>
      <c r="JK57" s="168">
        <v>6.6818999999999997</v>
      </c>
      <c r="JL57" s="168">
        <v>-2.9</v>
      </c>
      <c r="JM57" s="168">
        <v>12.618</v>
      </c>
      <c r="JN57" s="168">
        <v>12.268000000000001</v>
      </c>
      <c r="JO57" s="168">
        <v>2.9224000000000001</v>
      </c>
      <c r="JP57" s="168">
        <v>3.2761</v>
      </c>
      <c r="JQ57" s="168">
        <v>2.7755000000000001</v>
      </c>
      <c r="JR57" s="168">
        <v>2.2812000000000001</v>
      </c>
      <c r="JS57" s="168">
        <v>2.2841</v>
      </c>
      <c r="JT57" s="168">
        <v>0</v>
      </c>
      <c r="JU57" s="168">
        <v>20.3</v>
      </c>
      <c r="JV57" s="168">
        <v>12.3256</v>
      </c>
      <c r="JW57" s="168">
        <v>1.17</v>
      </c>
      <c r="JX57" s="168">
        <v>0</v>
      </c>
      <c r="JY57" s="168">
        <v>-7.7327000000000004</v>
      </c>
      <c r="JZ57" s="168">
        <v>-0.9506</v>
      </c>
      <c r="KA57" s="168">
        <v>-22.563099999999999</v>
      </c>
      <c r="KB57" s="168">
        <v>-4.2613000000000003</v>
      </c>
      <c r="KC57" s="168">
        <v>0</v>
      </c>
      <c r="KD57" s="168">
        <v>-21.5015</v>
      </c>
      <c r="KE57" s="168">
        <v>0</v>
      </c>
      <c r="KF57" s="168">
        <v>-5.4</v>
      </c>
      <c r="KG57" s="168">
        <v>-3.5</v>
      </c>
      <c r="KH57" s="168">
        <v>126.5039</v>
      </c>
      <c r="KI57" s="168">
        <v>-48.4009</v>
      </c>
    </row>
    <row r="58" spans="1:295" x14ac:dyDescent="0.3">
      <c r="A58" s="228" t="s">
        <v>861</v>
      </c>
      <c r="B58" s="228"/>
      <c r="C58" s="168">
        <v>0</v>
      </c>
      <c r="D58" s="168">
        <v>-5.9694000000000003</v>
      </c>
      <c r="E58" s="168">
        <v>0</v>
      </c>
      <c r="F58" s="168">
        <v>-3.7863000000000002</v>
      </c>
      <c r="G58" s="168">
        <v>3.8976000000000002</v>
      </c>
      <c r="H58" s="168">
        <v>0</v>
      </c>
      <c r="I58" s="168">
        <v>4.1189</v>
      </c>
      <c r="J58" s="168">
        <v>0</v>
      </c>
      <c r="K58" s="168">
        <v>10.071</v>
      </c>
      <c r="L58" s="168">
        <v>3.4979</v>
      </c>
      <c r="M58" s="168">
        <v>3.1080000000000001</v>
      </c>
      <c r="N58" s="168">
        <v>-24.42</v>
      </c>
      <c r="O58" s="168">
        <v>-28.6</v>
      </c>
      <c r="P58" s="168">
        <v>-4.4000000000000004</v>
      </c>
      <c r="Q58" s="168">
        <v>0</v>
      </c>
      <c r="R58" s="168">
        <v>-17.600000000000001</v>
      </c>
      <c r="S58" s="168">
        <v>1.8567</v>
      </c>
      <c r="T58" s="168">
        <v>-4.7431000000000001</v>
      </c>
      <c r="U58" s="168">
        <v>3.2073999999999998</v>
      </c>
      <c r="V58" s="168">
        <v>2.9538000000000002</v>
      </c>
      <c r="W58" s="168">
        <v>5.4234999999999998</v>
      </c>
      <c r="X58" s="168">
        <v>1.5602</v>
      </c>
      <c r="Y58" s="168">
        <v>0.27600000000000002</v>
      </c>
      <c r="Z58" s="168">
        <v>1.9084000000000001</v>
      </c>
      <c r="AA58" s="168">
        <v>0</v>
      </c>
      <c r="AB58" s="168">
        <v>-1.3674999999999999</v>
      </c>
      <c r="AC58" s="168">
        <v>-1.468</v>
      </c>
      <c r="AD58" s="168">
        <v>-1.46</v>
      </c>
      <c r="AE58" s="168">
        <v>3.052</v>
      </c>
      <c r="AF58" s="168">
        <v>-11.1</v>
      </c>
      <c r="AG58" s="168">
        <v>-15.4</v>
      </c>
      <c r="AH58" s="168">
        <v>-2.9380000000000002</v>
      </c>
      <c r="AI58" s="168">
        <v>0.24099999999999999</v>
      </c>
      <c r="AJ58" s="168">
        <v>0</v>
      </c>
      <c r="AK58" s="168">
        <v>-16.45</v>
      </c>
      <c r="AL58" s="168">
        <v>-10</v>
      </c>
      <c r="AM58" s="168">
        <v>-15.2</v>
      </c>
      <c r="AN58" s="168">
        <v>-15.27</v>
      </c>
      <c r="AO58" s="168">
        <v>0.74209999999999998</v>
      </c>
      <c r="AP58" s="168">
        <v>3.2216</v>
      </c>
      <c r="AQ58" s="168">
        <v>13.3764</v>
      </c>
      <c r="AR58" s="168">
        <v>15.337999999999999</v>
      </c>
      <c r="AS58" s="168">
        <v>-19.537600000000001</v>
      </c>
      <c r="AT58" s="168">
        <v>-22.5276</v>
      </c>
      <c r="AU58" s="168">
        <v>0</v>
      </c>
      <c r="AV58" s="168">
        <v>-0.47660000000000002</v>
      </c>
      <c r="AW58" s="168">
        <v>-0.72040000000000004</v>
      </c>
      <c r="AX58" s="168">
        <v>-19.6601</v>
      </c>
      <c r="AY58" s="168">
        <v>-19.098800000000001</v>
      </c>
      <c r="AZ58" s="168">
        <v>18.370200000000001</v>
      </c>
      <c r="BA58" s="168">
        <v>18.7165</v>
      </c>
      <c r="BB58" s="168">
        <v>-53.710099999999997</v>
      </c>
      <c r="BC58" s="168">
        <v>-4.8848000000000003</v>
      </c>
      <c r="BD58" s="168">
        <v>-3.7</v>
      </c>
      <c r="BE58" s="168">
        <v>-3.6</v>
      </c>
      <c r="BF58" s="168">
        <v>-37.124899999999997</v>
      </c>
      <c r="BG58" s="168">
        <v>0</v>
      </c>
      <c r="BH58" s="168">
        <v>-4.0338000000000003</v>
      </c>
      <c r="BI58" s="168">
        <v>0</v>
      </c>
      <c r="BJ58" s="168">
        <v>-18.099900000000002</v>
      </c>
      <c r="BK58" s="168">
        <v>-2.2663000000000002</v>
      </c>
      <c r="BL58" s="168">
        <v>0</v>
      </c>
      <c r="BM58" s="168">
        <v>0</v>
      </c>
      <c r="BN58" s="168">
        <v>-183.874</v>
      </c>
      <c r="BO58" s="168">
        <v>21.1188</v>
      </c>
      <c r="BP58" s="168">
        <v>21.1798</v>
      </c>
      <c r="BQ58" s="168">
        <v>-99.801900000000003</v>
      </c>
      <c r="BR58" s="168">
        <v>-237.86330000000001</v>
      </c>
      <c r="BS58" s="168">
        <v>0</v>
      </c>
      <c r="BT58" s="168">
        <v>0</v>
      </c>
      <c r="BU58" s="168">
        <v>0</v>
      </c>
      <c r="BV58" s="168">
        <v>3.0337999999999998</v>
      </c>
      <c r="BW58" s="168">
        <v>7.68</v>
      </c>
      <c r="BX58" s="168">
        <v>8.74</v>
      </c>
      <c r="BY58" s="168">
        <v>-13.45</v>
      </c>
      <c r="BZ58" s="168">
        <v>-2.62</v>
      </c>
      <c r="CA58" s="168">
        <v>-7.6314000000000002</v>
      </c>
      <c r="CB58" s="168">
        <v>-6.8276000000000003</v>
      </c>
      <c r="CC58" s="168">
        <v>-8.3186</v>
      </c>
      <c r="CD58" s="168">
        <v>-11.285399999999999</v>
      </c>
      <c r="CE58" s="168">
        <v>-6.7949000000000002</v>
      </c>
      <c r="CF58" s="168">
        <v>-21.481000000000002</v>
      </c>
      <c r="CG58" s="168">
        <v>-21.912700000000001</v>
      </c>
      <c r="CH58" s="168">
        <v>-17.7654</v>
      </c>
      <c r="CI58" s="168">
        <v>-3.3195999999999999</v>
      </c>
      <c r="CJ58" s="168">
        <v>0</v>
      </c>
      <c r="CK58" s="168">
        <v>0</v>
      </c>
      <c r="CL58" s="168">
        <v>-26.8</v>
      </c>
      <c r="CM58" s="168">
        <v>-21.3</v>
      </c>
      <c r="CN58" s="168">
        <v>-2.92</v>
      </c>
      <c r="CO58" s="168">
        <v>19.174600000000002</v>
      </c>
      <c r="CP58" s="168">
        <v>19.181100000000001</v>
      </c>
      <c r="CQ58" s="168">
        <v>0</v>
      </c>
      <c r="CR58" s="168">
        <v>24.181899999999999</v>
      </c>
      <c r="CS58" s="168">
        <v>24.614699999999999</v>
      </c>
      <c r="CT58" s="168">
        <v>-25.289200000000001</v>
      </c>
      <c r="CU58" s="168">
        <v>-55.324199999999998</v>
      </c>
      <c r="CV58" s="168">
        <v>-19.6586</v>
      </c>
      <c r="CW58" s="168">
        <v>1.8383</v>
      </c>
      <c r="CX58" s="168">
        <v>0</v>
      </c>
      <c r="CY58" s="168">
        <v>7.7</v>
      </c>
      <c r="CZ58" s="168">
        <v>2.8174000000000001</v>
      </c>
      <c r="DA58" s="168">
        <v>1.8585</v>
      </c>
      <c r="DB58" s="168">
        <v>3.3111999999999999</v>
      </c>
      <c r="DC58" s="168">
        <v>0</v>
      </c>
      <c r="DD58" s="168">
        <v>-18.299199999999999</v>
      </c>
      <c r="DE58" s="168">
        <v>-18.0593</v>
      </c>
      <c r="DF58" s="168">
        <v>-16.732800000000001</v>
      </c>
      <c r="DG58" s="168">
        <v>0</v>
      </c>
      <c r="DH58" s="168">
        <v>-2.8525999999999998</v>
      </c>
      <c r="DI58" s="168">
        <v>-32.4</v>
      </c>
      <c r="DJ58" s="168">
        <v>-34.4</v>
      </c>
      <c r="DK58" s="168">
        <v>-7.3888999999999996</v>
      </c>
      <c r="DL58" s="168">
        <v>-1.6831</v>
      </c>
      <c r="DM58" s="168">
        <v>10.414099999999999</v>
      </c>
      <c r="DN58" s="168">
        <v>4.6444999999999999</v>
      </c>
      <c r="DO58" s="168">
        <v>-1.37</v>
      </c>
      <c r="DP58" s="168">
        <v>-6.12</v>
      </c>
      <c r="DQ58" s="168">
        <v>5.3940000000000001</v>
      </c>
      <c r="DR58" s="168">
        <v>-15.152100000000001</v>
      </c>
      <c r="DS58" s="168">
        <v>-4.09</v>
      </c>
      <c r="DT58" s="168">
        <v>-4.12</v>
      </c>
      <c r="DU58" s="168">
        <v>0</v>
      </c>
      <c r="DV58" s="168">
        <v>-8.26</v>
      </c>
      <c r="DW58" s="168">
        <v>-19.072700000000001</v>
      </c>
      <c r="DX58" s="168">
        <v>-9.3181999999999992</v>
      </c>
      <c r="DY58" s="168">
        <v>-10.394299999999999</v>
      </c>
      <c r="DZ58" s="168">
        <v>-9.3000000000000007</v>
      </c>
      <c r="EA58" s="168">
        <v>9.5312000000000001</v>
      </c>
      <c r="EB58" s="168">
        <v>-14.708</v>
      </c>
      <c r="EC58" s="168">
        <v>-12.190799999999999</v>
      </c>
      <c r="ED58" s="168">
        <v>-15.6181</v>
      </c>
      <c r="EE58" s="168">
        <v>-13.258800000000001</v>
      </c>
      <c r="EF58" s="168">
        <v>-17.308499999999999</v>
      </c>
      <c r="EG58" s="168">
        <v>-15.919</v>
      </c>
      <c r="EH58" s="168">
        <v>-41.530799999999999</v>
      </c>
      <c r="EI58" s="168">
        <v>-10.1029</v>
      </c>
      <c r="EJ58" s="168">
        <v>0</v>
      </c>
      <c r="EK58" s="168">
        <v>-11.9588</v>
      </c>
      <c r="EL58" s="168">
        <v>-10.861800000000001</v>
      </c>
      <c r="EM58" s="168">
        <v>-8.1241000000000003</v>
      </c>
      <c r="EN58" s="168">
        <v>-12.8833</v>
      </c>
      <c r="EO58" s="168">
        <v>-12.1623</v>
      </c>
      <c r="EP58" s="168">
        <v>-7.6840000000000002</v>
      </c>
      <c r="EQ58" s="168">
        <v>-16.129799999999999</v>
      </c>
      <c r="ER58" s="168">
        <v>-15.712300000000001</v>
      </c>
      <c r="ES58" s="168">
        <v>-19.556000000000001</v>
      </c>
      <c r="ET58" s="168">
        <v>0</v>
      </c>
      <c r="EU58" s="168">
        <v>4.92</v>
      </c>
      <c r="EV58" s="168">
        <v>0</v>
      </c>
      <c r="EW58" s="168">
        <v>2.7547999999999999</v>
      </c>
      <c r="EX58" s="168">
        <v>-15.974600000000001</v>
      </c>
      <c r="EY58" s="168">
        <v>-16.443000000000001</v>
      </c>
      <c r="EZ58" s="168">
        <v>-16.504300000000001</v>
      </c>
      <c r="FA58" s="168">
        <v>5.8734999999999999</v>
      </c>
      <c r="FB58" s="168">
        <v>-14.4213</v>
      </c>
      <c r="FC58" s="168">
        <v>-8.2330000000000005</v>
      </c>
      <c r="FD58" s="168">
        <v>5.2176</v>
      </c>
      <c r="FE58" s="168">
        <v>4.9055</v>
      </c>
      <c r="FF58" s="168">
        <v>0</v>
      </c>
      <c r="FG58" s="168">
        <v>0</v>
      </c>
      <c r="FH58" s="168">
        <v>0</v>
      </c>
      <c r="FI58" s="168">
        <v>0</v>
      </c>
      <c r="FJ58" s="168">
        <v>-14.0663</v>
      </c>
      <c r="FK58" s="168">
        <v>-14.401199999999999</v>
      </c>
      <c r="FL58" s="168">
        <v>2.1768999999999998</v>
      </c>
      <c r="FM58" s="168">
        <v>-10.847</v>
      </c>
      <c r="FN58" s="168">
        <v>-10.1822</v>
      </c>
      <c r="FO58" s="168">
        <v>8.2718000000000007</v>
      </c>
      <c r="FP58" s="168">
        <v>18.0062</v>
      </c>
      <c r="FQ58" s="168">
        <v>5.7336999999999998</v>
      </c>
      <c r="FR58" s="168">
        <v>-16.239999999999998</v>
      </c>
      <c r="FS58" s="168">
        <v>-3.3668999999999998</v>
      </c>
      <c r="FT58" s="168">
        <v>0.13850000000000001</v>
      </c>
      <c r="FU58" s="168">
        <v>-0.05</v>
      </c>
      <c r="FV58" s="168">
        <v>0.1</v>
      </c>
      <c r="FW58" s="168">
        <v>-16.9297</v>
      </c>
      <c r="FX58" s="168">
        <v>2.2827000000000002</v>
      </c>
      <c r="FY58" s="168">
        <v>7.0449999999999999</v>
      </c>
      <c r="FZ58" s="168">
        <v>-4.2000000000000003E-2</v>
      </c>
      <c r="GA58" s="168">
        <v>0</v>
      </c>
      <c r="GB58" s="168">
        <v>28.38</v>
      </c>
      <c r="GC58" s="168">
        <v>-42.077599999999997</v>
      </c>
      <c r="GD58" s="168">
        <v>-32.252400000000002</v>
      </c>
      <c r="GE58" s="168">
        <v>-1.62</v>
      </c>
      <c r="GF58" s="168">
        <v>13.3688</v>
      </c>
      <c r="GG58" s="168">
        <v>0</v>
      </c>
      <c r="GH58" s="168">
        <v>12.382300000000001</v>
      </c>
      <c r="GI58" s="168">
        <v>-7.4870999999999999</v>
      </c>
      <c r="GJ58" s="168">
        <v>-7.8939000000000004</v>
      </c>
      <c r="GK58" s="168">
        <v>1.6014999999999999</v>
      </c>
      <c r="GL58" s="168">
        <v>3.15E-2</v>
      </c>
      <c r="GM58" s="168">
        <v>0</v>
      </c>
      <c r="GN58" s="168">
        <v>-13.7918</v>
      </c>
      <c r="GO58" s="168">
        <v>-27.649799999999999</v>
      </c>
      <c r="GP58" s="168">
        <v>6.7954999999999997</v>
      </c>
      <c r="GQ58" s="168">
        <v>-22.871700000000001</v>
      </c>
      <c r="GR58" s="168">
        <v>3.3704999999999998</v>
      </c>
      <c r="GS58" s="168">
        <v>3.3734000000000002</v>
      </c>
      <c r="GT58" s="168">
        <v>137.20650000000001</v>
      </c>
      <c r="GU58" s="168">
        <v>-15.366199999999999</v>
      </c>
      <c r="GV58" s="168">
        <v>-13.2912</v>
      </c>
      <c r="GW58" s="168">
        <v>-14.535299999999999</v>
      </c>
      <c r="GX58" s="168">
        <v>0.75690000000000002</v>
      </c>
      <c r="GY58" s="168">
        <v>5.0914000000000001</v>
      </c>
      <c r="GZ58" s="168">
        <v>4.4941000000000004</v>
      </c>
      <c r="HA58" s="168">
        <v>0</v>
      </c>
      <c r="HB58" s="168">
        <v>-24.0703</v>
      </c>
      <c r="HC58" s="168">
        <v>-22.9634</v>
      </c>
      <c r="HD58" s="168">
        <v>-36.46</v>
      </c>
      <c r="HE58" s="168">
        <v>7.5593000000000004</v>
      </c>
      <c r="HF58" s="168">
        <v>54.701300000000003</v>
      </c>
      <c r="HG58" s="168">
        <v>-64.676500000000004</v>
      </c>
      <c r="HH58" s="168">
        <v>-51.102200000000003</v>
      </c>
      <c r="HI58" s="168">
        <v>-48.1434</v>
      </c>
      <c r="HJ58" s="168">
        <v>-1.9883999999999999</v>
      </c>
      <c r="HK58" s="168">
        <v>0</v>
      </c>
      <c r="HL58" s="168">
        <v>0</v>
      </c>
      <c r="HM58" s="168">
        <v>-21.7849</v>
      </c>
      <c r="HN58" s="168">
        <v>-22.981400000000001</v>
      </c>
      <c r="HO58" s="168">
        <v>5.3250999999999999</v>
      </c>
      <c r="HP58" s="168">
        <v>5.2706</v>
      </c>
      <c r="HQ58" s="168">
        <v>-17.670400000000001</v>
      </c>
      <c r="HR58" s="168">
        <v>-17.0716</v>
      </c>
      <c r="HS58" s="168">
        <v>-13.9406</v>
      </c>
      <c r="HT58" s="168">
        <v>-13.789099999999999</v>
      </c>
      <c r="HU58" s="168">
        <v>13.5</v>
      </c>
      <c r="HV58" s="168">
        <v>13.76</v>
      </c>
      <c r="HW58" s="168">
        <v>-24</v>
      </c>
      <c r="HX58" s="168">
        <v>-24.3</v>
      </c>
      <c r="HY58" s="168">
        <v>0.19500000000000001</v>
      </c>
      <c r="HZ58" s="168">
        <v>-11.52</v>
      </c>
      <c r="IA58" s="168">
        <v>44.428400000000003</v>
      </c>
      <c r="IB58" s="168">
        <v>21.703099999999999</v>
      </c>
      <c r="IC58" s="168">
        <v>21.9039</v>
      </c>
      <c r="ID58" s="168">
        <v>-18.2</v>
      </c>
      <c r="IE58" s="168">
        <v>-35.4</v>
      </c>
      <c r="IF58" s="168">
        <v>-10.1</v>
      </c>
      <c r="IG58" s="168">
        <v>-10.6</v>
      </c>
      <c r="IH58" s="168">
        <v>-17.8749</v>
      </c>
      <c r="II58" s="168">
        <v>-17.946200000000001</v>
      </c>
      <c r="IJ58" s="168">
        <v>-153.41329999999999</v>
      </c>
      <c r="IK58" s="168">
        <v>-82.714299999999994</v>
      </c>
      <c r="IL58" s="168">
        <v>-236.94929999999999</v>
      </c>
      <c r="IM58" s="168">
        <v>-60.81</v>
      </c>
      <c r="IN58" s="168">
        <v>-57.1492</v>
      </c>
      <c r="IO58" s="168">
        <v>0</v>
      </c>
      <c r="IP58" s="168">
        <v>55.4268</v>
      </c>
      <c r="IQ58" s="168">
        <v>60.3553</v>
      </c>
      <c r="IR58" s="168">
        <v>45.186300000000003</v>
      </c>
      <c r="IS58" s="168">
        <v>-40.075699999999998</v>
      </c>
      <c r="IT58" s="168">
        <v>9.2954000000000008</v>
      </c>
      <c r="IU58" s="168">
        <v>10.1332</v>
      </c>
      <c r="IV58" s="168">
        <v>15.728400000000001</v>
      </c>
      <c r="IW58" s="168">
        <v>41.536099999999998</v>
      </c>
      <c r="IX58" s="168">
        <v>-270.34089999999998</v>
      </c>
      <c r="IY58" s="168">
        <v>-83.532300000000006</v>
      </c>
      <c r="IZ58" s="168">
        <v>10.158899999999999</v>
      </c>
      <c r="JA58" s="168">
        <v>-1.5222</v>
      </c>
      <c r="JB58" s="168">
        <v>1.6419999999999999</v>
      </c>
      <c r="JC58" s="168">
        <v>-9.36</v>
      </c>
      <c r="JD58" s="168">
        <v>-2.355</v>
      </c>
      <c r="JE58" s="168">
        <v>-2.3660000000000001</v>
      </c>
      <c r="JF58" s="168">
        <v>-1.84</v>
      </c>
      <c r="JG58" s="168">
        <v>-3.28</v>
      </c>
      <c r="JH58" s="168">
        <v>-4.5469999999999997</v>
      </c>
      <c r="JI58" s="168">
        <v>-10.6035</v>
      </c>
      <c r="JJ58" s="168">
        <v>-5.2415000000000003</v>
      </c>
      <c r="JK58" s="168">
        <v>3.7522000000000002</v>
      </c>
      <c r="JL58" s="168">
        <v>-9.4</v>
      </c>
      <c r="JM58" s="168">
        <v>-3.1080000000000001</v>
      </c>
      <c r="JN58" s="168">
        <v>-3.0739999999999998</v>
      </c>
      <c r="JO58" s="168">
        <v>0</v>
      </c>
      <c r="JP58" s="168">
        <v>0</v>
      </c>
      <c r="JQ58" s="168">
        <v>6.8900000000000003E-2</v>
      </c>
      <c r="JR58" s="168">
        <v>0.15909999999999999</v>
      </c>
      <c r="JS58" s="168">
        <v>-0.1452</v>
      </c>
      <c r="JT58" s="168">
        <v>0</v>
      </c>
      <c r="JU58" s="168">
        <v>11.4</v>
      </c>
      <c r="JV58" s="168">
        <v>8.5120000000000005</v>
      </c>
      <c r="JW58" s="168">
        <v>-0.01</v>
      </c>
      <c r="JX58" s="168">
        <v>0</v>
      </c>
      <c r="JY58" s="168">
        <v>-11.5107</v>
      </c>
      <c r="JZ58" s="168">
        <v>-4.2771999999999997</v>
      </c>
      <c r="KA58" s="168">
        <v>-26.796600000000002</v>
      </c>
      <c r="KB58" s="168">
        <v>-9.1623999999999999</v>
      </c>
      <c r="KC58" s="168">
        <v>-6.9192999999999998</v>
      </c>
      <c r="KD58" s="168">
        <v>-30.727</v>
      </c>
      <c r="KE58" s="168">
        <v>-2.7702</v>
      </c>
      <c r="KF58" s="168">
        <v>-12.4</v>
      </c>
      <c r="KG58" s="168">
        <v>-10.1</v>
      </c>
      <c r="KH58" s="168">
        <v>42.679000000000002</v>
      </c>
      <c r="KI58" s="168">
        <v>-188.8373</v>
      </c>
    </row>
    <row r="59" spans="1:295" x14ac:dyDescent="0.3">
      <c r="A59" s="228" t="s">
        <v>862</v>
      </c>
      <c r="B59" s="228"/>
      <c r="C59" s="168">
        <v>0</v>
      </c>
      <c r="D59" s="168">
        <v>-0.46835208333333339</v>
      </c>
      <c r="E59" s="168">
        <v>0</v>
      </c>
      <c r="F59" s="168">
        <v>0.88</v>
      </c>
      <c r="G59" s="168">
        <v>8.4522979166666676</v>
      </c>
      <c r="H59" s="168">
        <v>0</v>
      </c>
      <c r="I59" s="168">
        <v>9.6463770833333324</v>
      </c>
      <c r="J59" s="168">
        <v>0</v>
      </c>
      <c r="K59" s="168">
        <v>14.8392625</v>
      </c>
      <c r="L59" s="168">
        <v>5.8525604166666669</v>
      </c>
      <c r="M59" s="168">
        <v>5.4912104166666671</v>
      </c>
      <c r="N59" s="168">
        <v>-16.326250000000002</v>
      </c>
      <c r="O59" s="168">
        <v>-22.55</v>
      </c>
      <c r="P59" s="168">
        <v>-0.73333333333333339</v>
      </c>
      <c r="Q59" s="168">
        <v>1.6008</v>
      </c>
      <c r="R59" s="168">
        <v>-14.623529411764705</v>
      </c>
      <c r="S59" s="168">
        <v>4.573302083333334</v>
      </c>
      <c r="T59" s="168">
        <v>2.8884604166666668</v>
      </c>
      <c r="U59" s="168">
        <v>4.5484708333333339</v>
      </c>
      <c r="V59" s="168">
        <v>4.4051875000000003</v>
      </c>
      <c r="W59" s="168">
        <v>8.0111041666666676</v>
      </c>
      <c r="X59" s="168">
        <v>3.1336479166666669</v>
      </c>
      <c r="Y59" s="168">
        <v>0.40416041666666669</v>
      </c>
      <c r="Z59" s="168">
        <v>2.4211083333333332</v>
      </c>
      <c r="AA59" s="168">
        <v>0</v>
      </c>
      <c r="AB59" s="168">
        <v>-1.0297166666666668</v>
      </c>
      <c r="AC59" s="168">
        <v>-0.77362500000000001</v>
      </c>
      <c r="AD59" s="168">
        <v>-0.7441875</v>
      </c>
      <c r="AE59" s="168">
        <v>3.9998749999999998</v>
      </c>
      <c r="AF59" s="168">
        <v>-4.5880000000000001</v>
      </c>
      <c r="AG59" s="168">
        <v>-10.842857142857143</v>
      </c>
      <c r="AH59" s="168">
        <v>-1.7970208333333335</v>
      </c>
      <c r="AI59" s="168">
        <v>0.29485416666666669</v>
      </c>
      <c r="AJ59" s="168">
        <v>0</v>
      </c>
      <c r="AK59" s="168">
        <v>-12.392708333333333</v>
      </c>
      <c r="AL59" s="168">
        <v>-10</v>
      </c>
      <c r="AM59" s="168">
        <v>-12.860833333333332</v>
      </c>
      <c r="AN59" s="168">
        <v>-12.887291666666668</v>
      </c>
      <c r="AO59" s="168">
        <v>5.1060687500000004</v>
      </c>
      <c r="AP59" s="168">
        <v>3.9899687500000001</v>
      </c>
      <c r="AQ59" s="168">
        <v>17.502168749999999</v>
      </c>
      <c r="AR59" s="168">
        <v>19.497577083333333</v>
      </c>
      <c r="AS59" s="168">
        <v>-14.063704166666666</v>
      </c>
      <c r="AT59" s="168">
        <v>-9.7760708333333337</v>
      </c>
      <c r="AU59" s="168">
        <v>0</v>
      </c>
      <c r="AV59" s="168">
        <v>8.3204812500000003</v>
      </c>
      <c r="AW59" s="168">
        <v>9.2720833333333328</v>
      </c>
      <c r="AX59" s="168">
        <v>-14.437310416666666</v>
      </c>
      <c r="AY59" s="168">
        <v>-12.539616666666666</v>
      </c>
      <c r="AZ59" s="168">
        <v>29.461429166666665</v>
      </c>
      <c r="BA59" s="168">
        <v>29.992939583333332</v>
      </c>
      <c r="BB59" s="168">
        <v>-6.4653770833333333</v>
      </c>
      <c r="BC59" s="168">
        <v>-0.23638333333333333</v>
      </c>
      <c r="BD59" s="168">
        <v>-1.7229166666666667</v>
      </c>
      <c r="BE59" s="168">
        <v>-1.6854166666666668</v>
      </c>
      <c r="BF59" s="168">
        <v>-23.424233333333333</v>
      </c>
      <c r="BG59" s="168">
        <v>0</v>
      </c>
      <c r="BH59" s="168">
        <v>-2.5841166666666671</v>
      </c>
      <c r="BI59" s="168">
        <v>0</v>
      </c>
      <c r="BJ59" s="168">
        <v>-8.6144229166666673</v>
      </c>
      <c r="BK59" s="168">
        <v>1.1593500000000001</v>
      </c>
      <c r="BL59" s="168">
        <v>3.5752083333333338</v>
      </c>
      <c r="BM59" s="168">
        <v>2.0135181818181818</v>
      </c>
      <c r="BN59" s="168">
        <v>-136.63132083333332</v>
      </c>
      <c r="BO59" s="168">
        <v>55.833599999999997</v>
      </c>
      <c r="BP59" s="168">
        <v>55.865385416666669</v>
      </c>
      <c r="BQ59" s="168">
        <v>-77.018481481481487</v>
      </c>
      <c r="BR59" s="168">
        <v>-193.86656875</v>
      </c>
      <c r="BS59" s="168">
        <v>0</v>
      </c>
      <c r="BT59" s="168">
        <v>0</v>
      </c>
      <c r="BU59" s="168">
        <v>0</v>
      </c>
      <c r="BV59" s="168">
        <v>12.96448947368421</v>
      </c>
      <c r="BW59" s="168">
        <v>10.102708333333332</v>
      </c>
      <c r="BX59" s="168">
        <v>10.280208333333334</v>
      </c>
      <c r="BY59" s="168">
        <v>-7.1379166666666674</v>
      </c>
      <c r="BZ59" s="168">
        <v>1.7575000000000001</v>
      </c>
      <c r="CA59" s="168">
        <v>2.0637791666666669</v>
      </c>
      <c r="CB59" s="168">
        <v>2.4154166666666668</v>
      </c>
      <c r="CC59" s="168">
        <v>2.3335479166666668</v>
      </c>
      <c r="CD59" s="168">
        <v>-0.32624375</v>
      </c>
      <c r="CE59" s="168">
        <v>-1.4623937499999999</v>
      </c>
      <c r="CF59" s="168">
        <v>-9.007670833333334</v>
      </c>
      <c r="CG59" s="168">
        <v>-9.0210312500000001</v>
      </c>
      <c r="CH59" s="168">
        <v>-8.4416124999999997</v>
      </c>
      <c r="CI59" s="168">
        <v>8.6935291666666661</v>
      </c>
      <c r="CJ59" s="168">
        <v>0</v>
      </c>
      <c r="CK59" s="168">
        <v>0</v>
      </c>
      <c r="CL59" s="168">
        <v>-14.535416666666666</v>
      </c>
      <c r="CM59" s="168">
        <v>-12.78125</v>
      </c>
      <c r="CN59" s="168">
        <v>-2.4960416666666667</v>
      </c>
      <c r="CO59" s="168">
        <v>31.116085416666667</v>
      </c>
      <c r="CP59" s="168">
        <v>31.006418750000002</v>
      </c>
      <c r="CQ59" s="168">
        <v>20.356680000000001</v>
      </c>
      <c r="CR59" s="168">
        <v>36.470237500000003</v>
      </c>
      <c r="CS59" s="168">
        <v>36.680552083333332</v>
      </c>
      <c r="CT59" s="168">
        <v>-11.042285106382979</v>
      </c>
      <c r="CU59" s="168">
        <v>-32.605800000000002</v>
      </c>
      <c r="CV59" s="168">
        <v>-9.8902125000000005</v>
      </c>
      <c r="CW59" s="168">
        <v>2.6892624999999999</v>
      </c>
      <c r="CX59" s="168">
        <v>25.908461538461541</v>
      </c>
      <c r="CY59" s="168">
        <v>21.703749999999999</v>
      </c>
      <c r="CZ59" s="168">
        <v>5.7242749999999996</v>
      </c>
      <c r="DA59" s="168">
        <v>4.6905458333333332</v>
      </c>
      <c r="DB59" s="168">
        <v>5.6758375000000001</v>
      </c>
      <c r="DC59" s="168">
        <v>0</v>
      </c>
      <c r="DD59" s="168">
        <v>-10.233629166666667</v>
      </c>
      <c r="DE59" s="168">
        <v>-10.19050625</v>
      </c>
      <c r="DF59" s="168">
        <v>1.1134458333333335</v>
      </c>
      <c r="DG59" s="168">
        <v>0</v>
      </c>
      <c r="DH59" s="168">
        <v>-1.9813687499999999</v>
      </c>
      <c r="DI59" s="168">
        <v>-23.235714285714288</v>
      </c>
      <c r="DJ59" s="168">
        <v>-23.345833333333335</v>
      </c>
      <c r="DK59" s="168">
        <v>-5.5013541666666663</v>
      </c>
      <c r="DL59" s="168">
        <v>3.7242489361702127</v>
      </c>
      <c r="DM59" s="168">
        <v>14.560697916666667</v>
      </c>
      <c r="DN59" s="168">
        <v>12.4413</v>
      </c>
      <c r="DO59" s="168">
        <v>4.1854166666666668</v>
      </c>
      <c r="DP59" s="168">
        <v>-4.404583333333334</v>
      </c>
      <c r="DQ59" s="168">
        <v>7.9343854166666663</v>
      </c>
      <c r="DR59" s="168">
        <v>-2.313627083333333</v>
      </c>
      <c r="DS59" s="168">
        <v>-2.65</v>
      </c>
      <c r="DT59" s="168">
        <v>-2.6895833333333337</v>
      </c>
      <c r="DU59" s="168">
        <v>11.396428571428572</v>
      </c>
      <c r="DV59" s="168">
        <v>3.1764583333333336</v>
      </c>
      <c r="DW59" s="168">
        <v>-5.5381085106382981</v>
      </c>
      <c r="DX59" s="168">
        <v>-2.8032187500000001</v>
      </c>
      <c r="DY59" s="168">
        <v>-2.1797604166666664</v>
      </c>
      <c r="DZ59" s="168">
        <v>-1.8202666666666667</v>
      </c>
      <c r="EA59" s="168">
        <v>19.864523913043477</v>
      </c>
      <c r="EB59" s="168">
        <v>-1.0052291666666668</v>
      </c>
      <c r="EC59" s="168">
        <v>-3.463960465116279</v>
      </c>
      <c r="ED59" s="168">
        <v>-4.0548895833333338</v>
      </c>
      <c r="EE59" s="168">
        <v>-6.71615625</v>
      </c>
      <c r="EF59" s="168">
        <v>-12.7538125</v>
      </c>
      <c r="EG59" s="168">
        <v>-13.307166666666667</v>
      </c>
      <c r="EH59" s="168">
        <v>-13.941640740740739</v>
      </c>
      <c r="EI59" s="168">
        <v>30.654397916666667</v>
      </c>
      <c r="EJ59" s="168">
        <v>0</v>
      </c>
      <c r="EK59" s="168">
        <v>-9.2673937500000001</v>
      </c>
      <c r="EL59" s="168">
        <v>-8.3835625</v>
      </c>
      <c r="EM59" s="168">
        <v>-8.1241000000000003</v>
      </c>
      <c r="EN59" s="168">
        <v>-3.3243791666666667</v>
      </c>
      <c r="EO59" s="168">
        <v>-3.2936333333333336</v>
      </c>
      <c r="EP59" s="168">
        <v>-5.6587555555555555</v>
      </c>
      <c r="EQ59" s="168">
        <v>-4.7030562500000004</v>
      </c>
      <c r="ER59" s="168">
        <v>-4.3946249999999996</v>
      </c>
      <c r="ES59" s="168">
        <v>-10.751445833333333</v>
      </c>
      <c r="ET59" s="168">
        <v>0</v>
      </c>
      <c r="EU59" s="168">
        <v>5.1039583333333338</v>
      </c>
      <c r="EV59" s="168">
        <v>0</v>
      </c>
      <c r="EW59" s="168">
        <v>4.1969395833333341</v>
      </c>
      <c r="EX59" s="168">
        <v>-3.632021052631579</v>
      </c>
      <c r="EY59" s="168">
        <v>-14.319985416666666</v>
      </c>
      <c r="EZ59" s="168">
        <v>-14.328539583333333</v>
      </c>
      <c r="FA59" s="168">
        <v>8.9237687500000007</v>
      </c>
      <c r="FB59" s="168">
        <v>-7.3674791666666666</v>
      </c>
      <c r="FC59" s="168">
        <v>-3.7922382352941177</v>
      </c>
      <c r="FD59" s="168">
        <v>6.7148270833333337</v>
      </c>
      <c r="FE59" s="168">
        <v>6.4552687500000001</v>
      </c>
      <c r="FF59" s="168">
        <v>0</v>
      </c>
      <c r="FG59" s="168">
        <v>4.0971083333333338</v>
      </c>
      <c r="FH59" s="168">
        <v>4.228295833333334</v>
      </c>
      <c r="FI59" s="168">
        <v>3.0179729166666669</v>
      </c>
      <c r="FJ59" s="168">
        <v>-6.8238458333333343</v>
      </c>
      <c r="FK59" s="168">
        <v>-7.2424854166666668</v>
      </c>
      <c r="FL59" s="168">
        <v>16.379318749999999</v>
      </c>
      <c r="FM59" s="168">
        <v>-2.2501354166666667</v>
      </c>
      <c r="FN59" s="168">
        <v>-2.1934229166666666</v>
      </c>
      <c r="FO59" s="168">
        <v>18.887783333333331</v>
      </c>
      <c r="FP59" s="168">
        <v>27.790622916666667</v>
      </c>
      <c r="FQ59" s="168">
        <v>10.416622916666666</v>
      </c>
      <c r="FR59" s="168">
        <v>-13.518541666666666</v>
      </c>
      <c r="FS59" s="168">
        <v>-2.2861125000000002</v>
      </c>
      <c r="FT59" s="168">
        <v>0.19506041666666668</v>
      </c>
      <c r="FU59" s="168">
        <v>1.3704166666666666</v>
      </c>
      <c r="FV59" s="168">
        <v>1.9</v>
      </c>
      <c r="FW59" s="168">
        <v>-9.5783829787234041</v>
      </c>
      <c r="FX59" s="168">
        <v>2.6106250000000002</v>
      </c>
      <c r="FY59" s="168">
        <v>7.4351489361702123</v>
      </c>
      <c r="FZ59" s="168">
        <v>0.48791666666666672</v>
      </c>
      <c r="GA59" s="168">
        <v>2.5198714285714288</v>
      </c>
      <c r="GB59" s="168">
        <v>32.281874999999999</v>
      </c>
      <c r="GC59" s="168">
        <v>-34.734008333333335</v>
      </c>
      <c r="GD59" s="168">
        <v>-26.295897916666668</v>
      </c>
      <c r="GE59" s="168">
        <v>-0.80270833333333336</v>
      </c>
      <c r="GF59" s="168">
        <v>24.134289583333334</v>
      </c>
      <c r="GG59" s="168">
        <v>0</v>
      </c>
      <c r="GH59" s="168">
        <v>18.745697916666668</v>
      </c>
      <c r="GI59" s="168">
        <v>-5.380558333333334</v>
      </c>
      <c r="GJ59" s="168">
        <v>-6.0061266666666668</v>
      </c>
      <c r="GK59" s="168">
        <v>2.2938729166666669</v>
      </c>
      <c r="GL59" s="168">
        <v>4.65E-2</v>
      </c>
      <c r="GM59" s="168">
        <v>0</v>
      </c>
      <c r="GN59" s="168">
        <v>-11.192229268292682</v>
      </c>
      <c r="GO59" s="168">
        <v>-18.580731249999999</v>
      </c>
      <c r="GP59" s="168">
        <v>9.1956520833333322</v>
      </c>
      <c r="GQ59" s="168">
        <v>-19.885420833333335</v>
      </c>
      <c r="GR59" s="168">
        <v>5.0001249999999997</v>
      </c>
      <c r="GS59" s="168">
        <v>4.637129166666667</v>
      </c>
      <c r="GT59" s="168">
        <v>148.08861041666665</v>
      </c>
      <c r="GU59" s="168">
        <v>-11.271304166666667</v>
      </c>
      <c r="GV59" s="168">
        <v>-10.137865625</v>
      </c>
      <c r="GW59" s="168">
        <v>-10.773022916666667</v>
      </c>
      <c r="GX59" s="168">
        <v>2.1812847826086958</v>
      </c>
      <c r="GY59" s="168">
        <v>6.9212702127659584</v>
      </c>
      <c r="GZ59" s="168">
        <v>5.8486624999999997</v>
      </c>
      <c r="HA59" s="168">
        <v>1.4903860465116279</v>
      </c>
      <c r="HB59" s="168">
        <v>-19.950433333333336</v>
      </c>
      <c r="HC59" s="168">
        <v>-18.773581249999999</v>
      </c>
      <c r="HD59" s="168">
        <v>-20.814166666666665</v>
      </c>
      <c r="HE59" s="168">
        <v>25.17900625</v>
      </c>
      <c r="HF59" s="168">
        <v>101.28281458333333</v>
      </c>
      <c r="HG59" s="168">
        <v>-13.515804166666666</v>
      </c>
      <c r="HH59" s="168">
        <v>9.3734958333333331</v>
      </c>
      <c r="HI59" s="168">
        <v>-36.601212500000003</v>
      </c>
      <c r="HJ59" s="168">
        <v>13.745856249999999</v>
      </c>
      <c r="HK59" s="168">
        <v>0</v>
      </c>
      <c r="HL59" s="168">
        <v>10.077045833333335</v>
      </c>
      <c r="HM59" s="168">
        <v>-15.871197916666667</v>
      </c>
      <c r="HN59" s="168">
        <v>-16.63893548387097</v>
      </c>
      <c r="HO59" s="168">
        <v>24.792339999999999</v>
      </c>
      <c r="HP59" s="168">
        <v>23.71406</v>
      </c>
      <c r="HQ59" s="168">
        <v>-11.328687499999999</v>
      </c>
      <c r="HR59" s="168">
        <v>-10.8299375</v>
      </c>
      <c r="HS59" s="168">
        <v>-8.6837833333333343</v>
      </c>
      <c r="HT59" s="168">
        <v>-8.6466416666666657</v>
      </c>
      <c r="HU59" s="168">
        <v>22.106041666666666</v>
      </c>
      <c r="HV59" s="168">
        <v>22.040624999999999</v>
      </c>
      <c r="HW59" s="168">
        <v>-18.856249999999999</v>
      </c>
      <c r="HX59" s="168">
        <v>-18.941666666666666</v>
      </c>
      <c r="HY59" s="168">
        <v>0.46942499999999998</v>
      </c>
      <c r="HZ59" s="168">
        <v>-2.82</v>
      </c>
      <c r="IA59" s="168">
        <v>57.37442708333333</v>
      </c>
      <c r="IB59" s="168">
        <v>26.760670833333336</v>
      </c>
      <c r="IC59" s="168">
        <v>26.711295833333331</v>
      </c>
      <c r="ID59" s="168">
        <v>-15.971428571428572</v>
      </c>
      <c r="IE59" s="168">
        <v>-30.089583333333334</v>
      </c>
      <c r="IF59" s="168">
        <v>-5.5125000000000002</v>
      </c>
      <c r="IG59" s="168">
        <v>-6.0354166666666673</v>
      </c>
      <c r="IH59" s="168">
        <v>-17.596868749999999</v>
      </c>
      <c r="II59" s="168">
        <v>-17.629610526315791</v>
      </c>
      <c r="IJ59" s="168">
        <v>-94.448475000000002</v>
      </c>
      <c r="IK59" s="168">
        <v>-51.254474999999999</v>
      </c>
      <c r="IL59" s="168">
        <v>-205.58382499999999</v>
      </c>
      <c r="IM59" s="168">
        <v>-23.420341666666666</v>
      </c>
      <c r="IN59" s="168">
        <v>-28.890566666666665</v>
      </c>
      <c r="IO59" s="168">
        <v>0</v>
      </c>
      <c r="IP59" s="168">
        <v>99.528906250000006</v>
      </c>
      <c r="IQ59" s="168">
        <v>76.281881249999998</v>
      </c>
      <c r="IR59" s="168">
        <v>122.7784625</v>
      </c>
      <c r="IS59" s="168">
        <v>-7.8331375000000003</v>
      </c>
      <c r="IT59" s="168">
        <v>18.063239583333331</v>
      </c>
      <c r="IU59" s="168">
        <v>17.360522916666667</v>
      </c>
      <c r="IV59" s="168">
        <v>32.182970833333336</v>
      </c>
      <c r="IW59" s="168">
        <v>77.915606249999996</v>
      </c>
      <c r="IX59" s="168">
        <v>-235.44911250000001</v>
      </c>
      <c r="IY59" s="168">
        <v>-43.687280487804884</v>
      </c>
      <c r="IZ59" s="168">
        <v>42.115718749999999</v>
      </c>
      <c r="JA59" s="168">
        <v>-0.64626041666666667</v>
      </c>
      <c r="JB59" s="168">
        <v>5.797083333333334</v>
      </c>
      <c r="JC59" s="168">
        <v>-5.788333333333334</v>
      </c>
      <c r="JD59" s="168">
        <v>-2.1811363636363637</v>
      </c>
      <c r="JE59" s="168">
        <v>-2.1837555555555554</v>
      </c>
      <c r="JF59" s="168">
        <v>0.99333333333333351</v>
      </c>
      <c r="JG59" s="168">
        <v>0.75833333333333341</v>
      </c>
      <c r="JH59" s="168">
        <v>-3.1508729166666667</v>
      </c>
      <c r="JI59" s="168">
        <v>-6.6879020833333334</v>
      </c>
      <c r="JJ59" s="168">
        <v>2.6173687499999998</v>
      </c>
      <c r="JK59" s="168">
        <v>5.0881166666666671</v>
      </c>
      <c r="JL59" s="168">
        <v>-6.8479166666666673</v>
      </c>
      <c r="JM59" s="168">
        <v>3.1789375</v>
      </c>
      <c r="JN59" s="168">
        <v>2.9851874999999999</v>
      </c>
      <c r="JO59" s="168">
        <v>2.2545333333333337</v>
      </c>
      <c r="JP59" s="168">
        <v>2.5490142857142857</v>
      </c>
      <c r="JQ59" s="168">
        <v>1.2176374999999999</v>
      </c>
      <c r="JR59" s="168">
        <v>0.94177500000000003</v>
      </c>
      <c r="JS59" s="168">
        <v>0.88652083333333331</v>
      </c>
      <c r="JT59" s="168">
        <v>0</v>
      </c>
      <c r="JU59" s="168">
        <v>15.204166666666666</v>
      </c>
      <c r="JV59" s="168">
        <v>10.525272916666665</v>
      </c>
      <c r="JW59" s="168">
        <v>0.54583333333333328</v>
      </c>
      <c r="JX59" s="168">
        <v>0</v>
      </c>
      <c r="JY59" s="168">
        <v>-9.1724666666666668</v>
      </c>
      <c r="JZ59" s="168">
        <v>-3.0577999999999999</v>
      </c>
      <c r="KA59" s="168">
        <v>-25.424952083333331</v>
      </c>
      <c r="KB59" s="168">
        <v>-6.1976125</v>
      </c>
      <c r="KC59" s="168">
        <v>-0.70387692307692307</v>
      </c>
      <c r="KD59" s="168">
        <v>-28.707504166666666</v>
      </c>
      <c r="KE59" s="168">
        <v>-1.0802808510638298</v>
      </c>
      <c r="KF59" s="168">
        <v>-8.4604166666666671</v>
      </c>
      <c r="KG59" s="168">
        <v>-6.8875000000000002</v>
      </c>
      <c r="KH59" s="168">
        <v>82.947760416666654</v>
      </c>
      <c r="KI59" s="168">
        <v>-125.54662291666665</v>
      </c>
    </row>
    <row r="60" spans="1:295" x14ac:dyDescent="0.3">
      <c r="A60" s="228" t="s">
        <v>2437</v>
      </c>
      <c r="B60" s="228"/>
      <c r="C60" s="159" t="s">
        <v>181</v>
      </c>
      <c r="D60" s="159" t="s">
        <v>181</v>
      </c>
      <c r="E60" s="159" t="s">
        <v>181</v>
      </c>
      <c r="F60" s="159" t="s">
        <v>181</v>
      </c>
      <c r="G60" s="159" t="s">
        <v>181</v>
      </c>
      <c r="H60" s="159" t="s">
        <v>2438</v>
      </c>
      <c r="I60" s="159" t="s">
        <v>181</v>
      </c>
      <c r="J60" s="159" t="s">
        <v>181</v>
      </c>
      <c r="K60" s="159" t="s">
        <v>2438</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2438</v>
      </c>
      <c r="Y60" s="159" t="s">
        <v>2438</v>
      </c>
      <c r="Z60" s="159" t="s">
        <v>2438</v>
      </c>
      <c r="AA60" s="159" t="s">
        <v>181</v>
      </c>
      <c r="AB60" s="159" t="s">
        <v>2438</v>
      </c>
      <c r="AC60" s="159" t="s">
        <v>181</v>
      </c>
      <c r="AD60" s="159" t="s">
        <v>181</v>
      </c>
      <c r="AE60" s="159" t="s">
        <v>2438</v>
      </c>
      <c r="AF60" s="159" t="s">
        <v>181</v>
      </c>
      <c r="AG60" s="159" t="s">
        <v>181</v>
      </c>
      <c r="AH60" s="159" t="s">
        <v>181</v>
      </c>
      <c r="AI60" s="159" t="s">
        <v>181</v>
      </c>
      <c r="AJ60" s="159" t="s">
        <v>181</v>
      </c>
      <c r="AK60" s="159" t="s">
        <v>181</v>
      </c>
      <c r="AL60" s="159" t="s">
        <v>2438</v>
      </c>
      <c r="AM60" s="159" t="s">
        <v>181</v>
      </c>
      <c r="AN60" s="159" t="s">
        <v>181</v>
      </c>
      <c r="AO60" s="159" t="s">
        <v>181</v>
      </c>
      <c r="AP60" s="159" t="s">
        <v>2438</v>
      </c>
      <c r="AQ60" s="159" t="s">
        <v>181</v>
      </c>
      <c r="AR60" s="159" t="s">
        <v>181</v>
      </c>
      <c r="AS60" s="159" t="s">
        <v>181</v>
      </c>
      <c r="AT60" s="159" t="s">
        <v>181</v>
      </c>
      <c r="AU60" s="159" t="s">
        <v>181</v>
      </c>
      <c r="AV60" s="159" t="s">
        <v>2438</v>
      </c>
      <c r="AW60" s="159" t="s">
        <v>2438</v>
      </c>
      <c r="AX60" s="159" t="s">
        <v>181</v>
      </c>
      <c r="AY60" s="159" t="s">
        <v>181</v>
      </c>
      <c r="AZ60" s="159" t="s">
        <v>181</v>
      </c>
      <c r="BA60" s="159" t="s">
        <v>181</v>
      </c>
      <c r="BB60" s="159" t="s">
        <v>181</v>
      </c>
      <c r="BC60" s="159" t="s">
        <v>2438</v>
      </c>
      <c r="BD60" s="159" t="s">
        <v>2438</v>
      </c>
      <c r="BE60" s="159" t="s">
        <v>2438</v>
      </c>
      <c r="BF60" s="159" t="s">
        <v>181</v>
      </c>
      <c r="BG60" s="159" t="s">
        <v>181</v>
      </c>
      <c r="BH60" s="159" t="s">
        <v>2438</v>
      </c>
      <c r="BI60" s="159" t="s">
        <v>2438</v>
      </c>
      <c r="BJ60" s="159" t="s">
        <v>2438</v>
      </c>
      <c r="BK60" s="159" t="s">
        <v>2438</v>
      </c>
      <c r="BL60" s="159" t="s">
        <v>2438</v>
      </c>
      <c r="BM60" s="159" t="s">
        <v>2438</v>
      </c>
      <c r="BN60" s="159" t="s">
        <v>181</v>
      </c>
      <c r="BO60" s="159" t="s">
        <v>181</v>
      </c>
      <c r="BP60" s="159" t="s">
        <v>181</v>
      </c>
      <c r="BQ60" s="159" t="s">
        <v>2438</v>
      </c>
      <c r="BR60" s="159" t="s">
        <v>2438</v>
      </c>
      <c r="BS60" s="159" t="s">
        <v>2438</v>
      </c>
      <c r="BT60" s="159" t="s">
        <v>2438</v>
      </c>
      <c r="BU60" s="159" t="s">
        <v>2438</v>
      </c>
      <c r="BV60" s="159" t="s">
        <v>2438</v>
      </c>
      <c r="BW60" s="159" t="s">
        <v>2438</v>
      </c>
      <c r="BX60" s="159" t="s">
        <v>307</v>
      </c>
      <c r="BY60" s="159" t="s">
        <v>2438</v>
      </c>
      <c r="BZ60" s="159" t="s">
        <v>2438</v>
      </c>
      <c r="CA60" s="159" t="s">
        <v>2438</v>
      </c>
      <c r="CB60" s="159" t="s">
        <v>2438</v>
      </c>
      <c r="CC60" s="159" t="s">
        <v>2438</v>
      </c>
      <c r="CD60" s="159" t="s">
        <v>2438</v>
      </c>
      <c r="CE60" s="159" t="s">
        <v>2438</v>
      </c>
      <c r="CF60" s="159" t="s">
        <v>2438</v>
      </c>
      <c r="CG60" s="159" t="s">
        <v>2438</v>
      </c>
      <c r="CH60" s="159" t="s">
        <v>2438</v>
      </c>
      <c r="CI60" s="159" t="s">
        <v>2438</v>
      </c>
      <c r="CJ60" s="159" t="s">
        <v>2438</v>
      </c>
      <c r="CK60" s="159" t="s">
        <v>2438</v>
      </c>
      <c r="CL60" s="159" t="s">
        <v>2438</v>
      </c>
      <c r="CM60" s="159" t="s">
        <v>2438</v>
      </c>
      <c r="CN60" s="159" t="s">
        <v>2438</v>
      </c>
      <c r="CO60" s="159" t="s">
        <v>2438</v>
      </c>
      <c r="CP60" s="159" t="s">
        <v>2438</v>
      </c>
      <c r="CQ60" s="159" t="s">
        <v>2438</v>
      </c>
      <c r="CR60" s="159" t="s">
        <v>2438</v>
      </c>
      <c r="CS60" s="159" t="s">
        <v>2438</v>
      </c>
      <c r="CT60" s="159" t="s">
        <v>2438</v>
      </c>
      <c r="CU60" s="159" t="s">
        <v>2438</v>
      </c>
      <c r="CV60" s="159" t="s">
        <v>2438</v>
      </c>
      <c r="CW60" s="159" t="s">
        <v>2438</v>
      </c>
      <c r="CX60" s="159" t="s">
        <v>2438</v>
      </c>
      <c r="CY60" s="159" t="s">
        <v>2438</v>
      </c>
      <c r="CZ60" s="159" t="s">
        <v>2438</v>
      </c>
      <c r="DA60" s="159" t="s">
        <v>2438</v>
      </c>
      <c r="DB60" s="159" t="s">
        <v>2438</v>
      </c>
      <c r="DC60" s="159" t="s">
        <v>2438</v>
      </c>
      <c r="DD60" s="159" t="s">
        <v>2438</v>
      </c>
      <c r="DE60" s="159" t="s">
        <v>2438</v>
      </c>
      <c r="DF60" s="159" t="s">
        <v>2438</v>
      </c>
      <c r="DG60" s="159" t="s">
        <v>2438</v>
      </c>
      <c r="DH60" s="159" t="s">
        <v>2438</v>
      </c>
      <c r="DI60" s="159" t="s">
        <v>2438</v>
      </c>
      <c r="DJ60" s="159" t="s">
        <v>2438</v>
      </c>
      <c r="DK60" s="159" t="s">
        <v>2438</v>
      </c>
      <c r="DL60" s="159" t="s">
        <v>2438</v>
      </c>
      <c r="DM60" s="159" t="s">
        <v>2438</v>
      </c>
      <c r="DN60" s="159" t="s">
        <v>2438</v>
      </c>
      <c r="DO60" s="159" t="s">
        <v>2438</v>
      </c>
      <c r="DP60" s="159" t="s">
        <v>2438</v>
      </c>
      <c r="DQ60" s="159" t="s">
        <v>2438</v>
      </c>
      <c r="DR60" s="159" t="s">
        <v>2438</v>
      </c>
      <c r="DS60" s="159" t="s">
        <v>2438</v>
      </c>
      <c r="DT60" s="159" t="s">
        <v>2438</v>
      </c>
      <c r="DU60" s="159" t="s">
        <v>2438</v>
      </c>
      <c r="DV60" s="159" t="s">
        <v>2438</v>
      </c>
      <c r="DW60" s="159" t="s">
        <v>2438</v>
      </c>
      <c r="DX60" s="159" t="s">
        <v>2438</v>
      </c>
      <c r="DY60" s="159" t="s">
        <v>2438</v>
      </c>
      <c r="DZ60" s="159" t="s">
        <v>2438</v>
      </c>
      <c r="EA60" s="159" t="s">
        <v>2438</v>
      </c>
      <c r="EB60" s="159" t="s">
        <v>2438</v>
      </c>
      <c r="EC60" s="159" t="s">
        <v>2438</v>
      </c>
      <c r="ED60" s="159" t="s">
        <v>2438</v>
      </c>
      <c r="EE60" s="159" t="s">
        <v>2438</v>
      </c>
      <c r="EF60" s="159" t="s">
        <v>2438</v>
      </c>
      <c r="EG60" s="159" t="s">
        <v>2438</v>
      </c>
      <c r="EH60" s="159" t="s">
        <v>2438</v>
      </c>
      <c r="EI60" s="159" t="s">
        <v>2438</v>
      </c>
      <c r="EJ60" s="159" t="s">
        <v>2438</v>
      </c>
      <c r="EK60" s="159" t="s">
        <v>2438</v>
      </c>
      <c r="EL60" s="159" t="s">
        <v>2438</v>
      </c>
      <c r="EM60" s="159" t="s">
        <v>2438</v>
      </c>
      <c r="EN60" s="159" t="s">
        <v>2438</v>
      </c>
      <c r="EO60" s="159" t="s">
        <v>2438</v>
      </c>
      <c r="EP60" s="159" t="s">
        <v>2438</v>
      </c>
      <c r="EQ60" s="159" t="s">
        <v>2438</v>
      </c>
      <c r="ER60" s="159" t="s">
        <v>2438</v>
      </c>
      <c r="ES60" s="159" t="s">
        <v>2438</v>
      </c>
      <c r="ET60" s="159" t="s">
        <v>2438</v>
      </c>
      <c r="EU60" s="159" t="s">
        <v>2438</v>
      </c>
      <c r="EV60" s="159" t="s">
        <v>2438</v>
      </c>
      <c r="EW60" s="159" t="s">
        <v>2438</v>
      </c>
      <c r="EX60" s="159" t="s">
        <v>2438</v>
      </c>
      <c r="EY60" s="159" t="s">
        <v>2438</v>
      </c>
      <c r="EZ60" s="159" t="s">
        <v>2438</v>
      </c>
      <c r="FA60" s="159" t="s">
        <v>2438</v>
      </c>
      <c r="FB60" s="159" t="s">
        <v>2438</v>
      </c>
      <c r="FC60" s="159" t="s">
        <v>2438</v>
      </c>
      <c r="FD60" s="159" t="s">
        <v>2438</v>
      </c>
      <c r="FE60" s="159" t="s">
        <v>2438</v>
      </c>
      <c r="FF60" s="159" t="s">
        <v>2438</v>
      </c>
      <c r="FG60" s="159" t="s">
        <v>2438</v>
      </c>
      <c r="FH60" s="159" t="s">
        <v>2438</v>
      </c>
      <c r="FI60" s="159" t="s">
        <v>2438</v>
      </c>
      <c r="FJ60" s="159" t="s">
        <v>2438</v>
      </c>
      <c r="FK60" s="159" t="s">
        <v>2438</v>
      </c>
      <c r="FL60" s="159" t="s">
        <v>2438</v>
      </c>
      <c r="FM60" s="159" t="s">
        <v>2438</v>
      </c>
      <c r="FN60" s="159" t="s">
        <v>2438</v>
      </c>
      <c r="FO60" s="159" t="s">
        <v>2438</v>
      </c>
      <c r="FP60" s="159" t="s">
        <v>2438</v>
      </c>
      <c r="FQ60" s="159" t="s">
        <v>2438</v>
      </c>
      <c r="FR60" s="159" t="s">
        <v>2438</v>
      </c>
      <c r="FS60" s="159" t="s">
        <v>2438</v>
      </c>
      <c r="FT60" s="159" t="s">
        <v>2438</v>
      </c>
      <c r="FU60" s="159" t="s">
        <v>2438</v>
      </c>
      <c r="FV60" s="159" t="s">
        <v>2438</v>
      </c>
      <c r="FW60" s="159" t="s">
        <v>2438</v>
      </c>
      <c r="FX60" s="159" t="s">
        <v>2438</v>
      </c>
      <c r="FY60" s="159" t="s">
        <v>2438</v>
      </c>
      <c r="FZ60" s="159" t="s">
        <v>2438</v>
      </c>
      <c r="GA60" s="159" t="s">
        <v>2438</v>
      </c>
      <c r="GB60" s="159" t="s">
        <v>2438</v>
      </c>
      <c r="GC60" s="159" t="s">
        <v>2438</v>
      </c>
      <c r="GD60" s="159" t="s">
        <v>2438</v>
      </c>
      <c r="GE60" s="159" t="s">
        <v>2438</v>
      </c>
      <c r="GF60" s="159" t="s">
        <v>2438</v>
      </c>
      <c r="GG60" s="159" t="s">
        <v>2438</v>
      </c>
      <c r="GH60" s="159" t="s">
        <v>2438</v>
      </c>
      <c r="GI60" s="159" t="s">
        <v>2438</v>
      </c>
      <c r="GJ60" s="159" t="s">
        <v>2438</v>
      </c>
      <c r="GK60" s="159" t="s">
        <v>2438</v>
      </c>
      <c r="GL60" s="159" t="s">
        <v>2438</v>
      </c>
      <c r="GM60" s="159" t="s">
        <v>2438</v>
      </c>
      <c r="GN60" s="159" t="s">
        <v>2438</v>
      </c>
      <c r="GO60" s="159" t="s">
        <v>2438</v>
      </c>
      <c r="GP60" s="159" t="s">
        <v>2438</v>
      </c>
      <c r="GQ60" s="159" t="s">
        <v>2438</v>
      </c>
      <c r="GR60" s="159" t="s">
        <v>2438</v>
      </c>
      <c r="GS60" s="159" t="s">
        <v>2438</v>
      </c>
      <c r="GT60" s="159" t="s">
        <v>2438</v>
      </c>
      <c r="GU60" s="159" t="s">
        <v>2438</v>
      </c>
      <c r="GV60" s="159" t="s">
        <v>2438</v>
      </c>
      <c r="GW60" s="159" t="s">
        <v>2438</v>
      </c>
      <c r="GX60" s="159" t="s">
        <v>2438</v>
      </c>
      <c r="GY60" s="159" t="s">
        <v>2438</v>
      </c>
      <c r="GZ60" s="159" t="s">
        <v>2438</v>
      </c>
      <c r="HA60" s="159" t="s">
        <v>2438</v>
      </c>
      <c r="HB60" s="159" t="s">
        <v>2438</v>
      </c>
      <c r="HC60" s="159" t="s">
        <v>2438</v>
      </c>
      <c r="HD60" s="159" t="s">
        <v>2438</v>
      </c>
      <c r="HE60" s="159" t="s">
        <v>307</v>
      </c>
      <c r="HF60" s="159" t="s">
        <v>307</v>
      </c>
      <c r="HG60" s="159" t="s">
        <v>307</v>
      </c>
      <c r="HH60" s="159" t="s">
        <v>307</v>
      </c>
      <c r="HI60" s="159" t="s">
        <v>307</v>
      </c>
      <c r="HJ60" s="159" t="s">
        <v>307</v>
      </c>
      <c r="HK60" s="159" t="s">
        <v>307</v>
      </c>
      <c r="HL60" s="159" t="s">
        <v>307</v>
      </c>
      <c r="HM60" s="159" t="s">
        <v>307</v>
      </c>
      <c r="HN60" s="159" t="s">
        <v>307</v>
      </c>
      <c r="HO60" s="159" t="s">
        <v>307</v>
      </c>
      <c r="HP60" s="159" t="s">
        <v>307</v>
      </c>
      <c r="HQ60" s="159" t="s">
        <v>307</v>
      </c>
      <c r="HR60" s="159" t="s">
        <v>307</v>
      </c>
      <c r="HS60" s="159" t="s">
        <v>307</v>
      </c>
      <c r="HT60" s="159" t="s">
        <v>307</v>
      </c>
      <c r="HU60" s="159" t="s">
        <v>307</v>
      </c>
      <c r="HV60" s="159" t="s">
        <v>307</v>
      </c>
      <c r="HW60" s="159" t="s">
        <v>307</v>
      </c>
      <c r="HX60" s="159" t="s">
        <v>307</v>
      </c>
      <c r="HY60" s="159" t="s">
        <v>307</v>
      </c>
      <c r="HZ60" s="159" t="s">
        <v>307</v>
      </c>
      <c r="IA60" s="159" t="s">
        <v>307</v>
      </c>
      <c r="IB60" s="159" t="s">
        <v>307</v>
      </c>
      <c r="IC60" s="159" t="s">
        <v>307</v>
      </c>
      <c r="ID60" s="159" t="s">
        <v>307</v>
      </c>
      <c r="IE60" s="159" t="s">
        <v>307</v>
      </c>
      <c r="IF60" s="159" t="s">
        <v>307</v>
      </c>
      <c r="IG60" s="159" t="s">
        <v>307</v>
      </c>
      <c r="IH60" s="159" t="s">
        <v>307</v>
      </c>
      <c r="II60" s="159" t="s">
        <v>307</v>
      </c>
      <c r="IJ60" s="159" t="s">
        <v>307</v>
      </c>
      <c r="IK60" s="159" t="s">
        <v>307</v>
      </c>
      <c r="IL60" s="159" t="s">
        <v>307</v>
      </c>
      <c r="IM60" s="159" t="s">
        <v>307</v>
      </c>
      <c r="IN60" s="159" t="s">
        <v>307</v>
      </c>
      <c r="IO60" s="159" t="s">
        <v>307</v>
      </c>
      <c r="IP60" s="159" t="s">
        <v>307</v>
      </c>
      <c r="IQ60" s="159" t="s">
        <v>307</v>
      </c>
      <c r="IR60" s="159" t="s">
        <v>181</v>
      </c>
      <c r="IS60" s="159" t="s">
        <v>2438</v>
      </c>
      <c r="IT60" s="159" t="s">
        <v>307</v>
      </c>
      <c r="IU60" s="159" t="s">
        <v>307</v>
      </c>
      <c r="IV60" s="159" t="s">
        <v>307</v>
      </c>
      <c r="IW60" s="159" t="s">
        <v>181</v>
      </c>
      <c r="IX60" s="159" t="s">
        <v>181</v>
      </c>
      <c r="IY60" s="159" t="s">
        <v>181</v>
      </c>
      <c r="IZ60" s="159" t="s">
        <v>181</v>
      </c>
      <c r="JA60" s="159" t="s">
        <v>2438</v>
      </c>
      <c r="JB60" s="159" t="s">
        <v>307</v>
      </c>
      <c r="JC60" s="159" t="s">
        <v>2438</v>
      </c>
      <c r="JD60" s="159" t="s">
        <v>307</v>
      </c>
      <c r="JE60" s="159" t="s">
        <v>307</v>
      </c>
      <c r="JF60" s="159" t="s">
        <v>307</v>
      </c>
      <c r="JG60" s="159" t="s">
        <v>307</v>
      </c>
      <c r="JH60" s="159" t="s">
        <v>2438</v>
      </c>
      <c r="JI60" s="159" t="s">
        <v>2438</v>
      </c>
      <c r="JJ60" s="159" t="s">
        <v>2438</v>
      </c>
      <c r="JK60" s="159" t="s">
        <v>2438</v>
      </c>
      <c r="JL60" s="159" t="s">
        <v>307</v>
      </c>
      <c r="JM60" s="159" t="s">
        <v>2438</v>
      </c>
      <c r="JN60" s="159" t="s">
        <v>2438</v>
      </c>
      <c r="JO60" s="159" t="s">
        <v>307</v>
      </c>
      <c r="JP60" s="159" t="s">
        <v>307</v>
      </c>
      <c r="JQ60" s="159" t="s">
        <v>307</v>
      </c>
      <c r="JR60" s="159" t="s">
        <v>307</v>
      </c>
      <c r="JS60" s="159" t="s">
        <v>2438</v>
      </c>
      <c r="JT60" s="159" t="s">
        <v>2438</v>
      </c>
      <c r="JU60" s="159" t="s">
        <v>307</v>
      </c>
      <c r="JV60" s="159" t="s">
        <v>307</v>
      </c>
      <c r="JW60" s="159" t="s">
        <v>307</v>
      </c>
      <c r="JX60" s="159" t="s">
        <v>307</v>
      </c>
      <c r="JY60" s="159" t="s">
        <v>307</v>
      </c>
      <c r="JZ60" s="159" t="s">
        <v>307</v>
      </c>
      <c r="KA60" s="159" t="s">
        <v>307</v>
      </c>
      <c r="KB60" s="159" t="s">
        <v>307</v>
      </c>
      <c r="KC60" s="159" t="s">
        <v>307</v>
      </c>
      <c r="KD60" s="159" t="s">
        <v>307</v>
      </c>
      <c r="KE60" s="159" t="s">
        <v>307</v>
      </c>
      <c r="KF60" s="159" t="s">
        <v>307</v>
      </c>
      <c r="KG60" s="159" t="s">
        <v>307</v>
      </c>
      <c r="KH60" s="159" t="s">
        <v>2438</v>
      </c>
      <c r="KI60" s="159" t="s">
        <v>2438</v>
      </c>
    </row>
    <row r="61" spans="1:295" ht="27" customHeight="1" x14ac:dyDescent="0.3">
      <c r="A61" s="228" t="s">
        <v>3</v>
      </c>
      <c r="B61" s="228"/>
      <c r="C61" s="229" t="s">
        <v>29</v>
      </c>
      <c r="D61" s="229"/>
      <c r="E61" s="229"/>
      <c r="F61" s="229"/>
      <c r="G61" s="229"/>
      <c r="H61" s="229"/>
      <c r="I61" s="229"/>
      <c r="J61" s="229"/>
      <c r="K61" s="229"/>
      <c r="L61" s="229"/>
      <c r="M61" s="229"/>
      <c r="N61" s="229" t="s">
        <v>2439</v>
      </c>
      <c r="O61" s="229"/>
      <c r="P61" s="229"/>
      <c r="Q61" s="229"/>
      <c r="R61" s="229"/>
      <c r="S61" s="229" t="s">
        <v>506</v>
      </c>
      <c r="T61" s="229" t="s">
        <v>29</v>
      </c>
      <c r="U61" s="229"/>
      <c r="V61" s="229"/>
      <c r="W61" s="229"/>
      <c r="X61" s="229" t="s">
        <v>873</v>
      </c>
      <c r="Y61" s="229"/>
      <c r="Z61" s="229"/>
      <c r="AA61" s="229" t="s">
        <v>221</v>
      </c>
      <c r="AB61" s="229" t="s">
        <v>29</v>
      </c>
      <c r="AC61" s="229" t="s">
        <v>203</v>
      </c>
      <c r="AD61" s="229"/>
      <c r="AE61" s="229" t="s">
        <v>29</v>
      </c>
      <c r="AF61" s="229" t="s">
        <v>2439</v>
      </c>
      <c r="AG61" s="229"/>
      <c r="AH61" s="229" t="s">
        <v>301</v>
      </c>
      <c r="AI61" s="229"/>
      <c r="AJ61" s="229" t="s">
        <v>203</v>
      </c>
      <c r="AK61" s="229"/>
      <c r="AL61" s="229"/>
      <c r="AM61" s="229"/>
      <c r="AN61" s="229"/>
      <c r="AO61" s="229" t="s">
        <v>2440</v>
      </c>
      <c r="AP61" s="229" t="s">
        <v>2441</v>
      </c>
      <c r="AQ61" s="229" t="s">
        <v>29</v>
      </c>
      <c r="AR61" s="229"/>
      <c r="AS61" s="229"/>
      <c r="AT61" s="229"/>
      <c r="AU61" s="229"/>
      <c r="AV61" s="229"/>
      <c r="AW61" s="229"/>
      <c r="AX61" s="229"/>
      <c r="AY61" s="229"/>
      <c r="AZ61" s="229"/>
      <c r="BA61" s="229" t="s">
        <v>311</v>
      </c>
      <c r="BB61" s="229" t="s">
        <v>506</v>
      </c>
      <c r="BC61" s="229" t="s">
        <v>914</v>
      </c>
      <c r="BD61" s="229" t="s">
        <v>328</v>
      </c>
      <c r="BE61" s="229"/>
      <c r="BF61" s="229" t="s">
        <v>29</v>
      </c>
      <c r="BG61" s="229"/>
      <c r="BH61" s="229"/>
      <c r="BI61" s="229"/>
      <c r="BJ61" s="229"/>
      <c r="BK61" s="229"/>
      <c r="BL61" s="229"/>
      <c r="BM61" s="229"/>
      <c r="BN61" s="229" t="s">
        <v>506</v>
      </c>
      <c r="BO61" s="229"/>
      <c r="BP61" s="229"/>
      <c r="BQ61" s="229"/>
      <c r="BR61" s="229"/>
      <c r="BS61" s="229"/>
      <c r="BT61" s="229" t="s">
        <v>221</v>
      </c>
      <c r="BU61" s="229"/>
      <c r="BV61" s="229" t="s">
        <v>506</v>
      </c>
      <c r="BW61" s="229" t="s">
        <v>2442</v>
      </c>
      <c r="BX61" s="229"/>
      <c r="BY61" s="229"/>
      <c r="BZ61" s="229"/>
      <c r="CA61" s="229" t="s">
        <v>29</v>
      </c>
      <c r="CB61" s="229"/>
      <c r="CC61" s="229" t="s">
        <v>2443</v>
      </c>
      <c r="CD61" s="229"/>
      <c r="CE61" s="229" t="s">
        <v>120</v>
      </c>
      <c r="CF61" s="229" t="s">
        <v>29</v>
      </c>
      <c r="CG61" s="229"/>
      <c r="CH61" s="229"/>
      <c r="CI61" s="229"/>
      <c r="CJ61" s="229" t="s">
        <v>914</v>
      </c>
      <c r="CK61" s="229"/>
      <c r="CL61" s="229" t="s">
        <v>2442</v>
      </c>
      <c r="CM61" s="229"/>
      <c r="CN61" s="229"/>
      <c r="CO61" s="229" t="s">
        <v>29</v>
      </c>
      <c r="CP61" s="229"/>
      <c r="CQ61" s="229"/>
      <c r="CR61" s="229"/>
      <c r="CS61" s="229"/>
      <c r="CT61" s="229"/>
      <c r="CU61" s="229"/>
      <c r="CV61" s="229"/>
      <c r="CW61" s="229" t="s">
        <v>2443</v>
      </c>
      <c r="CX61" s="229" t="s">
        <v>2442</v>
      </c>
      <c r="CY61" s="229"/>
      <c r="CZ61" s="229" t="s">
        <v>332</v>
      </c>
      <c r="DA61" s="229"/>
      <c r="DB61" s="229"/>
      <c r="DC61" s="229"/>
      <c r="DD61" s="229" t="s">
        <v>29</v>
      </c>
      <c r="DE61" s="229"/>
      <c r="DF61" s="229"/>
      <c r="DG61" s="229" t="s">
        <v>332</v>
      </c>
      <c r="DH61" s="229"/>
      <c r="DI61" s="229" t="s">
        <v>897</v>
      </c>
      <c r="DJ61" s="229"/>
      <c r="DK61" s="229" t="s">
        <v>23</v>
      </c>
      <c r="DL61" s="229" t="s">
        <v>332</v>
      </c>
      <c r="DM61" s="229"/>
      <c r="DN61" s="229"/>
      <c r="DO61" s="229"/>
      <c r="DP61" s="229" t="s">
        <v>23</v>
      </c>
      <c r="DQ61" s="229" t="s">
        <v>332</v>
      </c>
      <c r="DR61" s="229" t="s">
        <v>23</v>
      </c>
      <c r="DS61" s="229" t="s">
        <v>332</v>
      </c>
      <c r="DT61" s="229"/>
      <c r="DU61" s="229"/>
      <c r="DV61" s="229"/>
      <c r="DW61" s="229" t="s">
        <v>29</v>
      </c>
      <c r="DX61" s="229" t="s">
        <v>23</v>
      </c>
      <c r="DY61" s="229" t="s">
        <v>29</v>
      </c>
      <c r="DZ61" s="229"/>
      <c r="EA61" s="229"/>
      <c r="EB61" s="229"/>
      <c r="EC61" s="229"/>
      <c r="ED61" s="229"/>
      <c r="EE61" s="229" t="s">
        <v>506</v>
      </c>
      <c r="EF61" s="229"/>
      <c r="EG61" s="229" t="s">
        <v>332</v>
      </c>
      <c r="EH61" s="229" t="s">
        <v>506</v>
      </c>
      <c r="EI61" s="229" t="s">
        <v>2444</v>
      </c>
      <c r="EJ61" s="229" t="s">
        <v>23</v>
      </c>
      <c r="EK61" s="229" t="s">
        <v>29</v>
      </c>
      <c r="EL61" s="229"/>
      <c r="EM61" s="229"/>
      <c r="EN61" s="229"/>
      <c r="EO61" s="229"/>
      <c r="EP61" s="229"/>
      <c r="EQ61" s="229"/>
      <c r="ER61" s="229"/>
      <c r="ES61" s="229"/>
      <c r="ET61" s="229" t="s">
        <v>892</v>
      </c>
      <c r="EU61" s="229"/>
      <c r="EV61" s="229"/>
      <c r="EW61" s="229" t="s">
        <v>29</v>
      </c>
      <c r="EX61" s="229"/>
      <c r="EY61" s="229"/>
      <c r="EZ61" s="229"/>
      <c r="FA61" s="229"/>
      <c r="FB61" s="229"/>
      <c r="FC61" s="229"/>
      <c r="FD61" s="229"/>
      <c r="FE61" s="229"/>
      <c r="FF61" s="229"/>
      <c r="FG61" s="229" t="s">
        <v>904</v>
      </c>
      <c r="FH61" s="229"/>
      <c r="FI61" s="229"/>
      <c r="FJ61" s="229" t="s">
        <v>29</v>
      </c>
      <c r="FK61" s="229"/>
      <c r="FL61" s="229"/>
      <c r="FM61" s="229"/>
      <c r="FN61" s="229"/>
      <c r="FO61" s="229"/>
      <c r="FP61" s="229" t="s">
        <v>311</v>
      </c>
      <c r="FQ61" s="229" t="s">
        <v>328</v>
      </c>
      <c r="FR61" s="229"/>
      <c r="FS61" s="229"/>
      <c r="FT61" s="229"/>
      <c r="FU61" s="229"/>
      <c r="FV61" s="229"/>
      <c r="FW61" s="229" t="s">
        <v>2443</v>
      </c>
      <c r="FX61" s="229" t="s">
        <v>629</v>
      </c>
      <c r="FY61" s="229"/>
      <c r="FZ61" s="229"/>
      <c r="GA61" s="229" t="s">
        <v>23</v>
      </c>
      <c r="GB61" s="229" t="s">
        <v>203</v>
      </c>
      <c r="GC61" s="229" t="s">
        <v>311</v>
      </c>
      <c r="GD61" s="229" t="s">
        <v>29</v>
      </c>
      <c r="GE61" s="229" t="s">
        <v>147</v>
      </c>
      <c r="GF61" s="229" t="s">
        <v>311</v>
      </c>
      <c r="GG61" s="229" t="s">
        <v>203</v>
      </c>
      <c r="GH61" s="229" t="s">
        <v>29</v>
      </c>
      <c r="GI61" s="229" t="s">
        <v>311</v>
      </c>
      <c r="GJ61" s="229" t="s">
        <v>29</v>
      </c>
      <c r="GK61" s="229"/>
      <c r="GL61" s="229" t="s">
        <v>2445</v>
      </c>
      <c r="GM61" s="229" t="s">
        <v>29</v>
      </c>
      <c r="GN61" s="229" t="s">
        <v>328</v>
      </c>
      <c r="GO61" s="229" t="s">
        <v>29</v>
      </c>
      <c r="GP61" s="229"/>
      <c r="GQ61" s="229"/>
      <c r="GR61" s="229" t="s">
        <v>343</v>
      </c>
      <c r="GS61" s="229"/>
      <c r="GT61" s="229" t="s">
        <v>311</v>
      </c>
      <c r="GU61" s="229"/>
      <c r="GV61" s="229" t="s">
        <v>29</v>
      </c>
      <c r="GW61" s="229" t="s">
        <v>311</v>
      </c>
      <c r="GX61" s="229" t="s">
        <v>593</v>
      </c>
      <c r="GY61" s="229" t="s">
        <v>29</v>
      </c>
      <c r="GZ61" s="229"/>
      <c r="HA61" s="229" t="s">
        <v>593</v>
      </c>
      <c r="HB61" s="229" t="s">
        <v>506</v>
      </c>
      <c r="HC61" s="229"/>
      <c r="HD61" s="229"/>
      <c r="HE61" s="229"/>
      <c r="HF61" s="229"/>
      <c r="HG61" s="229"/>
      <c r="HH61" s="229"/>
      <c r="HI61" s="229"/>
      <c r="HJ61" s="229"/>
      <c r="HK61" s="229"/>
      <c r="HL61" s="229"/>
      <c r="HM61" s="229" t="s">
        <v>194</v>
      </c>
      <c r="HN61" s="229"/>
      <c r="HO61" s="229" t="s">
        <v>506</v>
      </c>
      <c r="HP61" s="229"/>
      <c r="HQ61" s="229" t="s">
        <v>2446</v>
      </c>
      <c r="HR61" s="229"/>
      <c r="HS61" s="229" t="s">
        <v>506</v>
      </c>
      <c r="HT61" s="229"/>
      <c r="HU61" s="229" t="s">
        <v>351</v>
      </c>
      <c r="HV61" s="229"/>
      <c r="HW61" s="229" t="s">
        <v>2447</v>
      </c>
      <c r="HX61" s="229"/>
      <c r="HY61" s="229" t="s">
        <v>351</v>
      </c>
      <c r="HZ61" s="229" t="s">
        <v>29</v>
      </c>
      <c r="IA61" s="229" t="s">
        <v>173</v>
      </c>
      <c r="IB61" s="229" t="s">
        <v>71</v>
      </c>
      <c r="IC61" s="229"/>
      <c r="ID61" s="229" t="s">
        <v>2446</v>
      </c>
      <c r="IE61" s="229"/>
      <c r="IF61" s="229"/>
      <c r="IG61" s="229"/>
      <c r="IH61" s="229" t="s">
        <v>71</v>
      </c>
      <c r="II61" s="229"/>
      <c r="IJ61" s="229" t="s">
        <v>506</v>
      </c>
      <c r="IK61" s="229" t="s">
        <v>173</v>
      </c>
      <c r="IL61" s="229" t="s">
        <v>506</v>
      </c>
      <c r="IM61" s="229" t="s">
        <v>173</v>
      </c>
      <c r="IN61" s="229"/>
      <c r="IO61" s="229"/>
      <c r="IP61" s="229"/>
      <c r="IQ61" s="229"/>
      <c r="IR61" s="229" t="s">
        <v>506</v>
      </c>
      <c r="IS61" s="229" t="s">
        <v>2444</v>
      </c>
      <c r="IT61" s="229" t="s">
        <v>351</v>
      </c>
      <c r="IU61" s="229"/>
      <c r="IV61" s="229" t="s">
        <v>173</v>
      </c>
      <c r="IW61" s="229" t="s">
        <v>506</v>
      </c>
      <c r="IX61" s="229"/>
      <c r="IY61" s="229"/>
      <c r="IZ61" s="229"/>
      <c r="JA61" s="229" t="s">
        <v>29</v>
      </c>
      <c r="JB61" s="229" t="s">
        <v>937</v>
      </c>
      <c r="JC61" s="229" t="s">
        <v>29</v>
      </c>
      <c r="JD61" s="229" t="s">
        <v>53</v>
      </c>
      <c r="JE61" s="229"/>
      <c r="JF61" s="229" t="s">
        <v>29</v>
      </c>
      <c r="JG61" s="229"/>
      <c r="JH61" s="229"/>
      <c r="JI61" s="229"/>
      <c r="JJ61" s="229"/>
      <c r="JK61" s="229"/>
      <c r="JL61" s="229" t="s">
        <v>2447</v>
      </c>
      <c r="JM61" s="229" t="s">
        <v>147</v>
      </c>
      <c r="JN61" s="229"/>
      <c r="JO61" s="229" t="s">
        <v>931</v>
      </c>
      <c r="JP61" s="229"/>
      <c r="JQ61" s="229" t="s">
        <v>933</v>
      </c>
      <c r="JR61" s="229"/>
      <c r="JS61" s="229"/>
      <c r="JT61" s="229" t="s">
        <v>29</v>
      </c>
      <c r="JU61" s="229" t="s">
        <v>2446</v>
      </c>
      <c r="JV61" s="229" t="s">
        <v>585</v>
      </c>
      <c r="JW61" s="229" t="s">
        <v>2448</v>
      </c>
      <c r="JX61" s="229"/>
      <c r="JY61" s="229" t="s">
        <v>506</v>
      </c>
      <c r="JZ61" s="229"/>
      <c r="KA61" s="229"/>
      <c r="KB61" s="229"/>
      <c r="KC61" s="229"/>
      <c r="KD61" s="229"/>
      <c r="KE61" s="229"/>
      <c r="KF61" s="229" t="s">
        <v>2446</v>
      </c>
      <c r="KG61" s="229"/>
      <c r="KH61" s="229" t="s">
        <v>506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I33" sqref="I33"/>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2742</v>
      </c>
      <c r="B4" s="231"/>
      <c r="C4" s="231"/>
      <c r="D4" s="231"/>
      <c r="E4" s="231"/>
      <c r="F4" s="231"/>
      <c r="G4" s="231"/>
      <c r="H4" s="231"/>
      <c r="I4" s="231"/>
      <c r="J4" s="231"/>
      <c r="K4" s="231"/>
      <c r="L4" s="231"/>
      <c r="M4" s="231"/>
    </row>
    <row r="5" spans="1:13" ht="19.95" hidden="1" customHeight="1" x14ac:dyDescent="0.3">
      <c r="A5" s="228" t="s">
        <v>1804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283</v>
      </c>
      <c r="B6" s="228"/>
      <c r="C6" s="229" t="s">
        <v>2743</v>
      </c>
      <c r="D6" s="229"/>
      <c r="E6" s="229"/>
      <c r="F6" s="229"/>
      <c r="G6" s="229"/>
      <c r="H6" s="229"/>
      <c r="I6" s="229" t="s">
        <v>2744</v>
      </c>
      <c r="J6" s="229"/>
      <c r="K6" s="229"/>
      <c r="L6" s="229"/>
      <c r="M6" s="229"/>
    </row>
    <row r="7" spans="1:13" ht="27" customHeight="1" x14ac:dyDescent="0.3">
      <c r="A7" s="158" t="s">
        <v>41</v>
      </c>
      <c r="B7" s="158" t="s">
        <v>573</v>
      </c>
      <c r="C7" s="159" t="s">
        <v>2745</v>
      </c>
      <c r="D7" s="159" t="s">
        <v>2746</v>
      </c>
      <c r="E7" s="159" t="s">
        <v>2747</v>
      </c>
      <c r="F7" s="159" t="s">
        <v>2748</v>
      </c>
      <c r="G7" s="159" t="s">
        <v>2749</v>
      </c>
      <c r="H7" s="159" t="s">
        <v>953</v>
      </c>
      <c r="I7" s="159" t="s">
        <v>2750</v>
      </c>
      <c r="J7" s="159" t="s">
        <v>2751</v>
      </c>
      <c r="K7" s="159" t="s">
        <v>2752</v>
      </c>
      <c r="L7" s="159" t="s">
        <v>2753</v>
      </c>
      <c r="M7" s="159" t="s">
        <v>953</v>
      </c>
    </row>
    <row r="8" spans="1:13" ht="18" customHeight="1" x14ac:dyDescent="0.3">
      <c r="A8" s="161" t="s">
        <v>45</v>
      </c>
      <c r="B8" s="161" t="s">
        <v>801</v>
      </c>
      <c r="C8" s="162">
        <v>0</v>
      </c>
      <c r="D8" s="162">
        <v>56.44</v>
      </c>
      <c r="E8" s="162">
        <v>67.767600000000002</v>
      </c>
      <c r="F8" s="162">
        <v>0</v>
      </c>
      <c r="G8" s="162">
        <v>282.73970000000003</v>
      </c>
      <c r="H8" s="162">
        <v>406.94729999999998</v>
      </c>
      <c r="I8" s="162">
        <v>62.2624</v>
      </c>
      <c r="J8" s="162">
        <v>61.651000000000003</v>
      </c>
      <c r="K8" s="162">
        <v>-39.838700000000003</v>
      </c>
      <c r="L8" s="162">
        <v>-65.768600000000006</v>
      </c>
      <c r="M8" s="162">
        <f>+SUM(I8:L8)</f>
        <v>18.306099999999986</v>
      </c>
    </row>
    <row r="9" spans="1:13" ht="18" customHeight="1" x14ac:dyDescent="0.3">
      <c r="A9" s="161" t="s">
        <v>45</v>
      </c>
      <c r="B9" s="161" t="s">
        <v>802</v>
      </c>
      <c r="C9" s="164">
        <v>0</v>
      </c>
      <c r="D9" s="164">
        <v>52.12</v>
      </c>
      <c r="E9" s="164">
        <v>63.816800000000001</v>
      </c>
      <c r="F9" s="164">
        <v>0</v>
      </c>
      <c r="G9" s="164">
        <v>272.00040000000001</v>
      </c>
      <c r="H9" s="164">
        <v>387.93720000000002</v>
      </c>
      <c r="I9" s="164">
        <v>60.044899999999998</v>
      </c>
      <c r="J9" s="164">
        <v>61.016500000000001</v>
      </c>
      <c r="K9" s="164">
        <v>-51.062600000000003</v>
      </c>
      <c r="L9" s="164">
        <v>-73.407200000000003</v>
      </c>
      <c r="M9" s="164">
        <f t="shared" ref="M9:M55" si="0">+SUM(I9:L9)</f>
        <v>-3.4084000000000145</v>
      </c>
    </row>
    <row r="10" spans="1:13" ht="18" customHeight="1" x14ac:dyDescent="0.3">
      <c r="A10" s="161" t="s">
        <v>45</v>
      </c>
      <c r="B10" s="161" t="s">
        <v>803</v>
      </c>
      <c r="C10" s="164">
        <v>0</v>
      </c>
      <c r="D10" s="164">
        <v>51.46</v>
      </c>
      <c r="E10" s="164">
        <v>59.392699999999998</v>
      </c>
      <c r="F10" s="164">
        <v>0</v>
      </c>
      <c r="G10" s="164">
        <v>271.10969999999998</v>
      </c>
      <c r="H10" s="164">
        <v>381.9624</v>
      </c>
      <c r="I10" s="164">
        <v>58.668999999999997</v>
      </c>
      <c r="J10" s="164">
        <v>60.863300000000002</v>
      </c>
      <c r="K10" s="164">
        <v>-58.669499999999999</v>
      </c>
      <c r="L10" s="164">
        <v>-76.903999999999996</v>
      </c>
      <c r="M10" s="164">
        <f t="shared" si="0"/>
        <v>-16.041200000000003</v>
      </c>
    </row>
    <row r="11" spans="1:13" ht="18" customHeight="1" x14ac:dyDescent="0.3">
      <c r="A11" s="161" t="s">
        <v>45</v>
      </c>
      <c r="B11" s="161" t="s">
        <v>804</v>
      </c>
      <c r="C11" s="164">
        <v>0</v>
      </c>
      <c r="D11" s="164">
        <v>45.29</v>
      </c>
      <c r="E11" s="164">
        <v>54.25</v>
      </c>
      <c r="F11" s="164">
        <v>0</v>
      </c>
      <c r="G11" s="164">
        <v>264.73320000000001</v>
      </c>
      <c r="H11" s="164">
        <v>364.27319999999997</v>
      </c>
      <c r="I11" s="164">
        <v>61.6434</v>
      </c>
      <c r="J11" s="164">
        <v>62.812100000000001</v>
      </c>
      <c r="K11" s="164">
        <v>-33.166499999999999</v>
      </c>
      <c r="L11" s="164">
        <v>-62.901699999999998</v>
      </c>
      <c r="M11" s="164">
        <f t="shared" si="0"/>
        <v>28.387300000000003</v>
      </c>
    </row>
    <row r="12" spans="1:13" ht="18" customHeight="1" x14ac:dyDescent="0.3">
      <c r="A12" s="161" t="s">
        <v>45</v>
      </c>
      <c r="B12" s="161" t="s">
        <v>805</v>
      </c>
      <c r="C12" s="164">
        <v>0</v>
      </c>
      <c r="D12" s="164">
        <v>44.69</v>
      </c>
      <c r="E12" s="164">
        <v>56.786299999999997</v>
      </c>
      <c r="F12" s="164">
        <v>0</v>
      </c>
      <c r="G12" s="164">
        <v>240.303</v>
      </c>
      <c r="H12" s="164">
        <v>341.77929999999998</v>
      </c>
      <c r="I12" s="164">
        <v>72.709500000000006</v>
      </c>
      <c r="J12" s="164">
        <v>72.908299999999997</v>
      </c>
      <c r="K12" s="164">
        <v>37.156399999999998</v>
      </c>
      <c r="L12" s="164">
        <v>-13.1027</v>
      </c>
      <c r="M12" s="164">
        <f t="shared" si="0"/>
        <v>169.67149999999998</v>
      </c>
    </row>
    <row r="13" spans="1:13" ht="18" customHeight="1" x14ac:dyDescent="0.3">
      <c r="A13" s="161" t="s">
        <v>45</v>
      </c>
      <c r="B13" s="161" t="s">
        <v>806</v>
      </c>
      <c r="C13" s="164">
        <v>0</v>
      </c>
      <c r="D13" s="164">
        <v>43.62</v>
      </c>
      <c r="E13" s="164">
        <v>54.465699999999998</v>
      </c>
      <c r="F13" s="164">
        <v>0</v>
      </c>
      <c r="G13" s="164">
        <v>239.5872</v>
      </c>
      <c r="H13" s="164">
        <v>337.67290000000003</v>
      </c>
      <c r="I13" s="164">
        <v>72.353800000000007</v>
      </c>
      <c r="J13" s="164">
        <v>72.512299999999996</v>
      </c>
      <c r="K13" s="164">
        <v>33.3414</v>
      </c>
      <c r="L13" s="164">
        <v>-15.952299999999999</v>
      </c>
      <c r="M13" s="164">
        <f t="shared" si="0"/>
        <v>162.2552</v>
      </c>
    </row>
    <row r="14" spans="1:13" ht="18" customHeight="1" x14ac:dyDescent="0.3">
      <c r="A14" s="161" t="s">
        <v>45</v>
      </c>
      <c r="B14" s="161" t="s">
        <v>807</v>
      </c>
      <c r="C14" s="164">
        <v>0</v>
      </c>
      <c r="D14" s="164">
        <v>44.61</v>
      </c>
      <c r="E14" s="164">
        <v>53.968299999999999</v>
      </c>
      <c r="F14" s="164">
        <v>0</v>
      </c>
      <c r="G14" s="164">
        <v>221.01060000000001</v>
      </c>
      <c r="H14" s="164">
        <v>319.58890000000002</v>
      </c>
      <c r="I14" s="164">
        <v>73.005399999999995</v>
      </c>
      <c r="J14" s="164">
        <v>73.256500000000003</v>
      </c>
      <c r="K14" s="164">
        <v>29.834700000000002</v>
      </c>
      <c r="L14" s="164">
        <v>-14.8794</v>
      </c>
      <c r="M14" s="164">
        <f t="shared" si="0"/>
        <v>161.21719999999999</v>
      </c>
    </row>
    <row r="15" spans="1:13" ht="18" customHeight="1" x14ac:dyDescent="0.3">
      <c r="A15" s="161" t="s">
        <v>45</v>
      </c>
      <c r="B15" s="161" t="s">
        <v>808</v>
      </c>
      <c r="C15" s="166">
        <v>0</v>
      </c>
      <c r="D15" s="166">
        <v>57.28</v>
      </c>
      <c r="E15" s="166">
        <v>65.706000000000003</v>
      </c>
      <c r="F15" s="166">
        <v>0</v>
      </c>
      <c r="G15" s="166">
        <v>260.10789999999997</v>
      </c>
      <c r="H15" s="166">
        <v>383.09390000000002</v>
      </c>
      <c r="I15" s="166">
        <v>72.658900000000003</v>
      </c>
      <c r="J15" s="166">
        <v>73.364400000000003</v>
      </c>
      <c r="K15" s="166">
        <v>30.658300000000001</v>
      </c>
      <c r="L15" s="166">
        <v>-16.724399999999999</v>
      </c>
      <c r="M15" s="166">
        <f t="shared" si="0"/>
        <v>159.9572</v>
      </c>
    </row>
    <row r="16" spans="1:13" ht="18" customHeight="1" x14ac:dyDescent="0.3">
      <c r="A16" s="161" t="s">
        <v>45</v>
      </c>
      <c r="B16" s="161" t="s">
        <v>809</v>
      </c>
      <c r="C16" s="162">
        <v>0</v>
      </c>
      <c r="D16" s="162">
        <v>48.96</v>
      </c>
      <c r="E16" s="162">
        <v>53.036700000000003</v>
      </c>
      <c r="F16" s="162">
        <v>0</v>
      </c>
      <c r="G16" s="162">
        <v>245.18039999999999</v>
      </c>
      <c r="H16" s="162">
        <v>347.1771</v>
      </c>
      <c r="I16" s="162">
        <v>70.221100000000007</v>
      </c>
      <c r="J16" s="162">
        <v>70.623699999999999</v>
      </c>
      <c r="K16" s="162">
        <v>33.949100000000001</v>
      </c>
      <c r="L16" s="162">
        <v>-13.860300000000001</v>
      </c>
      <c r="M16" s="162">
        <f t="shared" si="0"/>
        <v>160.93360000000001</v>
      </c>
    </row>
    <row r="17" spans="1:13" ht="18" customHeight="1" x14ac:dyDescent="0.3">
      <c r="A17" s="161" t="s">
        <v>45</v>
      </c>
      <c r="B17" s="161" t="s">
        <v>810</v>
      </c>
      <c r="C17" s="164">
        <v>0</v>
      </c>
      <c r="D17" s="164">
        <v>45.94</v>
      </c>
      <c r="E17" s="164">
        <v>56.563499999999998</v>
      </c>
      <c r="F17" s="164">
        <v>0</v>
      </c>
      <c r="G17" s="164">
        <v>236.57839999999999</v>
      </c>
      <c r="H17" s="164">
        <v>339.08190000000002</v>
      </c>
      <c r="I17" s="164">
        <v>83.354799999999997</v>
      </c>
      <c r="J17" s="164">
        <v>84.410399999999996</v>
      </c>
      <c r="K17" s="164">
        <v>103.2843</v>
      </c>
      <c r="L17" s="164">
        <v>70.984700000000004</v>
      </c>
      <c r="M17" s="164">
        <f t="shared" si="0"/>
        <v>342.03419999999994</v>
      </c>
    </row>
    <row r="18" spans="1:13" ht="18" customHeight="1" x14ac:dyDescent="0.3">
      <c r="A18" s="161" t="s">
        <v>45</v>
      </c>
      <c r="B18" s="161" t="s">
        <v>811</v>
      </c>
      <c r="C18" s="164">
        <v>0</v>
      </c>
      <c r="D18" s="164">
        <v>41.53</v>
      </c>
      <c r="E18" s="164">
        <v>51.647199999999998</v>
      </c>
      <c r="F18" s="164">
        <v>0</v>
      </c>
      <c r="G18" s="164">
        <v>191.37190000000001</v>
      </c>
      <c r="H18" s="164">
        <v>284.54910000000001</v>
      </c>
      <c r="I18" s="164">
        <v>95.652799999999999</v>
      </c>
      <c r="J18" s="164">
        <v>97.313400000000001</v>
      </c>
      <c r="K18" s="164">
        <v>164.386</v>
      </c>
      <c r="L18" s="164">
        <v>156.2251</v>
      </c>
      <c r="M18" s="164">
        <f t="shared" si="0"/>
        <v>513.57730000000004</v>
      </c>
    </row>
    <row r="19" spans="1:13" ht="18" customHeight="1" x14ac:dyDescent="0.3">
      <c r="A19" s="161" t="s">
        <v>45</v>
      </c>
      <c r="B19" s="161" t="s">
        <v>812</v>
      </c>
      <c r="C19" s="164">
        <v>0</v>
      </c>
      <c r="D19" s="164">
        <v>44.38</v>
      </c>
      <c r="E19" s="164">
        <v>57.669800000000002</v>
      </c>
      <c r="F19" s="164">
        <v>0</v>
      </c>
      <c r="G19" s="164">
        <v>231.8501</v>
      </c>
      <c r="H19" s="164">
        <v>333.8999</v>
      </c>
      <c r="I19" s="164">
        <v>90.407399999999996</v>
      </c>
      <c r="J19" s="164">
        <v>92.593699999999998</v>
      </c>
      <c r="K19" s="164">
        <v>144.3775</v>
      </c>
      <c r="L19" s="164">
        <v>138.66069999999999</v>
      </c>
      <c r="M19" s="164">
        <f t="shared" si="0"/>
        <v>466.03930000000003</v>
      </c>
    </row>
    <row r="20" spans="1:13" ht="18" customHeight="1" x14ac:dyDescent="0.3">
      <c r="A20" s="161" t="s">
        <v>45</v>
      </c>
      <c r="B20" s="161" t="s">
        <v>813</v>
      </c>
      <c r="C20" s="164">
        <v>0</v>
      </c>
      <c r="D20" s="164">
        <v>37.99</v>
      </c>
      <c r="E20" s="164">
        <v>41.948599999999999</v>
      </c>
      <c r="F20" s="164">
        <v>0</v>
      </c>
      <c r="G20" s="164">
        <v>196.4718</v>
      </c>
      <c r="H20" s="164">
        <v>276.41039999999998</v>
      </c>
      <c r="I20" s="164">
        <v>99.337100000000007</v>
      </c>
      <c r="J20" s="164">
        <v>99.738900000000001</v>
      </c>
      <c r="K20" s="164">
        <v>139.66909999999999</v>
      </c>
      <c r="L20" s="164">
        <v>123.3678</v>
      </c>
      <c r="M20" s="164">
        <f t="shared" si="0"/>
        <v>462.11289999999997</v>
      </c>
    </row>
    <row r="21" spans="1:13" ht="18" customHeight="1" x14ac:dyDescent="0.3">
      <c r="A21" s="161" t="s">
        <v>45</v>
      </c>
      <c r="B21" s="161" t="s">
        <v>814</v>
      </c>
      <c r="C21" s="164">
        <v>0</v>
      </c>
      <c r="D21" s="164">
        <v>38.69</v>
      </c>
      <c r="E21" s="164">
        <v>46.193100000000001</v>
      </c>
      <c r="F21" s="164">
        <v>0</v>
      </c>
      <c r="G21" s="164">
        <v>182.8817</v>
      </c>
      <c r="H21" s="164">
        <v>267.76479999999998</v>
      </c>
      <c r="I21" s="164">
        <v>86.673299999999998</v>
      </c>
      <c r="J21" s="164">
        <v>86.337800000000001</v>
      </c>
      <c r="K21" s="164">
        <v>83.2971</v>
      </c>
      <c r="L21" s="164">
        <v>65.135999999999996</v>
      </c>
      <c r="M21" s="164">
        <f t="shared" si="0"/>
        <v>321.44420000000002</v>
      </c>
    </row>
    <row r="22" spans="1:13" ht="18" customHeight="1" x14ac:dyDescent="0.3">
      <c r="A22" s="161" t="s">
        <v>45</v>
      </c>
      <c r="B22" s="161" t="s">
        <v>815</v>
      </c>
      <c r="C22" s="164">
        <v>0</v>
      </c>
      <c r="D22" s="164">
        <v>39.31</v>
      </c>
      <c r="E22" s="164">
        <v>48.341799999999999</v>
      </c>
      <c r="F22" s="164">
        <v>0</v>
      </c>
      <c r="G22" s="164">
        <v>221.31729999999999</v>
      </c>
      <c r="H22" s="164">
        <v>308.96910000000003</v>
      </c>
      <c r="I22" s="164">
        <v>61.215299999999999</v>
      </c>
      <c r="J22" s="164">
        <v>62.803400000000003</v>
      </c>
      <c r="K22" s="164">
        <v>-23.089600000000001</v>
      </c>
      <c r="L22" s="164">
        <v>-36.056899999999999</v>
      </c>
      <c r="M22" s="164">
        <f t="shared" si="0"/>
        <v>64.872199999999992</v>
      </c>
    </row>
    <row r="23" spans="1:13" ht="18" customHeight="1" x14ac:dyDescent="0.3">
      <c r="A23" s="161" t="s">
        <v>45</v>
      </c>
      <c r="B23" s="161" t="s">
        <v>816</v>
      </c>
      <c r="C23" s="166">
        <v>0</v>
      </c>
      <c r="D23" s="166">
        <v>40.049999999999997</v>
      </c>
      <c r="E23" s="166">
        <v>46.186399999999999</v>
      </c>
      <c r="F23" s="166">
        <v>0</v>
      </c>
      <c r="G23" s="166">
        <v>239.46469999999999</v>
      </c>
      <c r="H23" s="166">
        <v>325.7011</v>
      </c>
      <c r="I23" s="166">
        <v>43.987099999999998</v>
      </c>
      <c r="J23" s="166">
        <v>42.0929</v>
      </c>
      <c r="K23" s="166">
        <v>-73.883099999999999</v>
      </c>
      <c r="L23" s="166">
        <v>-81.284000000000006</v>
      </c>
      <c r="M23" s="166">
        <f t="shared" si="0"/>
        <v>-69.087100000000007</v>
      </c>
    </row>
    <row r="24" spans="1:13" ht="18" customHeight="1" x14ac:dyDescent="0.3">
      <c r="A24" s="161" t="s">
        <v>45</v>
      </c>
      <c r="B24" s="161" t="s">
        <v>817</v>
      </c>
      <c r="C24" s="162">
        <v>0</v>
      </c>
      <c r="D24" s="162">
        <v>57.95</v>
      </c>
      <c r="E24" s="162">
        <v>63.6021</v>
      </c>
      <c r="F24" s="162">
        <v>0</v>
      </c>
      <c r="G24" s="162">
        <v>253.85730000000001</v>
      </c>
      <c r="H24" s="162">
        <v>375.40940000000001</v>
      </c>
      <c r="I24" s="162">
        <v>37.915399999999998</v>
      </c>
      <c r="J24" s="162">
        <v>39.3294</v>
      </c>
      <c r="K24" s="162">
        <v>-86.664500000000004</v>
      </c>
      <c r="L24" s="162">
        <v>-92.561700000000002</v>
      </c>
      <c r="M24" s="162">
        <f t="shared" si="0"/>
        <v>-101.98140000000001</v>
      </c>
    </row>
    <row r="25" spans="1:13" ht="18" customHeight="1" x14ac:dyDescent="0.3">
      <c r="A25" s="161" t="s">
        <v>45</v>
      </c>
      <c r="B25" s="161" t="s">
        <v>818</v>
      </c>
      <c r="C25" s="164">
        <v>0</v>
      </c>
      <c r="D25" s="164">
        <v>55.41</v>
      </c>
      <c r="E25" s="164">
        <v>59.619399999999999</v>
      </c>
      <c r="F25" s="164">
        <v>0</v>
      </c>
      <c r="G25" s="164">
        <v>252.6987</v>
      </c>
      <c r="H25" s="164">
        <v>367.72809999999998</v>
      </c>
      <c r="I25" s="164">
        <v>36.200000000000003</v>
      </c>
      <c r="J25" s="164">
        <v>37.388399999999997</v>
      </c>
      <c r="K25" s="164">
        <v>-89.079800000000006</v>
      </c>
      <c r="L25" s="164">
        <v>-95.075100000000006</v>
      </c>
      <c r="M25" s="164">
        <f t="shared" si="0"/>
        <v>-110.5665</v>
      </c>
    </row>
    <row r="26" spans="1:13" ht="18" customHeight="1" x14ac:dyDescent="0.3">
      <c r="A26" s="161" t="s">
        <v>45</v>
      </c>
      <c r="B26" s="161" t="s">
        <v>819</v>
      </c>
      <c r="C26" s="164">
        <v>0</v>
      </c>
      <c r="D26" s="164">
        <v>57.03</v>
      </c>
      <c r="E26" s="164">
        <v>65.378100000000003</v>
      </c>
      <c r="F26" s="164">
        <v>0</v>
      </c>
      <c r="G26" s="164">
        <v>257.5487</v>
      </c>
      <c r="H26" s="164">
        <v>379.95679999999999</v>
      </c>
      <c r="I26" s="164">
        <v>34.819699999999997</v>
      </c>
      <c r="J26" s="164">
        <v>34.012300000000003</v>
      </c>
      <c r="K26" s="164">
        <v>-97.572800000000001</v>
      </c>
      <c r="L26" s="164">
        <v>-106.42910000000001</v>
      </c>
      <c r="M26" s="164">
        <f t="shared" si="0"/>
        <v>-135.16990000000001</v>
      </c>
    </row>
    <row r="27" spans="1:13" ht="18" customHeight="1" x14ac:dyDescent="0.3">
      <c r="A27" s="161" t="s">
        <v>45</v>
      </c>
      <c r="B27" s="161" t="s">
        <v>820</v>
      </c>
      <c r="C27" s="164">
        <v>0</v>
      </c>
      <c r="D27" s="164">
        <v>54.23</v>
      </c>
      <c r="E27" s="164">
        <v>61.565100000000001</v>
      </c>
      <c r="F27" s="164">
        <v>0</v>
      </c>
      <c r="G27" s="164">
        <v>237.24449999999999</v>
      </c>
      <c r="H27" s="164">
        <v>353.03960000000001</v>
      </c>
      <c r="I27" s="164">
        <v>48.6402</v>
      </c>
      <c r="J27" s="164">
        <v>50.068300000000001</v>
      </c>
      <c r="K27" s="164">
        <v>-74.163300000000007</v>
      </c>
      <c r="L27" s="164">
        <v>-89.900599999999997</v>
      </c>
      <c r="M27" s="164">
        <f t="shared" si="0"/>
        <v>-65.355400000000003</v>
      </c>
    </row>
    <row r="28" spans="1:13" ht="18" customHeight="1" x14ac:dyDescent="0.3">
      <c r="A28" s="161" t="s">
        <v>45</v>
      </c>
      <c r="B28" s="161" t="s">
        <v>821</v>
      </c>
      <c r="C28" s="164">
        <v>0</v>
      </c>
      <c r="D28" s="164">
        <v>50.58</v>
      </c>
      <c r="E28" s="164">
        <v>42.713500000000003</v>
      </c>
      <c r="F28" s="164">
        <v>0</v>
      </c>
      <c r="G28" s="164">
        <v>279.98610000000002</v>
      </c>
      <c r="H28" s="164">
        <v>373.27960000000002</v>
      </c>
      <c r="I28" s="164">
        <v>6.9851999999999999</v>
      </c>
      <c r="J28" s="164">
        <v>8.2349999999999994</v>
      </c>
      <c r="K28" s="164">
        <v>-161.86689999999999</v>
      </c>
      <c r="L28" s="164">
        <v>-148.1601</v>
      </c>
      <c r="M28" s="164">
        <f t="shared" si="0"/>
        <v>-294.80679999999995</v>
      </c>
    </row>
    <row r="29" spans="1:13" ht="18" customHeight="1" x14ac:dyDescent="0.3">
      <c r="A29" s="161" t="s">
        <v>45</v>
      </c>
      <c r="B29" s="161" t="s">
        <v>822</v>
      </c>
      <c r="C29" s="164">
        <v>0</v>
      </c>
      <c r="D29" s="164">
        <v>54.83</v>
      </c>
      <c r="E29" s="164">
        <v>49.726100000000002</v>
      </c>
      <c r="F29" s="164">
        <v>0</v>
      </c>
      <c r="G29" s="164">
        <v>296.69529999999997</v>
      </c>
      <c r="H29" s="164">
        <v>401.25139999999999</v>
      </c>
      <c r="I29" s="164">
        <v>3.9159000000000002</v>
      </c>
      <c r="J29" s="164">
        <v>4.2301000000000002</v>
      </c>
      <c r="K29" s="164">
        <v>-162.5966</v>
      </c>
      <c r="L29" s="164">
        <v>-152.04069999999999</v>
      </c>
      <c r="M29" s="164">
        <f t="shared" si="0"/>
        <v>-306.49130000000002</v>
      </c>
    </row>
    <row r="30" spans="1:13" ht="18" customHeight="1" x14ac:dyDescent="0.3">
      <c r="A30" s="161" t="s">
        <v>45</v>
      </c>
      <c r="B30" s="161" t="s">
        <v>823</v>
      </c>
      <c r="C30" s="164">
        <v>0</v>
      </c>
      <c r="D30" s="164">
        <v>56.52</v>
      </c>
      <c r="E30" s="164">
        <v>53.277700000000003</v>
      </c>
      <c r="F30" s="164">
        <v>0</v>
      </c>
      <c r="G30" s="164">
        <v>301.00360000000001</v>
      </c>
      <c r="H30" s="164">
        <v>410.80130000000003</v>
      </c>
      <c r="I30" s="164">
        <v>2.6798000000000002</v>
      </c>
      <c r="J30" s="164">
        <v>3.4883000000000002</v>
      </c>
      <c r="K30" s="164">
        <v>-169.39099999999999</v>
      </c>
      <c r="L30" s="164">
        <v>-155.50040000000001</v>
      </c>
      <c r="M30" s="164">
        <f t="shared" si="0"/>
        <v>-318.72329999999999</v>
      </c>
    </row>
    <row r="31" spans="1:13" ht="18" customHeight="1" x14ac:dyDescent="0.3">
      <c r="A31" s="161" t="s">
        <v>45</v>
      </c>
      <c r="B31" s="161" t="s">
        <v>824</v>
      </c>
      <c r="C31" s="166">
        <v>0</v>
      </c>
      <c r="D31" s="166">
        <v>60.38</v>
      </c>
      <c r="E31" s="166">
        <v>58.902099999999997</v>
      </c>
      <c r="F31" s="166">
        <v>0</v>
      </c>
      <c r="G31" s="166">
        <v>314.85019999999997</v>
      </c>
      <c r="H31" s="166">
        <v>434.13229999999999</v>
      </c>
      <c r="I31" s="166">
        <v>2.7261000000000002</v>
      </c>
      <c r="J31" s="166">
        <v>2.83</v>
      </c>
      <c r="K31" s="166">
        <v>-164.25059999999999</v>
      </c>
      <c r="L31" s="166">
        <v>-151.9973</v>
      </c>
      <c r="M31" s="166">
        <f t="shared" si="0"/>
        <v>-310.6918</v>
      </c>
    </row>
    <row r="32" spans="1:13" ht="18" customHeight="1" x14ac:dyDescent="0.3">
      <c r="A32" s="161" t="s">
        <v>45</v>
      </c>
      <c r="B32" s="161" t="s">
        <v>825</v>
      </c>
      <c r="C32" s="162">
        <v>0</v>
      </c>
      <c r="D32" s="162">
        <v>56.39</v>
      </c>
      <c r="E32" s="162">
        <v>54.229100000000003</v>
      </c>
      <c r="F32" s="162">
        <v>0</v>
      </c>
      <c r="G32" s="162">
        <v>292.5915</v>
      </c>
      <c r="H32" s="162">
        <v>403.2106</v>
      </c>
      <c r="I32" s="162">
        <v>8.0350999999999999</v>
      </c>
      <c r="J32" s="162">
        <v>7.5696000000000003</v>
      </c>
      <c r="K32" s="162">
        <v>-127.53360000000001</v>
      </c>
      <c r="L32" s="162">
        <v>-126.1382</v>
      </c>
      <c r="M32" s="162">
        <f t="shared" si="0"/>
        <v>-238.06709999999998</v>
      </c>
    </row>
    <row r="33" spans="1:13" ht="18" customHeight="1" x14ac:dyDescent="0.3">
      <c r="A33" s="161" t="s">
        <v>45</v>
      </c>
      <c r="B33" s="161" t="s">
        <v>826</v>
      </c>
      <c r="C33" s="164">
        <v>0</v>
      </c>
      <c r="D33" s="164">
        <v>63.97</v>
      </c>
      <c r="E33" s="164">
        <v>65.484800000000007</v>
      </c>
      <c r="F33" s="164">
        <v>0</v>
      </c>
      <c r="G33" s="164">
        <v>320.346</v>
      </c>
      <c r="H33" s="164">
        <v>449.80079999999998</v>
      </c>
      <c r="I33" s="164">
        <v>1.6373</v>
      </c>
      <c r="J33" s="164">
        <v>2.1328</v>
      </c>
      <c r="K33" s="164">
        <v>-120.872</v>
      </c>
      <c r="L33" s="164">
        <v>-116.5401</v>
      </c>
      <c r="M33" s="164">
        <f t="shared" si="0"/>
        <v>-233.642</v>
      </c>
    </row>
    <row r="34" spans="1:13" ht="18" customHeight="1" x14ac:dyDescent="0.3">
      <c r="A34" s="161" t="s">
        <v>45</v>
      </c>
      <c r="B34" s="161" t="s">
        <v>827</v>
      </c>
      <c r="C34" s="164">
        <v>0</v>
      </c>
      <c r="D34" s="164">
        <v>55.48</v>
      </c>
      <c r="E34" s="164">
        <v>49.514800000000001</v>
      </c>
      <c r="F34" s="164">
        <v>0</v>
      </c>
      <c r="G34" s="164">
        <v>290.20179999999999</v>
      </c>
      <c r="H34" s="164">
        <v>395.19659999999999</v>
      </c>
      <c r="I34" s="164">
        <v>14.727</v>
      </c>
      <c r="J34" s="164">
        <v>16.1952</v>
      </c>
      <c r="K34" s="164">
        <v>-117.9533</v>
      </c>
      <c r="L34" s="164">
        <v>-120.09869999999999</v>
      </c>
      <c r="M34" s="164">
        <f t="shared" si="0"/>
        <v>-207.12979999999999</v>
      </c>
    </row>
    <row r="35" spans="1:13" ht="18" customHeight="1" x14ac:dyDescent="0.3">
      <c r="A35" s="161" t="s">
        <v>45</v>
      </c>
      <c r="B35" s="161" t="s">
        <v>828</v>
      </c>
      <c r="C35" s="164">
        <v>0</v>
      </c>
      <c r="D35" s="164">
        <v>59.1</v>
      </c>
      <c r="E35" s="164">
        <v>66.071600000000004</v>
      </c>
      <c r="F35" s="164">
        <v>0</v>
      </c>
      <c r="G35" s="164">
        <v>278.47449999999998</v>
      </c>
      <c r="H35" s="164">
        <v>403.64609999999999</v>
      </c>
      <c r="I35" s="164">
        <v>30.700700000000001</v>
      </c>
      <c r="J35" s="164">
        <v>32.752400000000002</v>
      </c>
      <c r="K35" s="164">
        <v>-60.948300000000003</v>
      </c>
      <c r="L35" s="164">
        <v>-72.599199999999996</v>
      </c>
      <c r="M35" s="164">
        <f t="shared" si="0"/>
        <v>-70.094399999999993</v>
      </c>
    </row>
    <row r="36" spans="1:13" ht="18" customHeight="1" x14ac:dyDescent="0.3">
      <c r="A36" s="161" t="s">
        <v>45</v>
      </c>
      <c r="B36" s="161" t="s">
        <v>829</v>
      </c>
      <c r="C36" s="164">
        <v>0</v>
      </c>
      <c r="D36" s="164">
        <v>50.81</v>
      </c>
      <c r="E36" s="164">
        <v>46.470100000000002</v>
      </c>
      <c r="F36" s="164">
        <v>0</v>
      </c>
      <c r="G36" s="164">
        <v>253.99369999999999</v>
      </c>
      <c r="H36" s="164">
        <v>351.27379999999999</v>
      </c>
      <c r="I36" s="164">
        <v>31.5337</v>
      </c>
      <c r="J36" s="164">
        <v>33.557099999999998</v>
      </c>
      <c r="K36" s="164">
        <v>-51.296599999999998</v>
      </c>
      <c r="L36" s="164">
        <v>-69.444999999999993</v>
      </c>
      <c r="M36" s="164">
        <f t="shared" si="0"/>
        <v>-55.65079999999999</v>
      </c>
    </row>
    <row r="37" spans="1:13" ht="18" customHeight="1" x14ac:dyDescent="0.3">
      <c r="A37" s="161" t="s">
        <v>45</v>
      </c>
      <c r="B37" s="161" t="s">
        <v>830</v>
      </c>
      <c r="C37" s="164">
        <v>0</v>
      </c>
      <c r="D37" s="164">
        <v>51.85</v>
      </c>
      <c r="E37" s="164">
        <v>45.427100000000003</v>
      </c>
      <c r="F37" s="164">
        <v>0</v>
      </c>
      <c r="G37" s="164">
        <v>272.55290000000002</v>
      </c>
      <c r="H37" s="164">
        <v>369.83</v>
      </c>
      <c r="I37" s="164">
        <v>29.581800000000001</v>
      </c>
      <c r="J37" s="164">
        <v>30.2287</v>
      </c>
      <c r="K37" s="164">
        <v>-53.374600000000001</v>
      </c>
      <c r="L37" s="164">
        <v>-71.034099999999995</v>
      </c>
      <c r="M37" s="164">
        <f t="shared" si="0"/>
        <v>-64.598199999999991</v>
      </c>
    </row>
    <row r="38" spans="1:13" ht="18" customHeight="1" x14ac:dyDescent="0.3">
      <c r="A38" s="161" t="s">
        <v>45</v>
      </c>
      <c r="B38" s="161" t="s">
        <v>831</v>
      </c>
      <c r="C38" s="164">
        <v>0</v>
      </c>
      <c r="D38" s="164">
        <v>59.7</v>
      </c>
      <c r="E38" s="164">
        <v>49.194899999999997</v>
      </c>
      <c r="F38" s="164">
        <v>0</v>
      </c>
      <c r="G38" s="164">
        <v>312.40969999999999</v>
      </c>
      <c r="H38" s="164">
        <v>421.30459999999999</v>
      </c>
      <c r="I38" s="164">
        <v>27.807400000000001</v>
      </c>
      <c r="J38" s="164">
        <v>29.064900000000002</v>
      </c>
      <c r="K38" s="164">
        <v>-44.0413</v>
      </c>
      <c r="L38" s="164">
        <v>-60.896799999999999</v>
      </c>
      <c r="M38" s="164">
        <f t="shared" si="0"/>
        <v>-48.065799999999996</v>
      </c>
    </row>
    <row r="39" spans="1:13" ht="18" customHeight="1" x14ac:dyDescent="0.3">
      <c r="A39" s="161" t="s">
        <v>45</v>
      </c>
      <c r="B39" s="161" t="s">
        <v>832</v>
      </c>
      <c r="C39" s="166">
        <v>0</v>
      </c>
      <c r="D39" s="166">
        <v>56.59</v>
      </c>
      <c r="E39" s="166">
        <v>54.256</v>
      </c>
      <c r="F39" s="166">
        <v>0</v>
      </c>
      <c r="G39" s="166">
        <v>291.85860000000002</v>
      </c>
      <c r="H39" s="166">
        <v>402.70460000000003</v>
      </c>
      <c r="I39" s="166">
        <v>38.225099999999998</v>
      </c>
      <c r="J39" s="166">
        <v>38.265700000000002</v>
      </c>
      <c r="K39" s="166">
        <v>0</v>
      </c>
      <c r="L39" s="166">
        <v>-37.969099999999997</v>
      </c>
      <c r="M39" s="166">
        <f t="shared" si="0"/>
        <v>38.52170000000001</v>
      </c>
    </row>
    <row r="40" spans="1:13" ht="18" customHeight="1" x14ac:dyDescent="0.3">
      <c r="A40" s="161" t="s">
        <v>45</v>
      </c>
      <c r="B40" s="161" t="s">
        <v>833</v>
      </c>
      <c r="C40" s="162">
        <v>0</v>
      </c>
      <c r="D40" s="162">
        <v>58.18</v>
      </c>
      <c r="E40" s="162">
        <v>63.507199999999997</v>
      </c>
      <c r="F40" s="162">
        <v>0</v>
      </c>
      <c r="G40" s="162">
        <v>301.71519999999998</v>
      </c>
      <c r="H40" s="162">
        <v>423.4024</v>
      </c>
      <c r="I40" s="162">
        <v>49.417700000000004</v>
      </c>
      <c r="J40" s="162">
        <v>51.556899999999999</v>
      </c>
      <c r="K40" s="162">
        <v>42.660600000000002</v>
      </c>
      <c r="L40" s="162">
        <v>3.6204000000000001</v>
      </c>
      <c r="M40" s="162">
        <f t="shared" si="0"/>
        <v>147.25559999999999</v>
      </c>
    </row>
    <row r="41" spans="1:13" ht="18" customHeight="1" x14ac:dyDescent="0.3">
      <c r="A41" s="161" t="s">
        <v>45</v>
      </c>
      <c r="B41" s="161" t="s">
        <v>834</v>
      </c>
      <c r="C41" s="164">
        <v>0</v>
      </c>
      <c r="D41" s="164">
        <v>42.34</v>
      </c>
      <c r="E41" s="164">
        <v>46.993600000000001</v>
      </c>
      <c r="F41" s="164">
        <v>0</v>
      </c>
      <c r="G41" s="164">
        <v>206.0018</v>
      </c>
      <c r="H41" s="164">
        <v>295.33539999999999</v>
      </c>
      <c r="I41" s="164">
        <v>73.819800000000001</v>
      </c>
      <c r="J41" s="164">
        <v>75.590699999999998</v>
      </c>
      <c r="K41" s="164">
        <v>140.69479999999999</v>
      </c>
      <c r="L41" s="164">
        <v>82.157300000000006</v>
      </c>
      <c r="M41" s="164">
        <f t="shared" si="0"/>
        <v>372.26260000000002</v>
      </c>
    </row>
    <row r="42" spans="1:13" ht="18" customHeight="1" x14ac:dyDescent="0.3">
      <c r="A42" s="161" t="s">
        <v>45</v>
      </c>
      <c r="B42" s="161" t="s">
        <v>835</v>
      </c>
      <c r="C42" s="164">
        <v>0</v>
      </c>
      <c r="D42" s="164">
        <v>33.200000000000003</v>
      </c>
      <c r="E42" s="164">
        <v>35.429099999999998</v>
      </c>
      <c r="F42" s="164">
        <v>0</v>
      </c>
      <c r="G42" s="164">
        <v>130.1651</v>
      </c>
      <c r="H42" s="164">
        <v>198.79419999999999</v>
      </c>
      <c r="I42" s="164">
        <v>93.593800000000002</v>
      </c>
      <c r="J42" s="164">
        <v>94.1233</v>
      </c>
      <c r="K42" s="164">
        <v>181.84960000000001</v>
      </c>
      <c r="L42" s="164">
        <v>129.52459999999999</v>
      </c>
      <c r="M42" s="164">
        <f t="shared" si="0"/>
        <v>499.09130000000005</v>
      </c>
    </row>
    <row r="43" spans="1:13" ht="18" customHeight="1" x14ac:dyDescent="0.3">
      <c r="A43" s="161" t="s">
        <v>45</v>
      </c>
      <c r="B43" s="161" t="s">
        <v>836</v>
      </c>
      <c r="C43" s="164">
        <v>0</v>
      </c>
      <c r="D43" s="164">
        <v>20.77</v>
      </c>
      <c r="E43" s="164">
        <v>21.515699999999999</v>
      </c>
      <c r="F43" s="164">
        <v>0</v>
      </c>
      <c r="G43" s="164">
        <v>95.931700000000006</v>
      </c>
      <c r="H43" s="164">
        <v>138.2174</v>
      </c>
      <c r="I43" s="164">
        <v>92.280799999999999</v>
      </c>
      <c r="J43" s="164">
        <v>93.608800000000002</v>
      </c>
      <c r="K43" s="164">
        <v>183.61109999999999</v>
      </c>
      <c r="L43" s="164">
        <v>125.5117</v>
      </c>
      <c r="M43" s="164">
        <f t="shared" si="0"/>
        <v>495.01240000000001</v>
      </c>
    </row>
    <row r="44" spans="1:13" ht="18" customHeight="1" x14ac:dyDescent="0.3">
      <c r="A44" s="161" t="s">
        <v>45</v>
      </c>
      <c r="B44" s="161" t="s">
        <v>837</v>
      </c>
      <c r="C44" s="164">
        <v>0</v>
      </c>
      <c r="D44" s="164">
        <v>24.27</v>
      </c>
      <c r="E44" s="164">
        <v>30.143999999999998</v>
      </c>
      <c r="F44" s="164">
        <v>0</v>
      </c>
      <c r="G44" s="164">
        <v>147.3751</v>
      </c>
      <c r="H44" s="164">
        <v>201.78909999999999</v>
      </c>
      <c r="I44" s="164">
        <v>89.581699999999998</v>
      </c>
      <c r="J44" s="164">
        <v>90.511200000000002</v>
      </c>
      <c r="K44" s="164">
        <v>159.79820000000001</v>
      </c>
      <c r="L44" s="164">
        <v>91.886399999999995</v>
      </c>
      <c r="M44" s="164">
        <f t="shared" si="0"/>
        <v>431.77749999999997</v>
      </c>
    </row>
    <row r="45" spans="1:13" ht="18" customHeight="1" x14ac:dyDescent="0.3">
      <c r="A45" s="161" t="s">
        <v>45</v>
      </c>
      <c r="B45" s="161" t="s">
        <v>838</v>
      </c>
      <c r="C45" s="164">
        <v>0</v>
      </c>
      <c r="D45" s="164">
        <v>27.23</v>
      </c>
      <c r="E45" s="164">
        <v>38.814599999999999</v>
      </c>
      <c r="F45" s="164">
        <v>0</v>
      </c>
      <c r="G45" s="164">
        <v>214.22559999999999</v>
      </c>
      <c r="H45" s="164">
        <v>280.27019999999999</v>
      </c>
      <c r="I45" s="164">
        <v>65.820300000000003</v>
      </c>
      <c r="J45" s="164">
        <v>66.450400000000002</v>
      </c>
      <c r="K45" s="164">
        <v>34.817900000000002</v>
      </c>
      <c r="L45" s="164">
        <v>-32.385899999999999</v>
      </c>
      <c r="M45" s="164">
        <f t="shared" si="0"/>
        <v>134.70270000000002</v>
      </c>
    </row>
    <row r="46" spans="1:13" ht="18" customHeight="1" x14ac:dyDescent="0.3">
      <c r="A46" s="161" t="s">
        <v>45</v>
      </c>
      <c r="B46" s="161" t="s">
        <v>839</v>
      </c>
      <c r="C46" s="164">
        <v>0</v>
      </c>
      <c r="D46" s="164">
        <v>18.260000000000002</v>
      </c>
      <c r="E46" s="164">
        <v>37.656199999999998</v>
      </c>
      <c r="F46" s="164">
        <v>0</v>
      </c>
      <c r="G46" s="164">
        <v>195.3869</v>
      </c>
      <c r="H46" s="164">
        <v>251.3031</v>
      </c>
      <c r="I46" s="164">
        <v>60.1676</v>
      </c>
      <c r="J46" s="164">
        <v>60.238399999999999</v>
      </c>
      <c r="K46" s="164">
        <v>0</v>
      </c>
      <c r="L46" s="164">
        <v>-66.609899999999996</v>
      </c>
      <c r="M46" s="164">
        <f t="shared" si="0"/>
        <v>53.79610000000001</v>
      </c>
    </row>
    <row r="47" spans="1:13" ht="18" customHeight="1" x14ac:dyDescent="0.3">
      <c r="A47" s="161" t="s">
        <v>45</v>
      </c>
      <c r="B47" s="161" t="s">
        <v>840</v>
      </c>
      <c r="C47" s="166">
        <v>0</v>
      </c>
      <c r="D47" s="166">
        <v>24.03</v>
      </c>
      <c r="E47" s="166">
        <v>45.673999999999999</v>
      </c>
      <c r="F47" s="166">
        <v>0</v>
      </c>
      <c r="G47" s="166">
        <v>244.49090000000001</v>
      </c>
      <c r="H47" s="166">
        <v>314.19490000000002</v>
      </c>
      <c r="I47" s="166">
        <v>58.718400000000003</v>
      </c>
      <c r="J47" s="166">
        <v>58.514800000000001</v>
      </c>
      <c r="K47" s="166">
        <v>-21.8718</v>
      </c>
      <c r="L47" s="166">
        <v>-92.995099999999994</v>
      </c>
      <c r="M47" s="166">
        <f t="shared" si="0"/>
        <v>2.3663000000000096</v>
      </c>
    </row>
    <row r="48" spans="1:13" ht="18" customHeight="1" x14ac:dyDescent="0.3">
      <c r="A48" s="161" t="s">
        <v>45</v>
      </c>
      <c r="B48" s="161" t="s">
        <v>841</v>
      </c>
      <c r="C48" s="162">
        <v>0</v>
      </c>
      <c r="D48" s="162">
        <v>28.95</v>
      </c>
      <c r="E48" s="162">
        <v>46.436500000000002</v>
      </c>
      <c r="F48" s="162">
        <v>0</v>
      </c>
      <c r="G48" s="162">
        <v>246.97040000000001</v>
      </c>
      <c r="H48" s="162">
        <v>322.3569</v>
      </c>
      <c r="I48" s="162">
        <v>57.626800000000003</v>
      </c>
      <c r="J48" s="162">
        <v>56.687600000000003</v>
      </c>
      <c r="K48" s="162">
        <v>-28.6953</v>
      </c>
      <c r="L48" s="162">
        <v>-91.117699999999999</v>
      </c>
      <c r="M48" s="162">
        <f t="shared" si="0"/>
        <v>-5.4985999999999962</v>
      </c>
    </row>
    <row r="49" spans="1:13" ht="18" customHeight="1" x14ac:dyDescent="0.3">
      <c r="A49" s="161" t="s">
        <v>45</v>
      </c>
      <c r="B49" s="161" t="s">
        <v>842</v>
      </c>
      <c r="C49" s="164">
        <v>0</v>
      </c>
      <c r="D49" s="164">
        <v>35.4</v>
      </c>
      <c r="E49" s="164">
        <v>41.2224</v>
      </c>
      <c r="F49" s="164">
        <v>0</v>
      </c>
      <c r="G49" s="164">
        <v>232.328</v>
      </c>
      <c r="H49" s="164">
        <v>308.9504</v>
      </c>
      <c r="I49" s="164">
        <v>57.174999999999997</v>
      </c>
      <c r="J49" s="164">
        <v>57.487900000000003</v>
      </c>
      <c r="K49" s="164">
        <v>-34.249099999999999</v>
      </c>
      <c r="L49" s="164">
        <v>-99.494200000000006</v>
      </c>
      <c r="M49" s="164">
        <f t="shared" si="0"/>
        <v>-19.080399999999997</v>
      </c>
    </row>
    <row r="50" spans="1:13" ht="18" customHeight="1" x14ac:dyDescent="0.3">
      <c r="A50" s="161" t="s">
        <v>45</v>
      </c>
      <c r="B50" s="161" t="s">
        <v>843</v>
      </c>
      <c r="C50" s="164">
        <v>0</v>
      </c>
      <c r="D50" s="164">
        <v>34.49</v>
      </c>
      <c r="E50" s="164">
        <v>42.655099999999997</v>
      </c>
      <c r="F50" s="164">
        <v>0</v>
      </c>
      <c r="G50" s="164">
        <v>245.4511</v>
      </c>
      <c r="H50" s="164">
        <v>322.59620000000001</v>
      </c>
      <c r="I50" s="164">
        <v>54.820799999999998</v>
      </c>
      <c r="J50" s="164">
        <v>56.5871</v>
      </c>
      <c r="K50" s="164">
        <v>-36.714700000000001</v>
      </c>
      <c r="L50" s="164">
        <v>-100.13549999999999</v>
      </c>
      <c r="M50" s="164">
        <f t="shared" si="0"/>
        <v>-25.442300000000003</v>
      </c>
    </row>
    <row r="51" spans="1:13" ht="18" customHeight="1" x14ac:dyDescent="0.3">
      <c r="A51" s="161" t="s">
        <v>45</v>
      </c>
      <c r="B51" s="161" t="s">
        <v>844</v>
      </c>
      <c r="C51" s="164">
        <v>0</v>
      </c>
      <c r="D51" s="164">
        <v>34.9</v>
      </c>
      <c r="E51" s="164">
        <v>44.431199999999997</v>
      </c>
      <c r="F51" s="164">
        <v>0</v>
      </c>
      <c r="G51" s="164">
        <v>248.20660000000001</v>
      </c>
      <c r="H51" s="164">
        <v>327.5378</v>
      </c>
      <c r="I51" s="164">
        <v>59.396999999999998</v>
      </c>
      <c r="J51" s="164">
        <v>61.3917</v>
      </c>
      <c r="K51" s="164">
        <v>0</v>
      </c>
      <c r="L51" s="164">
        <v>-74.789699999999996</v>
      </c>
      <c r="M51" s="164">
        <f t="shared" si="0"/>
        <v>45.999000000000009</v>
      </c>
    </row>
    <row r="52" spans="1:13" ht="18" customHeight="1" x14ac:dyDescent="0.3">
      <c r="A52" s="161" t="s">
        <v>45</v>
      </c>
      <c r="B52" s="161" t="s">
        <v>845</v>
      </c>
      <c r="C52" s="164">
        <v>0</v>
      </c>
      <c r="D52" s="164">
        <v>28.55</v>
      </c>
      <c r="E52" s="164">
        <v>33.700299999999999</v>
      </c>
      <c r="F52" s="164">
        <v>0</v>
      </c>
      <c r="G52" s="164">
        <v>185.3913</v>
      </c>
      <c r="H52" s="164">
        <v>247.64160000000001</v>
      </c>
      <c r="I52" s="164">
        <v>71.786699999999996</v>
      </c>
      <c r="J52" s="164">
        <v>71.474500000000006</v>
      </c>
      <c r="K52" s="164">
        <v>61.947899999999997</v>
      </c>
      <c r="L52" s="164">
        <v>1.5798000000000001</v>
      </c>
      <c r="M52" s="164">
        <f t="shared" si="0"/>
        <v>206.78890000000001</v>
      </c>
    </row>
    <row r="53" spans="1:13" ht="18" customHeight="1" x14ac:dyDescent="0.3">
      <c r="A53" s="161" t="s">
        <v>45</v>
      </c>
      <c r="B53" s="161" t="s">
        <v>846</v>
      </c>
      <c r="C53" s="164">
        <v>0</v>
      </c>
      <c r="D53" s="164">
        <v>31.77</v>
      </c>
      <c r="E53" s="164">
        <v>36.408499999999997</v>
      </c>
      <c r="F53" s="164">
        <v>0</v>
      </c>
      <c r="G53" s="164">
        <v>187.21549999999999</v>
      </c>
      <c r="H53" s="164">
        <v>255.39400000000001</v>
      </c>
      <c r="I53" s="164">
        <v>77.023099999999999</v>
      </c>
      <c r="J53" s="164">
        <v>80.133099999999999</v>
      </c>
      <c r="K53" s="164">
        <v>91.634</v>
      </c>
      <c r="L53" s="164">
        <v>32.081499999999998</v>
      </c>
      <c r="M53" s="164">
        <f t="shared" si="0"/>
        <v>280.87170000000003</v>
      </c>
    </row>
    <row r="54" spans="1:13" ht="18" customHeight="1" x14ac:dyDescent="0.3">
      <c r="A54" s="161" t="s">
        <v>45</v>
      </c>
      <c r="B54" s="161" t="s">
        <v>847</v>
      </c>
      <c r="C54" s="164">
        <v>0</v>
      </c>
      <c r="D54" s="164">
        <v>24.45</v>
      </c>
      <c r="E54" s="164">
        <v>29.226400000000002</v>
      </c>
      <c r="F54" s="164">
        <v>0</v>
      </c>
      <c r="G54" s="164">
        <v>126.501</v>
      </c>
      <c r="H54" s="164">
        <v>180.17740000000001</v>
      </c>
      <c r="I54" s="164">
        <v>88.496899999999997</v>
      </c>
      <c r="J54" s="164">
        <v>88.008899999999997</v>
      </c>
      <c r="K54" s="164">
        <v>147.0428</v>
      </c>
      <c r="L54" s="164">
        <v>95.689300000000003</v>
      </c>
      <c r="M54" s="164">
        <f t="shared" si="0"/>
        <v>419.23789999999997</v>
      </c>
    </row>
    <row r="55" spans="1:13" ht="18" customHeight="1" x14ac:dyDescent="0.3">
      <c r="A55" s="161" t="s">
        <v>848</v>
      </c>
      <c r="B55" s="161" t="s">
        <v>46</v>
      </c>
      <c r="C55" s="166">
        <v>0</v>
      </c>
      <c r="D55" s="166">
        <v>34.03</v>
      </c>
      <c r="E55" s="166">
        <v>43.5319</v>
      </c>
      <c r="F55" s="166">
        <v>0</v>
      </c>
      <c r="G55" s="166">
        <v>204.51480000000001</v>
      </c>
      <c r="H55" s="166">
        <v>282.07670000000002</v>
      </c>
      <c r="I55" s="166">
        <v>90.711600000000004</v>
      </c>
      <c r="J55" s="166">
        <v>93.562399999999997</v>
      </c>
      <c r="K55" s="166">
        <v>122.5227</v>
      </c>
      <c r="L55" s="166">
        <v>89.650700000000001</v>
      </c>
      <c r="M55" s="166">
        <f t="shared" si="0"/>
        <v>396.44740000000002</v>
      </c>
    </row>
    <row r="56" spans="1:13" x14ac:dyDescent="0.3">
      <c r="A56" s="228" t="s">
        <v>860</v>
      </c>
      <c r="B56" s="228"/>
      <c r="C56" s="168">
        <v>0</v>
      </c>
      <c r="D56" s="168">
        <v>-18.260000000000002</v>
      </c>
      <c r="E56" s="168">
        <v>-21.515699999999999</v>
      </c>
      <c r="F56" s="168">
        <v>0</v>
      </c>
      <c r="G56" s="168">
        <v>-95.931700000000006</v>
      </c>
      <c r="H56" s="168"/>
      <c r="I56" s="168">
        <v>99.337100000000007</v>
      </c>
      <c r="J56" s="168">
        <v>99.738900000000001</v>
      </c>
      <c r="K56" s="168">
        <v>183.61109999999999</v>
      </c>
      <c r="L56" s="168">
        <v>156.2251</v>
      </c>
      <c r="M56" s="168"/>
    </row>
    <row r="57" spans="1:13" x14ac:dyDescent="0.3">
      <c r="A57" s="228" t="s">
        <v>861</v>
      </c>
      <c r="B57" s="228"/>
      <c r="C57" s="168">
        <v>0</v>
      </c>
      <c r="D57" s="168">
        <v>-63.97</v>
      </c>
      <c r="E57" s="168">
        <v>-67.767600000000002</v>
      </c>
      <c r="F57" s="168">
        <v>0</v>
      </c>
      <c r="G57" s="168">
        <v>-320.346</v>
      </c>
      <c r="H57" s="168"/>
      <c r="I57" s="168">
        <v>1.6373</v>
      </c>
      <c r="J57" s="168">
        <v>2.1328</v>
      </c>
      <c r="K57" s="168">
        <v>-169.39099999999999</v>
      </c>
      <c r="L57" s="168">
        <v>-155.50040000000001</v>
      </c>
      <c r="M57" s="168"/>
    </row>
    <row r="58" spans="1:13" x14ac:dyDescent="0.3">
      <c r="A58" s="228" t="s">
        <v>862</v>
      </c>
      <c r="B58" s="228"/>
      <c r="C58" s="168">
        <v>0</v>
      </c>
      <c r="D58" s="168">
        <v>-44.458333333333329</v>
      </c>
      <c r="E58" s="168">
        <v>-50.010827083333339</v>
      </c>
      <c r="F58" s="168">
        <v>0</v>
      </c>
      <c r="G58" s="168">
        <v>-239.89358541666664</v>
      </c>
      <c r="H58" s="168"/>
      <c r="I58" s="168">
        <v>55.432595833333338</v>
      </c>
      <c r="J58" s="168">
        <v>56.241135416666665</v>
      </c>
      <c r="K58" s="168">
        <v>-0.33984583333333335</v>
      </c>
      <c r="L58" s="168">
        <v>-31.014160416666666</v>
      </c>
      <c r="M58" s="168"/>
    </row>
    <row r="59" spans="1:13" ht="27" customHeight="1" x14ac:dyDescent="0.3">
      <c r="A59" s="228" t="s">
        <v>3</v>
      </c>
      <c r="B59" s="228"/>
      <c r="C59" s="229" t="s">
        <v>203</v>
      </c>
      <c r="D59" s="229"/>
      <c r="E59" s="229" t="s">
        <v>29</v>
      </c>
      <c r="F59" s="229"/>
      <c r="G59" s="229" t="s">
        <v>506</v>
      </c>
      <c r="H59" s="229" t="s">
        <v>957</v>
      </c>
      <c r="I59" s="229" t="s">
        <v>506</v>
      </c>
      <c r="J59" s="229"/>
      <c r="K59" s="229"/>
      <c r="L59" s="229" t="s">
        <v>173</v>
      </c>
      <c r="M59" s="229" t="s">
        <v>957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ignoredErrors>
    <ignoredError sqref="M8:M55" formulaRange="1"/>
  </ignoredErrors>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2754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1804</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1805</v>
      </c>
      <c r="B6" s="228"/>
      <c r="C6" s="172" t="s">
        <v>2755</v>
      </c>
      <c r="D6" s="172" t="s">
        <v>2756</v>
      </c>
      <c r="E6" s="172" t="s">
        <v>2757</v>
      </c>
      <c r="F6" s="172" t="s">
        <v>2758</v>
      </c>
      <c r="G6" s="172" t="s">
        <v>2759</v>
      </c>
      <c r="H6" s="172" t="s">
        <v>2760</v>
      </c>
      <c r="I6" s="172" t="s">
        <v>2761</v>
      </c>
      <c r="J6" s="172" t="s">
        <v>2762</v>
      </c>
      <c r="K6" s="172" t="s">
        <v>2763</v>
      </c>
      <c r="L6" s="172" t="s">
        <v>2764</v>
      </c>
      <c r="M6" s="172" t="s">
        <v>2765</v>
      </c>
      <c r="N6" s="172" t="s">
        <v>2766</v>
      </c>
      <c r="O6" s="11" t="s">
        <v>2767</v>
      </c>
      <c r="P6" s="11" t="s">
        <v>2768</v>
      </c>
      <c r="Q6" s="11" t="s">
        <v>2769</v>
      </c>
      <c r="R6" s="11" t="s">
        <v>2770</v>
      </c>
      <c r="S6" s="11" t="s">
        <v>2771</v>
      </c>
      <c r="T6" s="11" t="s">
        <v>2772</v>
      </c>
      <c r="U6" s="11" t="s">
        <v>2773</v>
      </c>
      <c r="V6" s="11" t="s">
        <v>2774</v>
      </c>
      <c r="W6" s="11" t="s">
        <v>2775</v>
      </c>
      <c r="X6" s="173" t="s">
        <v>2776</v>
      </c>
      <c r="Y6" s="173" t="s">
        <v>2777</v>
      </c>
      <c r="Z6" s="173" t="s">
        <v>2778</v>
      </c>
      <c r="AA6" s="173" t="s">
        <v>2779</v>
      </c>
      <c r="AB6" s="173" t="s">
        <v>2780</v>
      </c>
      <c r="AC6" s="173" t="s">
        <v>2781</v>
      </c>
      <c r="AD6" s="173" t="s">
        <v>2782</v>
      </c>
      <c r="AE6" s="173" t="s">
        <v>2783</v>
      </c>
      <c r="AF6" s="173" t="s">
        <v>2784</v>
      </c>
    </row>
    <row r="7" spans="1:32" ht="27" customHeight="1" x14ac:dyDescent="0.3">
      <c r="A7" s="228" t="s">
        <v>283</v>
      </c>
      <c r="B7" s="228"/>
      <c r="C7" s="232" t="s">
        <v>2785</v>
      </c>
      <c r="D7" s="232" t="s">
        <v>557</v>
      </c>
      <c r="E7" s="232" t="s">
        <v>2786</v>
      </c>
      <c r="F7" s="232" t="s">
        <v>515</v>
      </c>
      <c r="G7" s="232" t="s">
        <v>2787</v>
      </c>
      <c r="H7" s="232" t="s">
        <v>518</v>
      </c>
      <c r="I7" s="232" t="s">
        <v>190</v>
      </c>
      <c r="J7" s="232" t="s">
        <v>528</v>
      </c>
      <c r="K7" s="232" t="s">
        <v>184</v>
      </c>
      <c r="L7" s="232" t="s">
        <v>563</v>
      </c>
      <c r="M7" s="232" t="s">
        <v>2788</v>
      </c>
      <c r="N7" s="232" t="s">
        <v>2789</v>
      </c>
      <c r="O7" s="226" t="s">
        <v>483</v>
      </c>
      <c r="P7" s="226" t="s">
        <v>480</v>
      </c>
      <c r="Q7" s="226" t="s">
        <v>418</v>
      </c>
      <c r="R7" s="226" t="s">
        <v>2790</v>
      </c>
      <c r="S7" s="226" t="s">
        <v>338</v>
      </c>
      <c r="T7" s="226" t="s">
        <v>2791</v>
      </c>
      <c r="U7" s="226" t="s">
        <v>2792</v>
      </c>
      <c r="V7" s="226" t="s">
        <v>2793</v>
      </c>
      <c r="W7" s="226" t="s">
        <v>2794</v>
      </c>
      <c r="X7" s="233" t="s">
        <v>2795</v>
      </c>
      <c r="Y7" s="233" t="s">
        <v>2796</v>
      </c>
      <c r="Z7" s="233" t="s">
        <v>403</v>
      </c>
      <c r="AA7" s="233" t="s">
        <v>2797</v>
      </c>
      <c r="AB7" s="233" t="s">
        <v>2798</v>
      </c>
      <c r="AC7" s="233" t="s">
        <v>2799</v>
      </c>
      <c r="AD7" s="233" t="s">
        <v>2792</v>
      </c>
      <c r="AE7" s="233" t="s">
        <v>2800</v>
      </c>
      <c r="AF7" s="233" t="s">
        <v>2793</v>
      </c>
    </row>
    <row r="8" spans="1:32" x14ac:dyDescent="0.3">
      <c r="A8" s="228" t="s">
        <v>2801</v>
      </c>
      <c r="B8" s="228"/>
      <c r="C8" s="172" t="s">
        <v>2802</v>
      </c>
      <c r="D8" s="172" t="s">
        <v>2802</v>
      </c>
      <c r="E8" s="172" t="s">
        <v>2802</v>
      </c>
      <c r="F8" s="172" t="s">
        <v>2802</v>
      </c>
      <c r="G8" s="172" t="s">
        <v>2802</v>
      </c>
      <c r="H8" s="172" t="s">
        <v>2802</v>
      </c>
      <c r="I8" s="172" t="s">
        <v>2802</v>
      </c>
      <c r="J8" s="172" t="s">
        <v>2802</v>
      </c>
      <c r="K8" s="172" t="s">
        <v>2802</v>
      </c>
      <c r="L8" s="172" t="s">
        <v>2802</v>
      </c>
      <c r="M8" s="172" t="s">
        <v>2802</v>
      </c>
      <c r="N8" s="172" t="s">
        <v>2802</v>
      </c>
      <c r="O8" s="11" t="s">
        <v>2803</v>
      </c>
      <c r="P8" s="11" t="s">
        <v>2803</v>
      </c>
      <c r="Q8" s="11" t="s">
        <v>2803</v>
      </c>
      <c r="R8" s="11" t="s">
        <v>2803</v>
      </c>
      <c r="S8" s="11" t="s">
        <v>2803</v>
      </c>
      <c r="T8" s="11" t="s">
        <v>2803</v>
      </c>
      <c r="U8" s="11" t="s">
        <v>2803</v>
      </c>
      <c r="V8" s="11" t="s">
        <v>2803</v>
      </c>
      <c r="W8" s="11" t="s">
        <v>2803</v>
      </c>
      <c r="X8" s="173" t="s">
        <v>2804</v>
      </c>
      <c r="Y8" s="173" t="s">
        <v>2804</v>
      </c>
      <c r="Z8" s="173" t="s">
        <v>2804</v>
      </c>
      <c r="AA8" s="173" t="s">
        <v>2804</v>
      </c>
      <c r="AB8" s="173" t="s">
        <v>2804</v>
      </c>
      <c r="AC8" s="173" t="s">
        <v>2804</v>
      </c>
      <c r="AD8" s="173" t="s">
        <v>2804</v>
      </c>
      <c r="AE8" s="173" t="s">
        <v>2804</v>
      </c>
      <c r="AF8" s="173" t="s">
        <v>2804</v>
      </c>
    </row>
    <row r="9" spans="1:32" ht="27" customHeight="1" x14ac:dyDescent="0.3">
      <c r="A9" s="158" t="s">
        <v>41</v>
      </c>
      <c r="B9" s="158" t="s">
        <v>573</v>
      </c>
      <c r="C9" s="172" t="s">
        <v>2805</v>
      </c>
      <c r="D9" s="172" t="s">
        <v>2805</v>
      </c>
      <c r="E9" s="172" t="s">
        <v>2805</v>
      </c>
      <c r="F9" s="172" t="s">
        <v>2805</v>
      </c>
      <c r="G9" s="172" t="s">
        <v>2805</v>
      </c>
      <c r="H9" s="172" t="s">
        <v>2805</v>
      </c>
      <c r="I9" s="172" t="s">
        <v>2805</v>
      </c>
      <c r="J9" s="172" t="s">
        <v>2805</v>
      </c>
      <c r="K9" s="172" t="s">
        <v>2805</v>
      </c>
      <c r="L9" s="172" t="s">
        <v>2805</v>
      </c>
      <c r="M9" s="172" t="s">
        <v>2805</v>
      </c>
      <c r="N9" s="172" t="s">
        <v>2805</v>
      </c>
      <c r="O9" s="11" t="s">
        <v>2805</v>
      </c>
      <c r="P9" s="11" t="s">
        <v>2805</v>
      </c>
      <c r="Q9" s="11" t="s">
        <v>2805</v>
      </c>
      <c r="R9" s="11" t="s">
        <v>2805</v>
      </c>
      <c r="S9" s="11" t="s">
        <v>2805</v>
      </c>
      <c r="T9" s="11" t="s">
        <v>2805</v>
      </c>
      <c r="U9" s="11" t="s">
        <v>2805</v>
      </c>
      <c r="V9" s="11" t="s">
        <v>2805</v>
      </c>
      <c r="W9" s="11" t="s">
        <v>2805</v>
      </c>
      <c r="X9" s="173" t="s">
        <v>2805</v>
      </c>
      <c r="Y9" s="173" t="s">
        <v>2805</v>
      </c>
      <c r="Z9" s="173" t="s">
        <v>2805</v>
      </c>
      <c r="AA9" s="173" t="s">
        <v>2805</v>
      </c>
      <c r="AB9" s="173" t="s">
        <v>2805</v>
      </c>
      <c r="AC9" s="173" t="s">
        <v>2805</v>
      </c>
      <c r="AD9" s="173" t="s">
        <v>2805</v>
      </c>
      <c r="AE9" s="173" t="s">
        <v>2805</v>
      </c>
      <c r="AF9" s="173" t="s">
        <v>2805</v>
      </c>
    </row>
    <row r="10" spans="1:32" ht="18" customHeight="1" x14ac:dyDescent="0.3">
      <c r="A10" s="161" t="s">
        <v>45</v>
      </c>
      <c r="B10" s="161" t="s">
        <v>801</v>
      </c>
      <c r="C10" s="162">
        <v>502.2747</v>
      </c>
      <c r="D10" s="162">
        <v>509.31509999999997</v>
      </c>
      <c r="E10" s="162">
        <v>507.9117</v>
      </c>
      <c r="F10" s="162">
        <v>520.01610000000005</v>
      </c>
      <c r="G10" s="162">
        <v>520.13850000000002</v>
      </c>
      <c r="H10" s="162">
        <v>519.95550000000003</v>
      </c>
      <c r="I10" s="163"/>
      <c r="J10" s="162">
        <v>504.18529999999998</v>
      </c>
      <c r="K10" s="163"/>
      <c r="L10" s="162">
        <v>479.30610000000001</v>
      </c>
      <c r="M10" s="162">
        <v>506.30259999999998</v>
      </c>
      <c r="N10" s="162">
        <v>489.80290000000002</v>
      </c>
      <c r="O10" s="162">
        <v>226.18100000000001</v>
      </c>
      <c r="P10" s="162">
        <v>224.38820000000001</v>
      </c>
      <c r="Q10" s="162">
        <v>226.53530000000001</v>
      </c>
      <c r="R10" s="162">
        <v>221.6711</v>
      </c>
      <c r="S10" s="162">
        <v>222.05240000000001</v>
      </c>
      <c r="T10" s="162">
        <v>222.17490000000001</v>
      </c>
      <c r="U10" s="162">
        <v>224.9</v>
      </c>
      <c r="V10" s="163"/>
      <c r="W10" s="162">
        <v>225.1</v>
      </c>
      <c r="X10" s="162">
        <v>139.9376</v>
      </c>
      <c r="Y10" s="162">
        <v>140.90860000000001</v>
      </c>
      <c r="Z10" s="163"/>
      <c r="AA10" s="162">
        <v>138.39830000000001</v>
      </c>
      <c r="AB10" s="162">
        <v>135.47460000000001</v>
      </c>
      <c r="AC10" s="163"/>
      <c r="AD10" s="162">
        <v>142.68809999999999</v>
      </c>
      <c r="AE10" s="162">
        <v>128.49180000000001</v>
      </c>
      <c r="AF10" s="162">
        <v>140.1455</v>
      </c>
    </row>
    <row r="11" spans="1:32" ht="18" customHeight="1" x14ac:dyDescent="0.3">
      <c r="A11" s="161" t="s">
        <v>45</v>
      </c>
      <c r="B11" s="161" t="s">
        <v>802</v>
      </c>
      <c r="C11" s="164">
        <v>501.69760000000002</v>
      </c>
      <c r="D11" s="164">
        <v>510.15530000000001</v>
      </c>
      <c r="E11" s="164">
        <v>506.17849999999999</v>
      </c>
      <c r="F11" s="164">
        <v>519.02610000000004</v>
      </c>
      <c r="G11" s="164">
        <v>520.02229999999997</v>
      </c>
      <c r="H11" s="164">
        <v>520.3646</v>
      </c>
      <c r="I11" s="165"/>
      <c r="J11" s="164">
        <v>503.94200000000001</v>
      </c>
      <c r="K11" s="165"/>
      <c r="L11" s="164">
        <v>479.66030000000001</v>
      </c>
      <c r="M11" s="164">
        <v>506.05419999999998</v>
      </c>
      <c r="N11" s="164">
        <v>489.95069999999998</v>
      </c>
      <c r="O11" s="164">
        <v>224.35220000000001</v>
      </c>
      <c r="P11" s="164">
        <v>225.54810000000001</v>
      </c>
      <c r="Q11" s="164">
        <v>227.1208</v>
      </c>
      <c r="R11" s="164">
        <v>222.0025</v>
      </c>
      <c r="S11" s="164">
        <v>222.43629999999999</v>
      </c>
      <c r="T11" s="164">
        <v>221.90100000000001</v>
      </c>
      <c r="U11" s="164">
        <v>225</v>
      </c>
      <c r="V11" s="165"/>
      <c r="W11" s="164">
        <v>225.2</v>
      </c>
      <c r="X11" s="164">
        <v>141.00980000000001</v>
      </c>
      <c r="Y11" s="164">
        <v>141.26050000000001</v>
      </c>
      <c r="Z11" s="165"/>
      <c r="AA11" s="164">
        <v>138.73939999999999</v>
      </c>
      <c r="AB11" s="164">
        <v>135.69540000000001</v>
      </c>
      <c r="AC11" s="165"/>
      <c r="AD11" s="164">
        <v>142.68809999999999</v>
      </c>
      <c r="AE11" s="164">
        <v>128.98259999999999</v>
      </c>
      <c r="AF11" s="164">
        <v>140.5335</v>
      </c>
    </row>
    <row r="12" spans="1:32" ht="18" customHeight="1" x14ac:dyDescent="0.3">
      <c r="A12" s="161" t="s">
        <v>45</v>
      </c>
      <c r="B12" s="161" t="s">
        <v>803</v>
      </c>
      <c r="C12" s="164">
        <v>500.54360000000003</v>
      </c>
      <c r="D12" s="164">
        <v>509.4726</v>
      </c>
      <c r="E12" s="164">
        <v>506.91379999999998</v>
      </c>
      <c r="F12" s="164">
        <v>522.12850000000003</v>
      </c>
      <c r="G12" s="164">
        <v>522.88099999999997</v>
      </c>
      <c r="H12" s="164">
        <v>522.51250000000005</v>
      </c>
      <c r="I12" s="165"/>
      <c r="J12" s="164">
        <v>505.04090000000002</v>
      </c>
      <c r="K12" s="165"/>
      <c r="L12" s="164">
        <v>479.69290000000001</v>
      </c>
      <c r="M12" s="164">
        <v>506.85469999999998</v>
      </c>
      <c r="N12" s="164">
        <v>490.15929999999997</v>
      </c>
      <c r="O12" s="164">
        <v>224.3913</v>
      </c>
      <c r="P12" s="164">
        <v>226.8372</v>
      </c>
      <c r="Q12" s="164">
        <v>228.18340000000001</v>
      </c>
      <c r="R12" s="164">
        <v>223.17740000000001</v>
      </c>
      <c r="S12" s="164">
        <v>223.41820000000001</v>
      </c>
      <c r="T12" s="164">
        <v>222.1754</v>
      </c>
      <c r="U12" s="164">
        <v>225</v>
      </c>
      <c r="V12" s="165"/>
      <c r="W12" s="164">
        <v>225.5</v>
      </c>
      <c r="X12" s="164">
        <v>140.19540000000001</v>
      </c>
      <c r="Y12" s="164">
        <v>141.27610000000001</v>
      </c>
      <c r="Z12" s="165"/>
      <c r="AA12" s="164">
        <v>138.91810000000001</v>
      </c>
      <c r="AB12" s="164">
        <v>135.70920000000001</v>
      </c>
      <c r="AC12" s="165"/>
      <c r="AD12" s="164">
        <v>142.893</v>
      </c>
      <c r="AE12" s="164">
        <v>128.97450000000001</v>
      </c>
      <c r="AF12" s="164">
        <v>140.5335</v>
      </c>
    </row>
    <row r="13" spans="1:32" ht="18" customHeight="1" x14ac:dyDescent="0.3">
      <c r="A13" s="161" t="s">
        <v>45</v>
      </c>
      <c r="B13" s="161" t="s">
        <v>804</v>
      </c>
      <c r="C13" s="164">
        <v>502.74680000000001</v>
      </c>
      <c r="D13" s="164">
        <v>511.20569999999998</v>
      </c>
      <c r="E13" s="164">
        <v>511.9556</v>
      </c>
      <c r="F13" s="164">
        <v>524.53409999999997</v>
      </c>
      <c r="G13" s="164">
        <v>524.66330000000005</v>
      </c>
      <c r="H13" s="164">
        <v>524.90009999999995</v>
      </c>
      <c r="I13" s="165"/>
      <c r="J13" s="164">
        <v>506.49369999999999</v>
      </c>
      <c r="K13" s="165"/>
      <c r="L13" s="164">
        <v>480.60210000000001</v>
      </c>
      <c r="M13" s="164">
        <v>507.37209999999999</v>
      </c>
      <c r="N13" s="164">
        <v>491.06659999999999</v>
      </c>
      <c r="O13" s="164">
        <v>225.1987</v>
      </c>
      <c r="P13" s="164">
        <v>227.18879999999999</v>
      </c>
      <c r="Q13" s="164">
        <v>228.50489999999999</v>
      </c>
      <c r="R13" s="164">
        <v>224.387</v>
      </c>
      <c r="S13" s="164">
        <v>224.1344</v>
      </c>
      <c r="T13" s="164">
        <v>222.28290000000001</v>
      </c>
      <c r="U13" s="164">
        <v>225.1</v>
      </c>
      <c r="V13" s="165"/>
      <c r="W13" s="164">
        <v>225.6</v>
      </c>
      <c r="X13" s="164">
        <v>140.1438</v>
      </c>
      <c r="Y13" s="164">
        <v>141.4134</v>
      </c>
      <c r="Z13" s="165"/>
      <c r="AA13" s="164">
        <v>138.35599999999999</v>
      </c>
      <c r="AB13" s="164">
        <v>135.75059999999999</v>
      </c>
      <c r="AC13" s="165"/>
      <c r="AD13" s="164">
        <v>143.08330000000001</v>
      </c>
      <c r="AE13" s="164">
        <v>129.45079999999999</v>
      </c>
      <c r="AF13" s="164">
        <v>140.1455</v>
      </c>
    </row>
    <row r="14" spans="1:32" ht="18" customHeight="1" x14ac:dyDescent="0.3">
      <c r="A14" s="161" t="s">
        <v>45</v>
      </c>
      <c r="B14" s="161" t="s">
        <v>805</v>
      </c>
      <c r="C14" s="164">
        <v>503.63850000000002</v>
      </c>
      <c r="D14" s="164">
        <v>514.35670000000005</v>
      </c>
      <c r="E14" s="164">
        <v>518.10040000000004</v>
      </c>
      <c r="F14" s="164">
        <v>525.33130000000006</v>
      </c>
      <c r="G14" s="164">
        <v>525.57180000000005</v>
      </c>
      <c r="H14" s="164">
        <v>525.01739999999995</v>
      </c>
      <c r="I14" s="164">
        <v>518.56740000000002</v>
      </c>
      <c r="J14" s="164">
        <v>507.58170000000001</v>
      </c>
      <c r="K14" s="165"/>
      <c r="L14" s="164">
        <v>480.58139999999997</v>
      </c>
      <c r="M14" s="164">
        <v>507.36779999999999</v>
      </c>
      <c r="N14" s="164">
        <v>490.90570000000002</v>
      </c>
      <c r="O14" s="164">
        <v>224.90440000000001</v>
      </c>
      <c r="P14" s="164">
        <v>224.53360000000001</v>
      </c>
      <c r="Q14" s="164">
        <v>227.13409999999999</v>
      </c>
      <c r="R14" s="164">
        <v>224.26910000000001</v>
      </c>
      <c r="S14" s="164">
        <v>224.68809999999999</v>
      </c>
      <c r="T14" s="164">
        <v>222.25389999999999</v>
      </c>
      <c r="U14" s="164">
        <v>225</v>
      </c>
      <c r="V14" s="165"/>
      <c r="W14" s="164">
        <v>225.5</v>
      </c>
      <c r="X14" s="164">
        <v>140.20910000000001</v>
      </c>
      <c r="Y14" s="164">
        <v>140.79910000000001</v>
      </c>
      <c r="Z14" s="165"/>
      <c r="AA14" s="164">
        <v>138.0241</v>
      </c>
      <c r="AB14" s="164">
        <v>135.61259999999999</v>
      </c>
      <c r="AC14" s="165"/>
      <c r="AD14" s="164">
        <v>142.98089999999999</v>
      </c>
      <c r="AE14" s="164">
        <v>129.80179999999999</v>
      </c>
      <c r="AF14" s="164">
        <v>140.1455</v>
      </c>
    </row>
    <row r="15" spans="1:32" ht="18" customHeight="1" x14ac:dyDescent="0.3">
      <c r="A15" s="161" t="s">
        <v>45</v>
      </c>
      <c r="B15" s="161" t="s">
        <v>806</v>
      </c>
      <c r="C15" s="164">
        <v>503.32380000000001</v>
      </c>
      <c r="D15" s="164">
        <v>514.82929999999999</v>
      </c>
      <c r="E15" s="164">
        <v>514.10889999999995</v>
      </c>
      <c r="F15" s="164">
        <v>520.60329999999999</v>
      </c>
      <c r="G15" s="164">
        <v>520.29169999999999</v>
      </c>
      <c r="H15" s="164">
        <v>521.86030000000005</v>
      </c>
      <c r="I15" s="164">
        <v>518.64639999999997</v>
      </c>
      <c r="J15" s="164">
        <v>504.78359999999998</v>
      </c>
      <c r="K15" s="165"/>
      <c r="L15" s="164">
        <v>479.77960000000002</v>
      </c>
      <c r="M15" s="164">
        <v>507.25380000000001</v>
      </c>
      <c r="N15" s="164">
        <v>490.29820000000001</v>
      </c>
      <c r="O15" s="164">
        <v>225.12629999999999</v>
      </c>
      <c r="P15" s="164">
        <v>224.18549999999999</v>
      </c>
      <c r="Q15" s="164">
        <v>226.7715</v>
      </c>
      <c r="R15" s="164">
        <v>223.28139999999999</v>
      </c>
      <c r="S15" s="164">
        <v>223.5068</v>
      </c>
      <c r="T15" s="164">
        <v>222.11959999999999</v>
      </c>
      <c r="U15" s="164">
        <v>225</v>
      </c>
      <c r="V15" s="165"/>
      <c r="W15" s="164">
        <v>225.3</v>
      </c>
      <c r="X15" s="165"/>
      <c r="Y15" s="164">
        <v>140.6405</v>
      </c>
      <c r="Z15" s="165"/>
      <c r="AA15" s="164">
        <v>138.55680000000001</v>
      </c>
      <c r="AB15" s="164">
        <v>135.5712</v>
      </c>
      <c r="AC15" s="165"/>
      <c r="AD15" s="164">
        <v>142.4246</v>
      </c>
      <c r="AE15" s="164">
        <v>129.29140000000001</v>
      </c>
      <c r="AF15" s="164">
        <v>140.1251</v>
      </c>
    </row>
    <row r="16" spans="1:32" ht="18" customHeight="1" x14ac:dyDescent="0.3">
      <c r="A16" s="161" t="s">
        <v>45</v>
      </c>
      <c r="B16" s="161" t="s">
        <v>807</v>
      </c>
      <c r="C16" s="164">
        <v>503.37630000000001</v>
      </c>
      <c r="D16" s="164">
        <v>516.03719999999998</v>
      </c>
      <c r="E16" s="164">
        <v>513.89880000000005</v>
      </c>
      <c r="F16" s="164">
        <v>520.51160000000004</v>
      </c>
      <c r="G16" s="164">
        <v>520.13729999999998</v>
      </c>
      <c r="H16" s="164">
        <v>520.94320000000005</v>
      </c>
      <c r="I16" s="165"/>
      <c r="J16" s="164">
        <v>505.01190000000003</v>
      </c>
      <c r="K16" s="165"/>
      <c r="L16" s="164">
        <v>480.48110000000003</v>
      </c>
      <c r="M16" s="164">
        <v>506.9375</v>
      </c>
      <c r="N16" s="164">
        <v>490.6429</v>
      </c>
      <c r="O16" s="164">
        <v>225.20599999999999</v>
      </c>
      <c r="P16" s="164">
        <v>224.7227</v>
      </c>
      <c r="Q16" s="164">
        <v>226.9768</v>
      </c>
      <c r="R16" s="164">
        <v>223.0085</v>
      </c>
      <c r="S16" s="164">
        <v>223.18199999999999</v>
      </c>
      <c r="T16" s="164">
        <v>222.22749999999999</v>
      </c>
      <c r="U16" s="164">
        <v>225</v>
      </c>
      <c r="V16" s="165"/>
      <c r="W16" s="164">
        <v>225.5</v>
      </c>
      <c r="X16" s="165"/>
      <c r="Y16" s="164">
        <v>141.28960000000001</v>
      </c>
      <c r="Z16" s="165"/>
      <c r="AA16" s="164">
        <v>138.69569999999999</v>
      </c>
      <c r="AB16" s="164">
        <v>135.76439999999999</v>
      </c>
      <c r="AC16" s="165"/>
      <c r="AD16" s="164">
        <v>143.12729999999999</v>
      </c>
      <c r="AE16" s="164">
        <v>129.6258</v>
      </c>
      <c r="AF16" s="164">
        <v>140.5335</v>
      </c>
    </row>
    <row r="17" spans="1:32" ht="18" customHeight="1" x14ac:dyDescent="0.3">
      <c r="A17" s="161" t="s">
        <v>45</v>
      </c>
      <c r="B17" s="161" t="s">
        <v>808</v>
      </c>
      <c r="C17" s="166">
        <v>502.79919999999998</v>
      </c>
      <c r="D17" s="166">
        <v>515.93230000000005</v>
      </c>
      <c r="E17" s="167"/>
      <c r="F17" s="166">
        <v>520.24839999999995</v>
      </c>
      <c r="G17" s="166">
        <v>519.36069999999995</v>
      </c>
      <c r="H17" s="166">
        <v>521.52980000000002</v>
      </c>
      <c r="I17" s="167"/>
      <c r="J17" s="166">
        <v>504.48939999999999</v>
      </c>
      <c r="K17" s="167"/>
      <c r="L17" s="166">
        <v>480.23140000000001</v>
      </c>
      <c r="M17" s="166">
        <v>507.0093</v>
      </c>
      <c r="N17" s="166">
        <v>490.233</v>
      </c>
      <c r="O17" s="166">
        <v>225.20259999999999</v>
      </c>
      <c r="P17" s="166">
        <v>223.422</v>
      </c>
      <c r="Q17" s="166">
        <v>226.20939999999999</v>
      </c>
      <c r="R17" s="166">
        <v>223.47970000000001</v>
      </c>
      <c r="S17" s="166">
        <v>223.4478</v>
      </c>
      <c r="T17" s="166">
        <v>222.0684</v>
      </c>
      <c r="U17" s="166">
        <v>225</v>
      </c>
      <c r="V17" s="167"/>
      <c r="W17" s="166">
        <v>225.2</v>
      </c>
      <c r="X17" s="167"/>
      <c r="Y17" s="166">
        <v>140.4365</v>
      </c>
      <c r="Z17" s="167"/>
      <c r="AA17" s="166">
        <v>138.56460000000001</v>
      </c>
      <c r="AB17" s="166">
        <v>135.62639999999999</v>
      </c>
      <c r="AC17" s="167"/>
      <c r="AD17" s="166">
        <v>142.4246</v>
      </c>
      <c r="AE17" s="166">
        <v>128.83690000000001</v>
      </c>
      <c r="AF17" s="166">
        <v>140.1455</v>
      </c>
    </row>
    <row r="18" spans="1:32" ht="18" customHeight="1" x14ac:dyDescent="0.3">
      <c r="A18" s="161" t="s">
        <v>45</v>
      </c>
      <c r="B18" s="161" t="s">
        <v>809</v>
      </c>
      <c r="C18" s="162">
        <v>503.95330000000001</v>
      </c>
      <c r="D18" s="162">
        <v>518.40060000000005</v>
      </c>
      <c r="E18" s="162">
        <v>518.9932</v>
      </c>
      <c r="F18" s="162">
        <v>524.20830000000001</v>
      </c>
      <c r="G18" s="162">
        <v>523.25350000000003</v>
      </c>
      <c r="H18" s="162">
        <v>523.28390000000002</v>
      </c>
      <c r="I18" s="162">
        <v>518.87900000000002</v>
      </c>
      <c r="J18" s="162">
        <v>507.28719999999998</v>
      </c>
      <c r="K18" s="163"/>
      <c r="L18" s="162">
        <v>481.01440000000002</v>
      </c>
      <c r="M18" s="162">
        <v>507.50510000000003</v>
      </c>
      <c r="N18" s="162">
        <v>491.12610000000001</v>
      </c>
      <c r="O18" s="162">
        <v>225.46430000000001</v>
      </c>
      <c r="P18" s="162">
        <v>225.58170000000001</v>
      </c>
      <c r="Q18" s="162">
        <v>227.3982</v>
      </c>
      <c r="R18" s="162">
        <v>225.50229999999999</v>
      </c>
      <c r="S18" s="162">
        <v>225.31559999999999</v>
      </c>
      <c r="T18" s="162">
        <v>222.2713</v>
      </c>
      <c r="U18" s="162">
        <v>225.5</v>
      </c>
      <c r="V18" s="163"/>
      <c r="W18" s="162">
        <v>225.9</v>
      </c>
      <c r="X18" s="162">
        <v>140.1799</v>
      </c>
      <c r="Y18" s="162">
        <v>140.7236</v>
      </c>
      <c r="Z18" s="163"/>
      <c r="AA18" s="162">
        <v>138.60480000000001</v>
      </c>
      <c r="AB18" s="162">
        <v>135.73679999999999</v>
      </c>
      <c r="AC18" s="163"/>
      <c r="AD18" s="162">
        <v>142.83449999999999</v>
      </c>
      <c r="AE18" s="162">
        <v>129.5849</v>
      </c>
      <c r="AF18" s="162">
        <v>140.16589999999999</v>
      </c>
    </row>
    <row r="19" spans="1:32" ht="18" customHeight="1" x14ac:dyDescent="0.3">
      <c r="A19" s="161" t="s">
        <v>45</v>
      </c>
      <c r="B19" s="161" t="s">
        <v>810</v>
      </c>
      <c r="C19" s="164">
        <v>503.69099999999997</v>
      </c>
      <c r="D19" s="164">
        <v>516.61490000000003</v>
      </c>
      <c r="E19" s="164">
        <v>518.04790000000003</v>
      </c>
      <c r="F19" s="164">
        <v>523.67629999999997</v>
      </c>
      <c r="G19" s="164">
        <v>523.63729999999998</v>
      </c>
      <c r="H19" s="164">
        <v>523.94280000000003</v>
      </c>
      <c r="I19" s="164">
        <v>518.95889999999997</v>
      </c>
      <c r="J19" s="164">
        <v>507.41629999999998</v>
      </c>
      <c r="K19" s="165"/>
      <c r="L19" s="164">
        <v>480.93180000000001</v>
      </c>
      <c r="M19" s="164">
        <v>507.82319999999999</v>
      </c>
      <c r="N19" s="164">
        <v>490.96080000000001</v>
      </c>
      <c r="O19" s="164">
        <v>225.36760000000001</v>
      </c>
      <c r="P19" s="164">
        <v>224.6337</v>
      </c>
      <c r="Q19" s="164">
        <v>227.04490000000001</v>
      </c>
      <c r="R19" s="164">
        <v>225.34010000000001</v>
      </c>
      <c r="S19" s="164">
        <v>225.23439999999999</v>
      </c>
      <c r="T19" s="164">
        <v>222.07380000000001</v>
      </c>
      <c r="U19" s="164">
        <v>225</v>
      </c>
      <c r="V19" s="165"/>
      <c r="W19" s="164">
        <v>225.5</v>
      </c>
      <c r="X19" s="165"/>
      <c r="Y19" s="164">
        <v>140.63059999999999</v>
      </c>
      <c r="Z19" s="165"/>
      <c r="AA19" s="164">
        <v>138.72659999999999</v>
      </c>
      <c r="AB19" s="164">
        <v>135.39179999999999</v>
      </c>
      <c r="AC19" s="165"/>
      <c r="AD19" s="164">
        <v>142.5564</v>
      </c>
      <c r="AE19" s="164">
        <v>130.0317</v>
      </c>
      <c r="AF19" s="164">
        <v>140.10470000000001</v>
      </c>
    </row>
    <row r="20" spans="1:32" ht="18" customHeight="1" x14ac:dyDescent="0.3">
      <c r="A20" s="161" t="s">
        <v>45</v>
      </c>
      <c r="B20" s="161" t="s">
        <v>811</v>
      </c>
      <c r="C20" s="164">
        <v>503.74349999999998</v>
      </c>
      <c r="D20" s="164">
        <v>517.19269999999995</v>
      </c>
      <c r="E20" s="164">
        <v>518.9932</v>
      </c>
      <c r="F20" s="164">
        <v>523.67650000000003</v>
      </c>
      <c r="G20" s="164">
        <v>523.01179999999999</v>
      </c>
      <c r="H20" s="164">
        <v>523.24369999999999</v>
      </c>
      <c r="I20" s="164">
        <v>518.42960000000005</v>
      </c>
      <c r="J20" s="164">
        <v>506.14949999999999</v>
      </c>
      <c r="K20" s="165"/>
      <c r="L20" s="164">
        <v>479.96260000000001</v>
      </c>
      <c r="M20" s="164">
        <v>507.61020000000002</v>
      </c>
      <c r="N20" s="164">
        <v>490.37830000000002</v>
      </c>
      <c r="O20" s="164">
        <v>225.22110000000001</v>
      </c>
      <c r="P20" s="164">
        <v>225.50700000000001</v>
      </c>
      <c r="Q20" s="164">
        <v>227.27940000000001</v>
      </c>
      <c r="R20" s="164">
        <v>225.11269999999999</v>
      </c>
      <c r="S20" s="164">
        <v>224.6807</v>
      </c>
      <c r="T20" s="164">
        <v>221.98240000000001</v>
      </c>
      <c r="U20" s="164">
        <v>225</v>
      </c>
      <c r="V20" s="165"/>
      <c r="W20" s="164">
        <v>225.4</v>
      </c>
      <c r="X20" s="165"/>
      <c r="Y20" s="164">
        <v>140.73310000000001</v>
      </c>
      <c r="Z20" s="165"/>
      <c r="AA20" s="164">
        <v>138.386</v>
      </c>
      <c r="AB20" s="164">
        <v>135.52979999999999</v>
      </c>
      <c r="AC20" s="165"/>
      <c r="AD20" s="164">
        <v>142.54169999999999</v>
      </c>
      <c r="AE20" s="164">
        <v>129.77289999999999</v>
      </c>
      <c r="AF20" s="164">
        <v>139.77789999999999</v>
      </c>
    </row>
    <row r="21" spans="1:32" ht="18" customHeight="1" x14ac:dyDescent="0.3">
      <c r="A21" s="161" t="s">
        <v>45</v>
      </c>
      <c r="B21" s="161" t="s">
        <v>812</v>
      </c>
      <c r="C21" s="164">
        <v>504.16309999999999</v>
      </c>
      <c r="D21" s="164">
        <v>516.45740000000001</v>
      </c>
      <c r="E21" s="164">
        <v>517.10249999999996</v>
      </c>
      <c r="F21" s="164">
        <v>522.47170000000006</v>
      </c>
      <c r="G21" s="164">
        <v>522.55039999999997</v>
      </c>
      <c r="H21" s="164">
        <v>523.08040000000005</v>
      </c>
      <c r="I21" s="164">
        <v>518.88009999999997</v>
      </c>
      <c r="J21" s="164">
        <v>506.91750000000002</v>
      </c>
      <c r="K21" s="165"/>
      <c r="L21" s="164">
        <v>480.40140000000002</v>
      </c>
      <c r="M21" s="164">
        <v>508.38200000000001</v>
      </c>
      <c r="N21" s="164">
        <v>491.06639999999999</v>
      </c>
      <c r="O21" s="164">
        <v>224.35820000000001</v>
      </c>
      <c r="P21" s="164">
        <v>223.82089999999999</v>
      </c>
      <c r="Q21" s="164">
        <v>226.70869999999999</v>
      </c>
      <c r="R21" s="164">
        <v>224.49100000000001</v>
      </c>
      <c r="S21" s="164">
        <v>224.51830000000001</v>
      </c>
      <c r="T21" s="164">
        <v>222.27340000000001</v>
      </c>
      <c r="U21" s="164">
        <v>225</v>
      </c>
      <c r="V21" s="165"/>
      <c r="W21" s="164">
        <v>225.5</v>
      </c>
      <c r="X21" s="165"/>
      <c r="Y21" s="164">
        <v>140.5514</v>
      </c>
      <c r="Z21" s="165"/>
      <c r="AA21" s="164">
        <v>138.3518</v>
      </c>
      <c r="AB21" s="164">
        <v>135.40559999999999</v>
      </c>
      <c r="AC21" s="165"/>
      <c r="AD21" s="164">
        <v>142.2929</v>
      </c>
      <c r="AE21" s="164">
        <v>130.68899999999999</v>
      </c>
      <c r="AF21" s="164">
        <v>139.73699999999999</v>
      </c>
    </row>
    <row r="22" spans="1:32" ht="18" customHeight="1" x14ac:dyDescent="0.3">
      <c r="A22" s="161" t="s">
        <v>45</v>
      </c>
      <c r="B22" s="161" t="s">
        <v>813</v>
      </c>
      <c r="C22" s="164">
        <v>503.42869999999999</v>
      </c>
      <c r="D22" s="164">
        <v>516.77250000000004</v>
      </c>
      <c r="E22" s="164">
        <v>519.99109999999996</v>
      </c>
      <c r="F22" s="164">
        <v>529.39359999999999</v>
      </c>
      <c r="G22" s="164">
        <v>529.31550000000004</v>
      </c>
      <c r="H22" s="164">
        <v>527.49879999999996</v>
      </c>
      <c r="I22" s="164">
        <v>515.7559</v>
      </c>
      <c r="J22" s="164">
        <v>518.41819999999996</v>
      </c>
      <c r="K22" s="165"/>
      <c r="L22" s="164">
        <v>480.98379999999997</v>
      </c>
      <c r="M22" s="164">
        <v>507.96899999999999</v>
      </c>
      <c r="N22" s="164">
        <v>491.51479999999998</v>
      </c>
      <c r="O22" s="164">
        <v>224.4041</v>
      </c>
      <c r="P22" s="164">
        <v>225.7003</v>
      </c>
      <c r="Q22" s="164">
        <v>226.82749999999999</v>
      </c>
      <c r="R22" s="164">
        <v>227.96010000000001</v>
      </c>
      <c r="S22" s="164">
        <v>227.12440000000001</v>
      </c>
      <c r="T22" s="164">
        <v>222.03219999999999</v>
      </c>
      <c r="U22" s="164">
        <v>225.6</v>
      </c>
      <c r="V22" s="165"/>
      <c r="W22" s="164">
        <v>226.1</v>
      </c>
      <c r="X22" s="165"/>
      <c r="Y22" s="164">
        <v>140.9752</v>
      </c>
      <c r="Z22" s="165"/>
      <c r="AA22" s="164">
        <v>138.25409999999999</v>
      </c>
      <c r="AB22" s="164">
        <v>135.654</v>
      </c>
      <c r="AC22" s="165"/>
      <c r="AD22" s="164">
        <v>142.7467</v>
      </c>
      <c r="AE22" s="164">
        <v>130.00919999999999</v>
      </c>
      <c r="AF22" s="164">
        <v>139.75749999999999</v>
      </c>
    </row>
    <row r="23" spans="1:32" ht="18" customHeight="1" x14ac:dyDescent="0.3">
      <c r="A23" s="161" t="s">
        <v>45</v>
      </c>
      <c r="B23" s="161" t="s">
        <v>814</v>
      </c>
      <c r="C23" s="164">
        <v>503.06150000000002</v>
      </c>
      <c r="D23" s="164">
        <v>519.45090000000005</v>
      </c>
      <c r="E23" s="164">
        <v>520.14859999999999</v>
      </c>
      <c r="F23" s="164">
        <v>529.7595</v>
      </c>
      <c r="G23" s="164">
        <v>529.55269999999996</v>
      </c>
      <c r="H23" s="164">
        <v>526.94560000000001</v>
      </c>
      <c r="I23" s="164">
        <v>518.93309999999997</v>
      </c>
      <c r="J23" s="164">
        <v>519.69619999999998</v>
      </c>
      <c r="K23" s="165"/>
      <c r="L23" s="164">
        <v>481.79239999999999</v>
      </c>
      <c r="M23" s="164">
        <v>509.84840000000003</v>
      </c>
      <c r="N23" s="164">
        <v>493.32350000000002</v>
      </c>
      <c r="O23" s="164">
        <v>223.94210000000001</v>
      </c>
      <c r="P23" s="164">
        <v>226.607</v>
      </c>
      <c r="Q23" s="164">
        <v>227.2542</v>
      </c>
      <c r="R23" s="164">
        <v>228.024</v>
      </c>
      <c r="S23" s="164">
        <v>227.2278</v>
      </c>
      <c r="T23" s="164">
        <v>222.69669999999999</v>
      </c>
      <c r="U23" s="164">
        <v>225.6</v>
      </c>
      <c r="V23" s="165"/>
      <c r="W23" s="164">
        <v>226.3</v>
      </c>
      <c r="X23" s="164">
        <v>140.32769999999999</v>
      </c>
      <c r="Y23" s="164">
        <v>141.68690000000001</v>
      </c>
      <c r="Z23" s="165"/>
      <c r="AA23" s="164">
        <v>138.68</v>
      </c>
      <c r="AB23" s="164">
        <v>135.69540000000001</v>
      </c>
      <c r="AC23" s="165"/>
      <c r="AD23" s="164">
        <v>143.27359999999999</v>
      </c>
      <c r="AE23" s="164">
        <v>130.3409</v>
      </c>
      <c r="AF23" s="164">
        <v>140.16589999999999</v>
      </c>
    </row>
    <row r="24" spans="1:32" ht="18" customHeight="1" x14ac:dyDescent="0.3">
      <c r="A24" s="161" t="s">
        <v>45</v>
      </c>
      <c r="B24" s="161" t="s">
        <v>815</v>
      </c>
      <c r="C24" s="164">
        <v>503.11399999999998</v>
      </c>
      <c r="D24" s="164">
        <v>517.8229</v>
      </c>
      <c r="E24" s="164">
        <v>517.36509999999998</v>
      </c>
      <c r="F24" s="164">
        <v>526.04489999999998</v>
      </c>
      <c r="G24" s="164">
        <v>525.8655</v>
      </c>
      <c r="H24" s="164">
        <v>525.1223</v>
      </c>
      <c r="I24" s="164">
        <v>518.67610000000002</v>
      </c>
      <c r="J24" s="164">
        <v>516.85320000000002</v>
      </c>
      <c r="K24" s="165"/>
      <c r="L24" s="164">
        <v>481.786</v>
      </c>
      <c r="M24" s="164">
        <v>509.53809999999999</v>
      </c>
      <c r="N24" s="164">
        <v>492.58920000000001</v>
      </c>
      <c r="O24" s="164">
        <v>221.42080000000001</v>
      </c>
      <c r="P24" s="164">
        <v>225.5455</v>
      </c>
      <c r="Q24" s="164">
        <v>226.3845</v>
      </c>
      <c r="R24" s="164">
        <v>226.3212</v>
      </c>
      <c r="S24" s="164">
        <v>225.24180000000001</v>
      </c>
      <c r="T24" s="164">
        <v>222.9716</v>
      </c>
      <c r="U24" s="164">
        <v>226.2</v>
      </c>
      <c r="V24" s="164">
        <v>0</v>
      </c>
      <c r="W24" s="164">
        <v>225.8</v>
      </c>
      <c r="X24" s="165"/>
      <c r="Y24" s="164">
        <v>141.31819999999999</v>
      </c>
      <c r="Z24" s="165"/>
      <c r="AA24" s="164">
        <v>138.32060000000001</v>
      </c>
      <c r="AB24" s="164">
        <v>135.37799999999999</v>
      </c>
      <c r="AC24" s="165"/>
      <c r="AD24" s="164">
        <v>142.84909999999999</v>
      </c>
      <c r="AE24" s="164">
        <v>130.21100000000001</v>
      </c>
      <c r="AF24" s="164">
        <v>140.1251</v>
      </c>
    </row>
    <row r="25" spans="1:32" ht="18" customHeight="1" x14ac:dyDescent="0.3">
      <c r="A25" s="161" t="s">
        <v>45</v>
      </c>
      <c r="B25" s="161" t="s">
        <v>816</v>
      </c>
      <c r="C25" s="166">
        <v>502.2747</v>
      </c>
      <c r="D25" s="166">
        <v>515.82709999999997</v>
      </c>
      <c r="E25" s="166">
        <v>515.78949999999998</v>
      </c>
      <c r="F25" s="166">
        <v>521.80909999999994</v>
      </c>
      <c r="G25" s="166">
        <v>522.04380000000003</v>
      </c>
      <c r="H25" s="166">
        <v>522.49680000000001</v>
      </c>
      <c r="I25" s="167"/>
      <c r="J25" s="166">
        <v>515.78570000000002</v>
      </c>
      <c r="K25" s="167"/>
      <c r="L25" s="166">
        <v>481.69490000000002</v>
      </c>
      <c r="M25" s="166">
        <v>509.21370000000002</v>
      </c>
      <c r="N25" s="166">
        <v>491.96690000000001</v>
      </c>
      <c r="O25" s="166">
        <v>220.977</v>
      </c>
      <c r="P25" s="166">
        <v>224.29169999999999</v>
      </c>
      <c r="Q25" s="166">
        <v>225.2808</v>
      </c>
      <c r="R25" s="166">
        <v>224.0729</v>
      </c>
      <c r="S25" s="166">
        <v>223.51419999999999</v>
      </c>
      <c r="T25" s="166">
        <v>222.77269999999999</v>
      </c>
      <c r="U25" s="166">
        <v>225.6</v>
      </c>
      <c r="V25" s="167"/>
      <c r="W25" s="166">
        <v>225.4</v>
      </c>
      <c r="X25" s="166">
        <v>139.43780000000001</v>
      </c>
      <c r="Y25" s="166">
        <v>141.3142</v>
      </c>
      <c r="Z25" s="167"/>
      <c r="AA25" s="166">
        <v>138.03030000000001</v>
      </c>
      <c r="AB25" s="166">
        <v>134.99160000000001</v>
      </c>
      <c r="AC25" s="167"/>
      <c r="AD25" s="166">
        <v>142.5564</v>
      </c>
      <c r="AE25" s="166">
        <v>129.3203</v>
      </c>
      <c r="AF25" s="166">
        <v>139.38990000000001</v>
      </c>
    </row>
    <row r="26" spans="1:32" ht="18" customHeight="1" x14ac:dyDescent="0.3">
      <c r="A26" s="161" t="s">
        <v>45</v>
      </c>
      <c r="B26" s="161" t="s">
        <v>817</v>
      </c>
      <c r="C26" s="162">
        <v>500.9633</v>
      </c>
      <c r="D26" s="162">
        <v>0</v>
      </c>
      <c r="E26" s="162">
        <v>507.49149999999997</v>
      </c>
      <c r="F26" s="162">
        <v>517.25760000000002</v>
      </c>
      <c r="G26" s="162">
        <v>516.70690000000002</v>
      </c>
      <c r="H26" s="162">
        <v>518.52809999999999</v>
      </c>
      <c r="I26" s="162">
        <v>513.48739999999998</v>
      </c>
      <c r="J26" s="162">
        <v>513.75040000000001</v>
      </c>
      <c r="K26" s="163"/>
      <c r="L26" s="162">
        <v>480.98250000000002</v>
      </c>
      <c r="M26" s="162">
        <v>508.83330000000001</v>
      </c>
      <c r="N26" s="162">
        <v>491.31880000000001</v>
      </c>
      <c r="O26" s="162">
        <v>219.58150000000001</v>
      </c>
      <c r="P26" s="162">
        <v>221.0463</v>
      </c>
      <c r="Q26" s="162">
        <v>223.55690000000001</v>
      </c>
      <c r="R26" s="162">
        <v>221.5916</v>
      </c>
      <c r="S26" s="162">
        <v>221.15170000000001</v>
      </c>
      <c r="T26" s="162">
        <v>222.32820000000001</v>
      </c>
      <c r="U26" s="162">
        <v>225</v>
      </c>
      <c r="V26" s="163"/>
      <c r="W26" s="162">
        <v>224.6</v>
      </c>
      <c r="X26" s="162">
        <v>139.5394</v>
      </c>
      <c r="Y26" s="162">
        <v>140.29910000000001</v>
      </c>
      <c r="Z26" s="163"/>
      <c r="AA26" s="162">
        <v>137.54480000000001</v>
      </c>
      <c r="AB26" s="162">
        <v>134.964</v>
      </c>
      <c r="AC26" s="163"/>
      <c r="AD26" s="162">
        <v>142.02940000000001</v>
      </c>
      <c r="AE26" s="162">
        <v>129.084</v>
      </c>
      <c r="AF26" s="162">
        <v>139.34899999999999</v>
      </c>
    </row>
    <row r="27" spans="1:32" ht="18" customHeight="1" x14ac:dyDescent="0.3">
      <c r="A27" s="161" t="s">
        <v>45</v>
      </c>
      <c r="B27" s="161" t="s">
        <v>818</v>
      </c>
      <c r="C27" s="164">
        <v>500.43869999999998</v>
      </c>
      <c r="D27" s="165"/>
      <c r="E27" s="165"/>
      <c r="F27" s="164">
        <v>514.69680000000005</v>
      </c>
      <c r="G27" s="164">
        <v>514.08810000000005</v>
      </c>
      <c r="H27" s="164">
        <v>516.41110000000003</v>
      </c>
      <c r="I27" s="164">
        <v>508.2953</v>
      </c>
      <c r="J27" s="164">
        <v>511.31959999999998</v>
      </c>
      <c r="K27" s="165"/>
      <c r="L27" s="164">
        <v>479.08789999999999</v>
      </c>
      <c r="M27" s="164">
        <v>507.53440000000001</v>
      </c>
      <c r="N27" s="164">
        <v>489.92630000000003</v>
      </c>
      <c r="O27" s="164">
        <v>219.3956</v>
      </c>
      <c r="P27" s="164">
        <v>220.27269999999999</v>
      </c>
      <c r="Q27" s="164">
        <v>222.72049999999999</v>
      </c>
      <c r="R27" s="164">
        <v>220.1705</v>
      </c>
      <c r="S27" s="164">
        <v>220.0369</v>
      </c>
      <c r="T27" s="164">
        <v>222.5016</v>
      </c>
      <c r="U27" s="164">
        <v>224.3</v>
      </c>
      <c r="V27" s="165"/>
      <c r="W27" s="164">
        <v>224.6</v>
      </c>
      <c r="X27" s="165"/>
      <c r="Y27" s="164">
        <v>139.88339999999999</v>
      </c>
      <c r="Z27" s="165"/>
      <c r="AA27" s="164">
        <v>137.93180000000001</v>
      </c>
      <c r="AB27" s="164">
        <v>134.8536</v>
      </c>
      <c r="AC27" s="165"/>
      <c r="AD27" s="164">
        <v>141.6781</v>
      </c>
      <c r="AE27" s="164">
        <v>128.29769999999999</v>
      </c>
      <c r="AF27" s="164">
        <v>139.34899999999999</v>
      </c>
    </row>
    <row r="28" spans="1:32" ht="18" customHeight="1" x14ac:dyDescent="0.3">
      <c r="A28" s="161" t="s">
        <v>45</v>
      </c>
      <c r="B28" s="161" t="s">
        <v>819</v>
      </c>
      <c r="C28" s="164">
        <v>503.16640000000001</v>
      </c>
      <c r="D28" s="165"/>
      <c r="E28" s="164">
        <v>519.83349999999996</v>
      </c>
      <c r="F28" s="164">
        <v>516.47360000000003</v>
      </c>
      <c r="G28" s="164">
        <v>516.84439999999995</v>
      </c>
      <c r="H28" s="164">
        <v>517.53520000000003</v>
      </c>
      <c r="I28" s="165"/>
      <c r="J28" s="164">
        <v>511.6721</v>
      </c>
      <c r="K28" s="165"/>
      <c r="L28" s="164">
        <v>479.15640000000002</v>
      </c>
      <c r="M28" s="164">
        <v>506.98739999999998</v>
      </c>
      <c r="N28" s="164">
        <v>489.91460000000001</v>
      </c>
      <c r="O28" s="164">
        <v>219.71549999999999</v>
      </c>
      <c r="P28" s="164">
        <v>225.27019999999999</v>
      </c>
      <c r="Q28" s="164">
        <v>225.52369999999999</v>
      </c>
      <c r="R28" s="164">
        <v>220.8931</v>
      </c>
      <c r="S28" s="164">
        <v>219.97790000000001</v>
      </c>
      <c r="T28" s="164">
        <v>222.50200000000001</v>
      </c>
      <c r="U28" s="164">
        <v>224.3</v>
      </c>
      <c r="V28" s="165"/>
      <c r="W28" s="164">
        <v>224</v>
      </c>
      <c r="X28" s="165"/>
      <c r="Y28" s="164">
        <v>140.04560000000001</v>
      </c>
      <c r="Z28" s="165"/>
      <c r="AA28" s="164">
        <v>137.8963</v>
      </c>
      <c r="AB28" s="164">
        <v>134.6328</v>
      </c>
      <c r="AC28" s="165"/>
      <c r="AD28" s="164">
        <v>141.64879999999999</v>
      </c>
      <c r="AE28" s="164">
        <v>127.63420000000001</v>
      </c>
      <c r="AF28" s="164">
        <v>139.34899999999999</v>
      </c>
    </row>
    <row r="29" spans="1:32" ht="18" customHeight="1" x14ac:dyDescent="0.3">
      <c r="A29" s="161" t="s">
        <v>45</v>
      </c>
      <c r="B29" s="161" t="s">
        <v>820</v>
      </c>
      <c r="C29" s="164">
        <v>503.37630000000001</v>
      </c>
      <c r="D29" s="165"/>
      <c r="E29" s="164">
        <v>518.04790000000003</v>
      </c>
      <c r="F29" s="164">
        <v>515.71199999999999</v>
      </c>
      <c r="G29" s="164">
        <v>515.40499999999997</v>
      </c>
      <c r="H29" s="164">
        <v>515.85919999999999</v>
      </c>
      <c r="I29" s="165"/>
      <c r="J29" s="164">
        <v>512.22910000000002</v>
      </c>
      <c r="K29" s="165"/>
      <c r="L29" s="164">
        <v>478.71179999999998</v>
      </c>
      <c r="M29" s="164">
        <v>507.17</v>
      </c>
      <c r="N29" s="164">
        <v>490.33159999999998</v>
      </c>
      <c r="O29" s="164">
        <v>219.4709</v>
      </c>
      <c r="P29" s="164">
        <v>225.2903</v>
      </c>
      <c r="Q29" s="164">
        <v>225.1259</v>
      </c>
      <c r="R29" s="164">
        <v>219.9144</v>
      </c>
      <c r="S29" s="164">
        <v>218.649</v>
      </c>
      <c r="T29" s="164">
        <v>222.2175</v>
      </c>
      <c r="U29" s="164">
        <v>224.3</v>
      </c>
      <c r="V29" s="165"/>
      <c r="W29" s="164">
        <v>224</v>
      </c>
      <c r="X29" s="164">
        <v>139.6302</v>
      </c>
      <c r="Y29" s="164">
        <v>140.49459999999999</v>
      </c>
      <c r="Z29" s="165"/>
      <c r="AA29" s="164">
        <v>138.27850000000001</v>
      </c>
      <c r="AB29" s="164">
        <v>135.94380000000001</v>
      </c>
      <c r="AC29" s="165"/>
      <c r="AD29" s="164">
        <v>141.8099</v>
      </c>
      <c r="AE29" s="164">
        <v>127.3416</v>
      </c>
      <c r="AF29" s="164">
        <v>139.67580000000001</v>
      </c>
    </row>
    <row r="30" spans="1:32" ht="18" customHeight="1" x14ac:dyDescent="0.3">
      <c r="A30" s="161" t="s">
        <v>45</v>
      </c>
      <c r="B30" s="161" t="s">
        <v>821</v>
      </c>
      <c r="C30" s="164">
        <v>502.01240000000001</v>
      </c>
      <c r="D30" s="165"/>
      <c r="E30" s="164">
        <v>517.68020000000001</v>
      </c>
      <c r="F30" s="164">
        <v>510.10129999999998</v>
      </c>
      <c r="G30" s="164">
        <v>509.69760000000002</v>
      </c>
      <c r="H30" s="164">
        <v>511.54610000000002</v>
      </c>
      <c r="I30" s="165"/>
      <c r="J30" s="164">
        <v>507.82330000000002</v>
      </c>
      <c r="K30" s="165"/>
      <c r="L30" s="164">
        <v>477.48809999999997</v>
      </c>
      <c r="M30" s="164">
        <v>505.93979999999999</v>
      </c>
      <c r="N30" s="164">
        <v>489.04430000000002</v>
      </c>
      <c r="O30" s="164">
        <v>218.22319999999999</v>
      </c>
      <c r="P30" s="164">
        <v>223.92019999999999</v>
      </c>
      <c r="Q30" s="164">
        <v>224.06</v>
      </c>
      <c r="R30" s="164">
        <v>0</v>
      </c>
      <c r="S30" s="164">
        <v>216.77369999999999</v>
      </c>
      <c r="T30" s="164">
        <v>222.1712</v>
      </c>
      <c r="U30" s="164">
        <v>224.3</v>
      </c>
      <c r="V30" s="165"/>
      <c r="W30" s="164">
        <v>223.4</v>
      </c>
      <c r="X30" s="164">
        <v>138.99610000000001</v>
      </c>
      <c r="Y30" s="164">
        <v>140.03129999999999</v>
      </c>
      <c r="Z30" s="165"/>
      <c r="AA30" s="164">
        <v>137.5909</v>
      </c>
      <c r="AB30" s="164">
        <v>134.3844</v>
      </c>
      <c r="AC30" s="165"/>
      <c r="AD30" s="164">
        <v>141.79519999999999</v>
      </c>
      <c r="AE30" s="164">
        <v>129.87379999999999</v>
      </c>
      <c r="AF30" s="164">
        <v>138.94059999999999</v>
      </c>
    </row>
    <row r="31" spans="1:32" ht="18" customHeight="1" x14ac:dyDescent="0.3">
      <c r="A31" s="161" t="s">
        <v>45</v>
      </c>
      <c r="B31" s="161" t="s">
        <v>822</v>
      </c>
      <c r="C31" s="164">
        <v>501.06810000000002</v>
      </c>
      <c r="D31" s="165"/>
      <c r="E31" s="164">
        <v>518.9932</v>
      </c>
      <c r="F31" s="164">
        <v>514.55640000000005</v>
      </c>
      <c r="G31" s="164">
        <v>514.33230000000003</v>
      </c>
      <c r="H31" s="164">
        <v>514.9325</v>
      </c>
      <c r="I31" s="165"/>
      <c r="J31" s="164">
        <v>512.27840000000003</v>
      </c>
      <c r="K31" s="165"/>
      <c r="L31" s="164">
        <v>477.77179999999998</v>
      </c>
      <c r="M31" s="164">
        <v>506.44490000000002</v>
      </c>
      <c r="N31" s="164">
        <v>489.71719999999999</v>
      </c>
      <c r="O31" s="164">
        <v>226.3227</v>
      </c>
      <c r="P31" s="164">
        <v>223.4485</v>
      </c>
      <c r="Q31" s="164">
        <v>223.6755</v>
      </c>
      <c r="R31" s="165"/>
      <c r="S31" s="164">
        <v>219.12139999999999</v>
      </c>
      <c r="T31" s="164">
        <v>222.28469999999999</v>
      </c>
      <c r="U31" s="164">
        <v>224.2</v>
      </c>
      <c r="V31" s="165"/>
      <c r="W31" s="164">
        <v>223.4</v>
      </c>
      <c r="X31" s="164">
        <v>138.9212</v>
      </c>
      <c r="Y31" s="164">
        <v>139.70529999999999</v>
      </c>
      <c r="Z31" s="165"/>
      <c r="AA31" s="164">
        <v>137.36179999999999</v>
      </c>
      <c r="AB31" s="164">
        <v>134.57759999999999</v>
      </c>
      <c r="AC31" s="165"/>
      <c r="AD31" s="164">
        <v>141.48779999999999</v>
      </c>
      <c r="AE31" s="164">
        <v>130.6567</v>
      </c>
      <c r="AF31" s="164">
        <v>138.96100000000001</v>
      </c>
    </row>
    <row r="32" spans="1:32" ht="18" customHeight="1" x14ac:dyDescent="0.3">
      <c r="A32" s="161" t="s">
        <v>45</v>
      </c>
      <c r="B32" s="161" t="s">
        <v>823</v>
      </c>
      <c r="C32" s="164">
        <v>501.64519999999999</v>
      </c>
      <c r="D32" s="165"/>
      <c r="E32" s="164">
        <v>514.73910000000001</v>
      </c>
      <c r="F32" s="164">
        <v>513.15989999999999</v>
      </c>
      <c r="G32" s="164">
        <v>512.71900000000005</v>
      </c>
      <c r="H32" s="164">
        <v>513.27809999999999</v>
      </c>
      <c r="I32" s="165"/>
      <c r="J32" s="164">
        <v>510.92500000000001</v>
      </c>
      <c r="K32" s="165"/>
      <c r="L32" s="164">
        <v>477.59989999999999</v>
      </c>
      <c r="M32" s="164">
        <v>505.72019999999998</v>
      </c>
      <c r="N32" s="164">
        <v>488.86880000000002</v>
      </c>
      <c r="O32" s="164">
        <v>225.1705</v>
      </c>
      <c r="P32" s="164">
        <v>223.1515</v>
      </c>
      <c r="Q32" s="164">
        <v>222.74430000000001</v>
      </c>
      <c r="R32" s="165"/>
      <c r="S32" s="164">
        <v>218.24289999999999</v>
      </c>
      <c r="T32" s="164">
        <v>222.14</v>
      </c>
      <c r="U32" s="164">
        <v>223.7</v>
      </c>
      <c r="V32" s="165"/>
      <c r="W32" s="164">
        <v>223.2</v>
      </c>
      <c r="X32" s="164">
        <v>139.05289999999999</v>
      </c>
      <c r="Y32" s="164">
        <v>139.9162</v>
      </c>
      <c r="Z32" s="165"/>
      <c r="AA32" s="164">
        <v>137.64510000000001</v>
      </c>
      <c r="AB32" s="164">
        <v>134.99160000000001</v>
      </c>
      <c r="AC32" s="165"/>
      <c r="AD32" s="164">
        <v>141.42930000000001</v>
      </c>
      <c r="AE32" s="164">
        <v>129.9708</v>
      </c>
      <c r="AF32" s="164">
        <v>138.94059999999999</v>
      </c>
    </row>
    <row r="33" spans="1:32" ht="18" customHeight="1" x14ac:dyDescent="0.3">
      <c r="A33" s="161" t="s">
        <v>45</v>
      </c>
      <c r="B33" s="161" t="s">
        <v>824</v>
      </c>
      <c r="C33" s="166">
        <v>501.64519999999999</v>
      </c>
      <c r="D33" s="167"/>
      <c r="E33" s="167"/>
      <c r="F33" s="166">
        <v>509.9024</v>
      </c>
      <c r="G33" s="166">
        <v>508.55869999999999</v>
      </c>
      <c r="H33" s="166">
        <v>510.5924</v>
      </c>
      <c r="I33" s="166">
        <v>502.7527</v>
      </c>
      <c r="J33" s="166">
        <v>507.88799999999998</v>
      </c>
      <c r="K33" s="167"/>
      <c r="L33" s="166">
        <v>475.86829999999998</v>
      </c>
      <c r="M33" s="166">
        <v>504.2122</v>
      </c>
      <c r="N33" s="166">
        <v>488.28519999999997</v>
      </c>
      <c r="O33" s="166">
        <v>224.79040000000001</v>
      </c>
      <c r="P33" s="166">
        <v>221.15280000000001</v>
      </c>
      <c r="Q33" s="166">
        <v>223.03659999999999</v>
      </c>
      <c r="R33" s="167"/>
      <c r="S33" s="166">
        <v>216.8475</v>
      </c>
      <c r="T33" s="166">
        <v>222.2209</v>
      </c>
      <c r="U33" s="166">
        <v>223.7</v>
      </c>
      <c r="V33" s="167"/>
      <c r="W33" s="166">
        <v>223.4</v>
      </c>
      <c r="X33" s="166">
        <v>139.80869999999999</v>
      </c>
      <c r="Y33" s="166">
        <v>139.83940000000001</v>
      </c>
      <c r="Z33" s="167"/>
      <c r="AA33" s="166">
        <v>137.79519999999999</v>
      </c>
      <c r="AB33" s="166">
        <v>134.89500000000001</v>
      </c>
      <c r="AC33" s="167"/>
      <c r="AD33" s="166">
        <v>141.3415</v>
      </c>
      <c r="AE33" s="166">
        <v>130.03270000000001</v>
      </c>
      <c r="AF33" s="166">
        <v>139.34899999999999</v>
      </c>
    </row>
    <row r="34" spans="1:32" ht="18" customHeight="1" x14ac:dyDescent="0.3">
      <c r="A34" s="161" t="s">
        <v>45</v>
      </c>
      <c r="B34" s="161" t="s">
        <v>825</v>
      </c>
      <c r="C34" s="162">
        <v>502.16980000000001</v>
      </c>
      <c r="D34" s="163"/>
      <c r="E34" s="163"/>
      <c r="F34" s="162">
        <v>511.83170000000001</v>
      </c>
      <c r="G34" s="162">
        <v>511.39460000000003</v>
      </c>
      <c r="H34" s="162">
        <v>512.28769999999997</v>
      </c>
      <c r="I34" s="163"/>
      <c r="J34" s="162">
        <v>509.74509999999998</v>
      </c>
      <c r="K34" s="163"/>
      <c r="L34" s="162">
        <v>475.51819999999998</v>
      </c>
      <c r="M34" s="162">
        <v>504.72590000000002</v>
      </c>
      <c r="N34" s="162">
        <v>488.6146</v>
      </c>
      <c r="O34" s="162">
        <v>224.7337</v>
      </c>
      <c r="P34" s="162">
        <v>223.13659999999999</v>
      </c>
      <c r="Q34" s="162">
        <v>223.94640000000001</v>
      </c>
      <c r="R34" s="163"/>
      <c r="S34" s="162">
        <v>217.9845</v>
      </c>
      <c r="T34" s="162">
        <v>222.27520000000001</v>
      </c>
      <c r="U34" s="162">
        <v>223.7</v>
      </c>
      <c r="V34" s="163"/>
      <c r="W34" s="162">
        <v>223.2</v>
      </c>
      <c r="X34" s="162">
        <v>140.6103</v>
      </c>
      <c r="Y34" s="162">
        <v>139.7303</v>
      </c>
      <c r="Z34" s="163"/>
      <c r="AA34" s="162">
        <v>138.02850000000001</v>
      </c>
      <c r="AB34" s="162">
        <v>135.0882</v>
      </c>
      <c r="AC34" s="163"/>
      <c r="AD34" s="162">
        <v>141.60489999999999</v>
      </c>
      <c r="AE34" s="162">
        <v>130.22710000000001</v>
      </c>
      <c r="AF34" s="162">
        <v>139.75749999999999</v>
      </c>
    </row>
    <row r="35" spans="1:32" ht="18" customHeight="1" x14ac:dyDescent="0.3">
      <c r="A35" s="161" t="s">
        <v>45</v>
      </c>
      <c r="B35" s="161" t="s">
        <v>826</v>
      </c>
      <c r="C35" s="164">
        <v>501.38290000000001</v>
      </c>
      <c r="D35" s="165"/>
      <c r="E35" s="164">
        <v>509.53980000000001</v>
      </c>
      <c r="F35" s="164">
        <v>506.82459999999998</v>
      </c>
      <c r="G35" s="164">
        <v>506.51389999999998</v>
      </c>
      <c r="H35" s="164">
        <v>508.0197</v>
      </c>
      <c r="I35" s="164">
        <v>497.68209999999999</v>
      </c>
      <c r="J35" s="164">
        <v>507.29790000000003</v>
      </c>
      <c r="K35" s="165"/>
      <c r="L35" s="164">
        <v>474.99639999999999</v>
      </c>
      <c r="M35" s="164">
        <v>504.64980000000003</v>
      </c>
      <c r="N35" s="164">
        <v>488.09660000000002</v>
      </c>
      <c r="O35" s="164">
        <v>224.6808</v>
      </c>
      <c r="P35" s="164">
        <v>222.25</v>
      </c>
      <c r="Q35" s="164">
        <v>224.18010000000001</v>
      </c>
      <c r="R35" s="165"/>
      <c r="S35" s="164">
        <v>220.51679999999999</v>
      </c>
      <c r="T35" s="164">
        <v>221.98099999999999</v>
      </c>
      <c r="U35" s="164">
        <v>223.7</v>
      </c>
      <c r="V35" s="165"/>
      <c r="W35" s="164">
        <v>223</v>
      </c>
      <c r="X35" s="164">
        <v>139.71719999999999</v>
      </c>
      <c r="Y35" s="164">
        <v>139.66550000000001</v>
      </c>
      <c r="Z35" s="165"/>
      <c r="AA35" s="164">
        <v>137.57329999999999</v>
      </c>
      <c r="AB35" s="164">
        <v>134.9502</v>
      </c>
      <c r="AC35" s="165"/>
      <c r="AD35" s="164">
        <v>141.5171</v>
      </c>
      <c r="AE35" s="164">
        <v>130.6523</v>
      </c>
      <c r="AF35" s="164">
        <v>139.67580000000001</v>
      </c>
    </row>
    <row r="36" spans="1:32" ht="18" customHeight="1" x14ac:dyDescent="0.3">
      <c r="A36" s="161" t="s">
        <v>45</v>
      </c>
      <c r="B36" s="161" t="s">
        <v>827</v>
      </c>
      <c r="C36" s="164">
        <v>500.596</v>
      </c>
      <c r="D36" s="165"/>
      <c r="E36" s="164">
        <v>515.63199999999995</v>
      </c>
      <c r="F36" s="164">
        <v>508.8109</v>
      </c>
      <c r="G36" s="164">
        <v>509.61360000000002</v>
      </c>
      <c r="H36" s="164">
        <v>511.03769999999997</v>
      </c>
      <c r="I36" s="164">
        <v>504.60250000000002</v>
      </c>
      <c r="J36" s="164">
        <v>508.97050000000002</v>
      </c>
      <c r="K36" s="165"/>
      <c r="L36" s="164">
        <v>476.16860000000003</v>
      </c>
      <c r="M36" s="164">
        <v>505.66739999999999</v>
      </c>
      <c r="N36" s="164">
        <v>488.45</v>
      </c>
      <c r="O36" s="164">
        <v>224.38849999999999</v>
      </c>
      <c r="P36" s="164">
        <v>223.91390000000001</v>
      </c>
      <c r="Q36" s="164">
        <v>224.90989999999999</v>
      </c>
      <c r="R36" s="164">
        <v>222.86150000000001</v>
      </c>
      <c r="S36" s="164">
        <v>221.57249999999999</v>
      </c>
      <c r="T36" s="164">
        <v>222.1294</v>
      </c>
      <c r="U36" s="164">
        <v>224.2</v>
      </c>
      <c r="V36" s="165"/>
      <c r="W36" s="164">
        <v>223.4</v>
      </c>
      <c r="X36" s="165"/>
      <c r="Y36" s="164">
        <v>140.17850000000001</v>
      </c>
      <c r="Z36" s="165"/>
      <c r="AA36" s="164">
        <v>137.76259999999999</v>
      </c>
      <c r="AB36" s="164">
        <v>135.0744</v>
      </c>
      <c r="AC36" s="165"/>
      <c r="AD36" s="164">
        <v>141.6781</v>
      </c>
      <c r="AE36" s="164">
        <v>131.06440000000001</v>
      </c>
      <c r="AF36" s="164">
        <v>139.34899999999999</v>
      </c>
    </row>
    <row r="37" spans="1:32" ht="18" customHeight="1" x14ac:dyDescent="0.3">
      <c r="A37" s="161" t="s">
        <v>45</v>
      </c>
      <c r="B37" s="161" t="s">
        <v>828</v>
      </c>
      <c r="C37" s="164">
        <v>502.43200000000002</v>
      </c>
      <c r="D37" s="165"/>
      <c r="E37" s="164">
        <v>514.94920000000002</v>
      </c>
      <c r="F37" s="164">
        <v>511.48809999999997</v>
      </c>
      <c r="G37" s="164">
        <v>512.62350000000004</v>
      </c>
      <c r="H37" s="164">
        <v>512.95540000000005</v>
      </c>
      <c r="I37" s="165"/>
      <c r="J37" s="164">
        <v>509.20490000000001</v>
      </c>
      <c r="K37" s="165"/>
      <c r="L37" s="164">
        <v>475.76209999999998</v>
      </c>
      <c r="M37" s="164">
        <v>505.15359999999998</v>
      </c>
      <c r="N37" s="164">
        <v>488.17809999999997</v>
      </c>
      <c r="O37" s="164">
        <v>225.07830000000001</v>
      </c>
      <c r="P37" s="164">
        <v>223.1309</v>
      </c>
      <c r="Q37" s="164">
        <v>224.44149999999999</v>
      </c>
      <c r="R37" s="164">
        <v>223.30619999999999</v>
      </c>
      <c r="S37" s="164">
        <v>222.0598</v>
      </c>
      <c r="T37" s="164">
        <v>222.20529999999999</v>
      </c>
      <c r="U37" s="164">
        <v>223.7</v>
      </c>
      <c r="V37" s="165"/>
      <c r="W37" s="164">
        <v>223.2</v>
      </c>
      <c r="X37" s="164">
        <v>139.79169999999999</v>
      </c>
      <c r="Y37" s="164">
        <v>139.691</v>
      </c>
      <c r="Z37" s="165"/>
      <c r="AA37" s="164">
        <v>137.6628</v>
      </c>
      <c r="AB37" s="164">
        <v>134.88120000000001</v>
      </c>
      <c r="AC37" s="165"/>
      <c r="AD37" s="164">
        <v>141.56100000000001</v>
      </c>
      <c r="AE37" s="164">
        <v>130.20500000000001</v>
      </c>
      <c r="AF37" s="164">
        <v>139.26730000000001</v>
      </c>
    </row>
    <row r="38" spans="1:32" ht="18" customHeight="1" x14ac:dyDescent="0.3">
      <c r="A38" s="161" t="s">
        <v>45</v>
      </c>
      <c r="B38" s="161" t="s">
        <v>829</v>
      </c>
      <c r="C38" s="164">
        <v>503.11399999999998</v>
      </c>
      <c r="D38" s="165"/>
      <c r="E38" s="164">
        <v>520.67380000000003</v>
      </c>
      <c r="F38" s="164">
        <v>514.33669999999995</v>
      </c>
      <c r="G38" s="164">
        <v>514.71780000000001</v>
      </c>
      <c r="H38" s="164">
        <v>514.5412</v>
      </c>
      <c r="I38" s="165"/>
      <c r="J38" s="164">
        <v>511.06880000000001</v>
      </c>
      <c r="K38" s="165"/>
      <c r="L38" s="164">
        <v>476.72039999999998</v>
      </c>
      <c r="M38" s="164">
        <v>506.18990000000002</v>
      </c>
      <c r="N38" s="164">
        <v>489.58159999999998</v>
      </c>
      <c r="O38" s="164">
        <v>225.18029999999999</v>
      </c>
      <c r="P38" s="164">
        <v>225.0249</v>
      </c>
      <c r="Q38" s="164">
        <v>225.07400000000001</v>
      </c>
      <c r="R38" s="164">
        <v>224.61959999999999</v>
      </c>
      <c r="S38" s="164">
        <v>223.2337</v>
      </c>
      <c r="T38" s="164">
        <v>222.21619999999999</v>
      </c>
      <c r="U38" s="164">
        <v>224.2</v>
      </c>
      <c r="V38" s="165"/>
      <c r="W38" s="164">
        <v>223.3</v>
      </c>
      <c r="X38" s="164">
        <v>139.6448</v>
      </c>
      <c r="Y38" s="164">
        <v>139.75380000000001</v>
      </c>
      <c r="Z38" s="165"/>
      <c r="AA38" s="164">
        <v>137.49039999999999</v>
      </c>
      <c r="AB38" s="164">
        <v>135.24</v>
      </c>
      <c r="AC38" s="165"/>
      <c r="AD38" s="164">
        <v>141.44390000000001</v>
      </c>
      <c r="AE38" s="164">
        <v>130.52610000000001</v>
      </c>
      <c r="AF38" s="164">
        <v>139.36940000000001</v>
      </c>
    </row>
    <row r="39" spans="1:32" ht="18" customHeight="1" x14ac:dyDescent="0.3">
      <c r="A39" s="161" t="s">
        <v>45</v>
      </c>
      <c r="B39" s="161" t="s">
        <v>830</v>
      </c>
      <c r="C39" s="164">
        <v>504.00569999999999</v>
      </c>
      <c r="D39" s="165"/>
      <c r="E39" s="164">
        <v>520.67380000000003</v>
      </c>
      <c r="F39" s="164">
        <v>515.33720000000005</v>
      </c>
      <c r="G39" s="164">
        <v>515.99159999999995</v>
      </c>
      <c r="H39" s="164">
        <v>515.78769999999997</v>
      </c>
      <c r="I39" s="165"/>
      <c r="J39" s="164">
        <v>511.8623</v>
      </c>
      <c r="K39" s="165"/>
      <c r="L39" s="164">
        <v>476.51100000000002</v>
      </c>
      <c r="M39" s="164">
        <v>505.94549999999998</v>
      </c>
      <c r="N39" s="164">
        <v>488.78629999999998</v>
      </c>
      <c r="O39" s="164">
        <v>225.96619999999999</v>
      </c>
      <c r="P39" s="164">
        <v>224.45359999999999</v>
      </c>
      <c r="Q39" s="164">
        <v>225.3586</v>
      </c>
      <c r="R39" s="164">
        <v>225.43799999999999</v>
      </c>
      <c r="S39" s="164">
        <v>223.72829999999999</v>
      </c>
      <c r="T39" s="164">
        <v>222.11160000000001</v>
      </c>
      <c r="U39" s="164">
        <v>223.7</v>
      </c>
      <c r="V39" s="165"/>
      <c r="W39" s="164">
        <v>223.4</v>
      </c>
      <c r="X39" s="165"/>
      <c r="Y39" s="164">
        <v>139.7141</v>
      </c>
      <c r="Z39" s="165"/>
      <c r="AA39" s="164">
        <v>137.82839999999999</v>
      </c>
      <c r="AB39" s="164">
        <v>135.309</v>
      </c>
      <c r="AC39" s="165"/>
      <c r="AD39" s="164">
        <v>141.3854</v>
      </c>
      <c r="AE39" s="164">
        <v>130.7296</v>
      </c>
      <c r="AF39" s="164">
        <v>139.34899999999999</v>
      </c>
    </row>
    <row r="40" spans="1:32" ht="18" customHeight="1" x14ac:dyDescent="0.3">
      <c r="A40" s="161" t="s">
        <v>45</v>
      </c>
      <c r="B40" s="161" t="s">
        <v>831</v>
      </c>
      <c r="C40" s="164">
        <v>504.53030000000001</v>
      </c>
      <c r="D40" s="165"/>
      <c r="E40" s="164">
        <v>517.47019999999998</v>
      </c>
      <c r="F40" s="164">
        <v>514.24680000000001</v>
      </c>
      <c r="G40" s="164">
        <v>514.99720000000002</v>
      </c>
      <c r="H40" s="164">
        <v>514.44349999999997</v>
      </c>
      <c r="I40" s="165"/>
      <c r="J40" s="164">
        <v>509.75979999999998</v>
      </c>
      <c r="K40" s="165"/>
      <c r="L40" s="164">
        <v>476.1823</v>
      </c>
      <c r="M40" s="164">
        <v>505.81990000000002</v>
      </c>
      <c r="N40" s="164">
        <v>487.58229999999998</v>
      </c>
      <c r="O40" s="164">
        <v>227.66489999999999</v>
      </c>
      <c r="P40" s="164">
        <v>223.39609999999999</v>
      </c>
      <c r="Q40" s="164">
        <v>225.9889</v>
      </c>
      <c r="R40" s="164">
        <v>225.32249999999999</v>
      </c>
      <c r="S40" s="164">
        <v>223.40350000000001</v>
      </c>
      <c r="T40" s="164">
        <v>222.1712</v>
      </c>
      <c r="U40" s="164">
        <v>223.7</v>
      </c>
      <c r="V40" s="165"/>
      <c r="W40" s="164">
        <v>223.5</v>
      </c>
      <c r="X40" s="165"/>
      <c r="Y40" s="164">
        <v>139.69110000000001</v>
      </c>
      <c r="Z40" s="165"/>
      <c r="AA40" s="164">
        <v>137.41300000000001</v>
      </c>
      <c r="AB40" s="164">
        <v>135.17099999999999</v>
      </c>
      <c r="AC40" s="165"/>
      <c r="AD40" s="164">
        <v>141.48779999999999</v>
      </c>
      <c r="AE40" s="164">
        <v>130.58359999999999</v>
      </c>
      <c r="AF40" s="164">
        <v>139.34899999999999</v>
      </c>
    </row>
    <row r="41" spans="1:32" ht="18" customHeight="1" x14ac:dyDescent="0.3">
      <c r="A41" s="161" t="s">
        <v>45</v>
      </c>
      <c r="B41" s="161" t="s">
        <v>832</v>
      </c>
      <c r="C41" s="166">
        <v>504.42540000000002</v>
      </c>
      <c r="D41" s="167"/>
      <c r="E41" s="166">
        <v>522.66959999999995</v>
      </c>
      <c r="F41" s="166">
        <v>516.24239999999998</v>
      </c>
      <c r="G41" s="166">
        <v>517.50419999999997</v>
      </c>
      <c r="H41" s="166">
        <v>517.21479999999997</v>
      </c>
      <c r="I41" s="167"/>
      <c r="J41" s="166">
        <v>512.34860000000003</v>
      </c>
      <c r="K41" s="167"/>
      <c r="L41" s="166">
        <v>477.46039999999999</v>
      </c>
      <c r="M41" s="166">
        <v>505.38569999999999</v>
      </c>
      <c r="N41" s="166">
        <v>489.00259999999997</v>
      </c>
      <c r="O41" s="166">
        <v>227.61420000000001</v>
      </c>
      <c r="P41" s="166">
        <v>224.52930000000001</v>
      </c>
      <c r="Q41" s="166">
        <v>225.9744</v>
      </c>
      <c r="R41" s="166">
        <v>225.6763</v>
      </c>
      <c r="S41" s="166">
        <v>224.21559999999999</v>
      </c>
      <c r="T41" s="166">
        <v>222.3168</v>
      </c>
      <c r="U41" s="166">
        <v>224.3</v>
      </c>
      <c r="V41" s="167"/>
      <c r="W41" s="166">
        <v>223.9</v>
      </c>
      <c r="X41" s="166">
        <v>139.6705</v>
      </c>
      <c r="Y41" s="166">
        <v>139.7594</v>
      </c>
      <c r="Z41" s="167"/>
      <c r="AA41" s="166">
        <v>138.3415</v>
      </c>
      <c r="AB41" s="166">
        <v>135.3366</v>
      </c>
      <c r="AC41" s="167"/>
      <c r="AD41" s="166">
        <v>141.8099</v>
      </c>
      <c r="AE41" s="166">
        <v>130.62979999999999</v>
      </c>
      <c r="AF41" s="166">
        <v>139.73699999999999</v>
      </c>
    </row>
    <row r="42" spans="1:32" ht="18" customHeight="1" x14ac:dyDescent="0.3">
      <c r="A42" s="161" t="s">
        <v>45</v>
      </c>
      <c r="B42" s="161" t="s">
        <v>833</v>
      </c>
      <c r="C42" s="162">
        <v>503.42869999999999</v>
      </c>
      <c r="D42" s="162">
        <v>518.61059999999998</v>
      </c>
      <c r="E42" s="162">
        <v>526.03070000000002</v>
      </c>
      <c r="F42" s="162">
        <v>516.06820000000005</v>
      </c>
      <c r="G42" s="162">
        <v>516.63589999999999</v>
      </c>
      <c r="H42" s="162">
        <v>516.38340000000005</v>
      </c>
      <c r="I42" s="163"/>
      <c r="J42" s="162">
        <v>512.48</v>
      </c>
      <c r="K42" s="163"/>
      <c r="L42" s="162">
        <v>476.65309999999999</v>
      </c>
      <c r="M42" s="162">
        <v>505.9228</v>
      </c>
      <c r="N42" s="162">
        <v>488.7457</v>
      </c>
      <c r="O42" s="162">
        <v>228.20689999999999</v>
      </c>
      <c r="P42" s="162">
        <v>225.5284</v>
      </c>
      <c r="Q42" s="162">
        <v>226.0796</v>
      </c>
      <c r="R42" s="162">
        <v>225.78370000000001</v>
      </c>
      <c r="S42" s="162">
        <v>223.98670000000001</v>
      </c>
      <c r="T42" s="162">
        <v>221.99469999999999</v>
      </c>
      <c r="U42" s="162">
        <v>224.3</v>
      </c>
      <c r="V42" s="163"/>
      <c r="W42" s="162">
        <v>224.1</v>
      </c>
      <c r="X42" s="162">
        <v>139.8503</v>
      </c>
      <c r="Y42" s="162">
        <v>139.86349999999999</v>
      </c>
      <c r="Z42" s="163"/>
      <c r="AA42" s="162">
        <v>138.15459999999999</v>
      </c>
      <c r="AB42" s="162">
        <v>135.25380000000001</v>
      </c>
      <c r="AC42" s="163"/>
      <c r="AD42" s="162">
        <v>141.75129999999999</v>
      </c>
      <c r="AE42" s="162">
        <v>130.63820000000001</v>
      </c>
      <c r="AF42" s="162">
        <v>139.73699999999999</v>
      </c>
    </row>
    <row r="43" spans="1:32" ht="18" customHeight="1" x14ac:dyDescent="0.3">
      <c r="A43" s="161" t="s">
        <v>45</v>
      </c>
      <c r="B43" s="161" t="s">
        <v>834</v>
      </c>
      <c r="C43" s="164">
        <v>503.58609999999999</v>
      </c>
      <c r="D43" s="164">
        <v>513.9366</v>
      </c>
      <c r="E43" s="164">
        <v>513.68880000000001</v>
      </c>
      <c r="F43" s="164">
        <v>519.43169999999998</v>
      </c>
      <c r="G43" s="164">
        <v>519.68579999999997</v>
      </c>
      <c r="H43" s="164">
        <v>519.05110000000002</v>
      </c>
      <c r="I43" s="165"/>
      <c r="J43" s="164">
        <v>514.31989999999996</v>
      </c>
      <c r="K43" s="165"/>
      <c r="L43" s="164">
        <v>476.10939999999999</v>
      </c>
      <c r="M43" s="164">
        <v>505.3381</v>
      </c>
      <c r="N43" s="164">
        <v>488.36529999999999</v>
      </c>
      <c r="O43" s="164">
        <v>221.0941</v>
      </c>
      <c r="P43" s="164">
        <v>224.5547</v>
      </c>
      <c r="Q43" s="164">
        <v>226.64500000000001</v>
      </c>
      <c r="R43" s="164">
        <v>225.22030000000001</v>
      </c>
      <c r="S43" s="164">
        <v>223.4109</v>
      </c>
      <c r="T43" s="164">
        <v>221.99100000000001</v>
      </c>
      <c r="U43" s="164">
        <v>224.3</v>
      </c>
      <c r="V43" s="165"/>
      <c r="W43" s="164">
        <v>223.9</v>
      </c>
      <c r="X43" s="165"/>
      <c r="Y43" s="164">
        <v>139.98660000000001</v>
      </c>
      <c r="Z43" s="165"/>
      <c r="AA43" s="164">
        <v>138.114</v>
      </c>
      <c r="AB43" s="164">
        <v>135.1986</v>
      </c>
      <c r="AC43" s="165"/>
      <c r="AD43" s="164">
        <v>141.78059999999999</v>
      </c>
      <c r="AE43" s="164">
        <v>130.16210000000001</v>
      </c>
      <c r="AF43" s="164">
        <v>139.75749999999999</v>
      </c>
    </row>
    <row r="44" spans="1:32" ht="18" customHeight="1" x14ac:dyDescent="0.3">
      <c r="A44" s="161" t="s">
        <v>45</v>
      </c>
      <c r="B44" s="161" t="s">
        <v>835</v>
      </c>
      <c r="C44" s="164">
        <v>503.00900000000001</v>
      </c>
      <c r="D44" s="164">
        <v>515.3021</v>
      </c>
      <c r="E44" s="165"/>
      <c r="F44" s="164">
        <v>519.46680000000003</v>
      </c>
      <c r="G44" s="164">
        <v>520.00210000000004</v>
      </c>
      <c r="H44" s="164">
        <v>519.13840000000005</v>
      </c>
      <c r="I44" s="165"/>
      <c r="J44" s="164">
        <v>512.69590000000005</v>
      </c>
      <c r="K44" s="165"/>
      <c r="L44" s="164">
        <v>474.91109999999998</v>
      </c>
      <c r="M44" s="164">
        <v>504.51080000000002</v>
      </c>
      <c r="N44" s="164">
        <v>486.85649999999998</v>
      </c>
      <c r="O44" s="164">
        <v>221.66560000000001</v>
      </c>
      <c r="P44" s="164">
        <v>223.96080000000001</v>
      </c>
      <c r="Q44" s="164">
        <v>226.77289999999999</v>
      </c>
      <c r="R44" s="164">
        <v>225.18440000000001</v>
      </c>
      <c r="S44" s="164">
        <v>223.52160000000001</v>
      </c>
      <c r="T44" s="164">
        <v>221.5943</v>
      </c>
      <c r="U44" s="164">
        <v>223.7</v>
      </c>
      <c r="V44" s="165"/>
      <c r="W44" s="164">
        <v>223.5</v>
      </c>
      <c r="X44" s="165"/>
      <c r="Y44" s="164">
        <v>139.72190000000001</v>
      </c>
      <c r="Z44" s="165"/>
      <c r="AA44" s="164">
        <v>138.19479999999999</v>
      </c>
      <c r="AB44" s="164">
        <v>134.7432</v>
      </c>
      <c r="AC44" s="165"/>
      <c r="AD44" s="164">
        <v>141.8245</v>
      </c>
      <c r="AE44" s="164">
        <v>130.52420000000001</v>
      </c>
      <c r="AF44" s="164">
        <v>139.38990000000001</v>
      </c>
    </row>
    <row r="45" spans="1:32" ht="18" customHeight="1" x14ac:dyDescent="0.3">
      <c r="A45" s="161" t="s">
        <v>45</v>
      </c>
      <c r="B45" s="161" t="s">
        <v>836</v>
      </c>
      <c r="C45" s="164">
        <v>504.11070000000001</v>
      </c>
      <c r="D45" s="164">
        <v>518.24300000000005</v>
      </c>
      <c r="E45" s="164">
        <v>518.9932</v>
      </c>
      <c r="F45" s="164">
        <v>523.69410000000005</v>
      </c>
      <c r="G45" s="164">
        <v>523.5317</v>
      </c>
      <c r="H45" s="164">
        <v>523.28449999999998</v>
      </c>
      <c r="I45" s="164">
        <v>510.17559999999997</v>
      </c>
      <c r="J45" s="164">
        <v>515.32799999999997</v>
      </c>
      <c r="K45" s="165"/>
      <c r="L45" s="164">
        <v>476.09879999999998</v>
      </c>
      <c r="M45" s="164">
        <v>504.69749999999999</v>
      </c>
      <c r="N45" s="164">
        <v>486.83269999999999</v>
      </c>
      <c r="O45" s="164">
        <v>221.83359999999999</v>
      </c>
      <c r="P45" s="164">
        <v>225.36349999999999</v>
      </c>
      <c r="Q45" s="164">
        <v>227.16839999999999</v>
      </c>
      <c r="R45" s="164">
        <v>227.2431</v>
      </c>
      <c r="S45" s="164">
        <v>225.5592</v>
      </c>
      <c r="T45" s="164">
        <v>221.57759999999999</v>
      </c>
      <c r="U45" s="164">
        <v>223</v>
      </c>
      <c r="V45" s="165"/>
      <c r="W45" s="164">
        <v>223.2</v>
      </c>
      <c r="X45" s="164">
        <v>139.8159</v>
      </c>
      <c r="Y45" s="164">
        <v>139.7131</v>
      </c>
      <c r="Z45" s="165"/>
      <c r="AA45" s="164">
        <v>138.6962</v>
      </c>
      <c r="AB45" s="164">
        <v>135.11580000000001</v>
      </c>
      <c r="AC45" s="165"/>
      <c r="AD45" s="164">
        <v>141.70740000000001</v>
      </c>
      <c r="AE45" s="164">
        <v>131.60489999999999</v>
      </c>
      <c r="AF45" s="164">
        <v>139.73699999999999</v>
      </c>
    </row>
    <row r="46" spans="1:32" ht="18" customHeight="1" x14ac:dyDescent="0.3">
      <c r="A46" s="161" t="s">
        <v>45</v>
      </c>
      <c r="B46" s="161" t="s">
        <v>837</v>
      </c>
      <c r="C46" s="164">
        <v>503.74349999999998</v>
      </c>
      <c r="D46" s="164">
        <v>514.93439999999998</v>
      </c>
      <c r="E46" s="164">
        <v>517.6277</v>
      </c>
      <c r="F46" s="164">
        <v>519.38789999999995</v>
      </c>
      <c r="G46" s="164">
        <v>519.62120000000004</v>
      </c>
      <c r="H46" s="164">
        <v>519.61770000000001</v>
      </c>
      <c r="I46" s="165"/>
      <c r="J46" s="164">
        <v>513.91359999999997</v>
      </c>
      <c r="K46" s="165"/>
      <c r="L46" s="164">
        <v>475.24540000000002</v>
      </c>
      <c r="M46" s="164">
        <v>504.29860000000002</v>
      </c>
      <c r="N46" s="164">
        <v>486.51960000000003</v>
      </c>
      <c r="O46" s="164">
        <v>220.88229999999999</v>
      </c>
      <c r="P46" s="164">
        <v>223.54320000000001</v>
      </c>
      <c r="Q46" s="164">
        <v>226.83269999999999</v>
      </c>
      <c r="R46" s="164">
        <v>225.24510000000001</v>
      </c>
      <c r="S46" s="164">
        <v>223.71350000000001</v>
      </c>
      <c r="T46" s="164">
        <v>221.46950000000001</v>
      </c>
      <c r="U46" s="164">
        <v>223</v>
      </c>
      <c r="V46" s="165"/>
      <c r="W46" s="164">
        <v>222.8</v>
      </c>
      <c r="X46" s="165"/>
      <c r="Y46" s="164">
        <v>139.22540000000001</v>
      </c>
      <c r="Z46" s="165"/>
      <c r="AA46" s="164">
        <v>138.24889999999999</v>
      </c>
      <c r="AB46" s="164">
        <v>134.30160000000001</v>
      </c>
      <c r="AC46" s="165"/>
      <c r="AD46" s="164">
        <v>141.48779999999999</v>
      </c>
      <c r="AE46" s="164">
        <v>131.3552</v>
      </c>
      <c r="AF46" s="164">
        <v>139.32859999999999</v>
      </c>
    </row>
    <row r="47" spans="1:32" ht="18" customHeight="1" x14ac:dyDescent="0.3">
      <c r="A47" s="161" t="s">
        <v>45</v>
      </c>
      <c r="B47" s="161" t="s">
        <v>838</v>
      </c>
      <c r="C47" s="164">
        <v>501.3304</v>
      </c>
      <c r="D47" s="164">
        <v>509.4726</v>
      </c>
      <c r="E47" s="164">
        <v>506.91379999999998</v>
      </c>
      <c r="F47" s="164">
        <v>510.23970000000003</v>
      </c>
      <c r="G47" s="164">
        <v>510.61540000000002</v>
      </c>
      <c r="H47" s="164">
        <v>510.93689999999998</v>
      </c>
      <c r="I47" s="164">
        <v>503.96690000000001</v>
      </c>
      <c r="J47" s="164">
        <v>508.49720000000002</v>
      </c>
      <c r="K47" s="165"/>
      <c r="L47" s="164">
        <v>474.31830000000002</v>
      </c>
      <c r="M47" s="164">
        <v>503.05349999999999</v>
      </c>
      <c r="N47" s="164">
        <v>485.4742</v>
      </c>
      <c r="O47" s="164">
        <v>220.0498</v>
      </c>
      <c r="P47" s="164">
        <v>221.76159999999999</v>
      </c>
      <c r="Q47" s="164">
        <v>225.05160000000001</v>
      </c>
      <c r="R47" s="164">
        <v>220.17619999999999</v>
      </c>
      <c r="S47" s="164">
        <v>218.7818</v>
      </c>
      <c r="T47" s="164">
        <v>221.60810000000001</v>
      </c>
      <c r="U47" s="164">
        <v>223.1</v>
      </c>
      <c r="V47" s="165"/>
      <c r="W47" s="164">
        <v>222.3</v>
      </c>
      <c r="X47" s="165"/>
      <c r="Y47" s="164">
        <v>139.2852</v>
      </c>
      <c r="Z47" s="165"/>
      <c r="AA47" s="164">
        <v>138.7338</v>
      </c>
      <c r="AB47" s="164">
        <v>134.3706</v>
      </c>
      <c r="AC47" s="165"/>
      <c r="AD47" s="164">
        <v>141.44390000000001</v>
      </c>
      <c r="AE47" s="164">
        <v>130.89949999999999</v>
      </c>
      <c r="AF47" s="164">
        <v>139.67580000000001</v>
      </c>
    </row>
    <row r="48" spans="1:32" ht="18" customHeight="1" x14ac:dyDescent="0.3">
      <c r="A48" s="161" t="s">
        <v>45</v>
      </c>
      <c r="B48" s="161" t="s">
        <v>839</v>
      </c>
      <c r="C48" s="164">
        <v>501.48779999999999</v>
      </c>
      <c r="D48" s="164">
        <v>510.05020000000002</v>
      </c>
      <c r="E48" s="164">
        <v>508.5419</v>
      </c>
      <c r="F48" s="164">
        <v>508.00909999999999</v>
      </c>
      <c r="G48" s="164">
        <v>508.54579999999999</v>
      </c>
      <c r="H48" s="164">
        <v>509.9443</v>
      </c>
      <c r="I48" s="164">
        <v>511.2901</v>
      </c>
      <c r="J48" s="164">
        <v>498.54919999999998</v>
      </c>
      <c r="K48" s="165"/>
      <c r="L48" s="164">
        <v>475.9119</v>
      </c>
      <c r="M48" s="164">
        <v>503.84969999999998</v>
      </c>
      <c r="N48" s="164">
        <v>486.70499999999998</v>
      </c>
      <c r="O48" s="164">
        <v>220.67830000000001</v>
      </c>
      <c r="P48" s="164">
        <v>221.52950000000001</v>
      </c>
      <c r="Q48" s="164">
        <v>225.65129999999999</v>
      </c>
      <c r="R48" s="164">
        <v>219.5934</v>
      </c>
      <c r="S48" s="164">
        <v>218.32409999999999</v>
      </c>
      <c r="T48" s="164">
        <v>221.65</v>
      </c>
      <c r="U48" s="164">
        <v>223.7</v>
      </c>
      <c r="V48" s="165"/>
      <c r="W48" s="164">
        <v>223</v>
      </c>
      <c r="X48" s="164">
        <v>139.8785</v>
      </c>
      <c r="Y48" s="164">
        <v>140.0693</v>
      </c>
      <c r="Z48" s="165"/>
      <c r="AA48" s="164">
        <v>138.7885</v>
      </c>
      <c r="AB48" s="164">
        <v>134.06700000000001</v>
      </c>
      <c r="AC48" s="165"/>
      <c r="AD48" s="164">
        <v>142.04409999999999</v>
      </c>
      <c r="AE48" s="164">
        <v>130.26480000000001</v>
      </c>
      <c r="AF48" s="164">
        <v>139.73699999999999</v>
      </c>
    </row>
    <row r="49" spans="1:32" ht="18" customHeight="1" x14ac:dyDescent="0.3">
      <c r="A49" s="161" t="s">
        <v>45</v>
      </c>
      <c r="B49" s="161" t="s">
        <v>840</v>
      </c>
      <c r="C49" s="166">
        <v>501.38290000000001</v>
      </c>
      <c r="D49" s="166">
        <v>508.42219999999998</v>
      </c>
      <c r="E49" s="166">
        <v>503.86770000000001</v>
      </c>
      <c r="F49" s="166">
        <v>509.04109999999997</v>
      </c>
      <c r="G49" s="166">
        <v>509.72050000000002</v>
      </c>
      <c r="H49" s="166">
        <v>510.33980000000003</v>
      </c>
      <c r="I49" s="167"/>
      <c r="J49" s="166">
        <v>499.54930000000002</v>
      </c>
      <c r="K49" s="167"/>
      <c r="L49" s="166">
        <v>482.75049999999999</v>
      </c>
      <c r="M49" s="166">
        <v>505.45139999999998</v>
      </c>
      <c r="N49" s="166">
        <v>488.86380000000003</v>
      </c>
      <c r="O49" s="166">
        <v>220.55719999999999</v>
      </c>
      <c r="P49" s="166">
        <v>221.07749999999999</v>
      </c>
      <c r="Q49" s="166">
        <v>225.5044</v>
      </c>
      <c r="R49" s="166">
        <v>220.0513</v>
      </c>
      <c r="S49" s="166">
        <v>218.79660000000001</v>
      </c>
      <c r="T49" s="166">
        <v>222.38800000000001</v>
      </c>
      <c r="U49" s="166">
        <v>225</v>
      </c>
      <c r="V49" s="167"/>
      <c r="W49" s="166">
        <v>224.3</v>
      </c>
      <c r="X49" s="166">
        <v>139.07239999999999</v>
      </c>
      <c r="Y49" s="166">
        <v>140.9855</v>
      </c>
      <c r="Z49" s="167"/>
      <c r="AA49" s="166">
        <v>137.0693</v>
      </c>
      <c r="AB49" s="166">
        <v>134.46719999999999</v>
      </c>
      <c r="AC49" s="167"/>
      <c r="AD49" s="166">
        <v>142.893</v>
      </c>
      <c r="AE49" s="166">
        <v>129.72540000000001</v>
      </c>
      <c r="AF49" s="166">
        <v>138.96100000000001</v>
      </c>
    </row>
    <row r="50" spans="1:32" ht="18" customHeight="1" x14ac:dyDescent="0.3">
      <c r="A50" s="161" t="s">
        <v>45</v>
      </c>
      <c r="B50" s="161" t="s">
        <v>841</v>
      </c>
      <c r="C50" s="162">
        <v>501.75009999999997</v>
      </c>
      <c r="D50" s="162">
        <v>508.99990000000003</v>
      </c>
      <c r="E50" s="162">
        <v>503.50009999999997</v>
      </c>
      <c r="F50" s="162">
        <v>508.35610000000003</v>
      </c>
      <c r="G50" s="162">
        <v>509.18369999999999</v>
      </c>
      <c r="H50" s="162">
        <v>510.91239999999999</v>
      </c>
      <c r="I50" s="163"/>
      <c r="J50" s="162">
        <v>498.91079999999999</v>
      </c>
      <c r="K50" s="163"/>
      <c r="L50" s="162">
        <v>482.45729999999998</v>
      </c>
      <c r="M50" s="162">
        <v>505.1497</v>
      </c>
      <c r="N50" s="162">
        <v>488.88580000000002</v>
      </c>
      <c r="O50" s="162">
        <v>220.70599999999999</v>
      </c>
      <c r="P50" s="162">
        <v>221.29910000000001</v>
      </c>
      <c r="Q50" s="162">
        <v>225.50569999999999</v>
      </c>
      <c r="R50" s="162">
        <v>219.8843</v>
      </c>
      <c r="S50" s="162">
        <v>218.87039999999999</v>
      </c>
      <c r="T50" s="162">
        <v>221.92509999999999</v>
      </c>
      <c r="U50" s="162">
        <v>224.3</v>
      </c>
      <c r="V50" s="163"/>
      <c r="W50" s="162">
        <v>224</v>
      </c>
      <c r="X50" s="163"/>
      <c r="Y50" s="162">
        <v>140.2739</v>
      </c>
      <c r="Z50" s="163"/>
      <c r="AA50" s="162">
        <v>136.72389999999999</v>
      </c>
      <c r="AB50" s="162">
        <v>135.95760000000001</v>
      </c>
      <c r="AC50" s="163"/>
      <c r="AD50" s="162">
        <v>142.38069999999999</v>
      </c>
      <c r="AE50" s="162">
        <v>129.15450000000001</v>
      </c>
      <c r="AF50" s="162">
        <v>138.94059999999999</v>
      </c>
    </row>
    <row r="51" spans="1:32" ht="18" customHeight="1" x14ac:dyDescent="0.3">
      <c r="A51" s="161" t="s">
        <v>45</v>
      </c>
      <c r="B51" s="161" t="s">
        <v>842</v>
      </c>
      <c r="C51" s="164">
        <v>501.69760000000002</v>
      </c>
      <c r="D51" s="164">
        <v>508.89479999999998</v>
      </c>
      <c r="E51" s="164">
        <v>509.1721</v>
      </c>
      <c r="F51" s="164">
        <v>510.99889999999999</v>
      </c>
      <c r="G51" s="164">
        <v>511.37849999999997</v>
      </c>
      <c r="H51" s="164">
        <v>512.06269999999995</v>
      </c>
      <c r="I51" s="165"/>
      <c r="J51" s="164">
        <v>500.81</v>
      </c>
      <c r="K51" s="165"/>
      <c r="L51" s="164">
        <v>482.41070000000002</v>
      </c>
      <c r="M51" s="164">
        <v>505.09820000000002</v>
      </c>
      <c r="N51" s="164">
        <v>488.47829999999999</v>
      </c>
      <c r="O51" s="164">
        <v>221.33099999999999</v>
      </c>
      <c r="P51" s="164">
        <v>221.23929999999999</v>
      </c>
      <c r="Q51" s="164">
        <v>225.86150000000001</v>
      </c>
      <c r="R51" s="164">
        <v>220.9162</v>
      </c>
      <c r="S51" s="164">
        <v>219.63820000000001</v>
      </c>
      <c r="T51" s="164">
        <v>222.12880000000001</v>
      </c>
      <c r="U51" s="164">
        <v>224.3</v>
      </c>
      <c r="V51" s="165"/>
      <c r="W51" s="164">
        <v>224.1</v>
      </c>
      <c r="X51" s="165"/>
      <c r="Y51" s="164">
        <v>139.8946</v>
      </c>
      <c r="Z51" s="165"/>
      <c r="AA51" s="164">
        <v>137.2458</v>
      </c>
      <c r="AB51" s="164">
        <v>136.30260000000001</v>
      </c>
      <c r="AC51" s="165"/>
      <c r="AD51" s="164">
        <v>142.2636</v>
      </c>
      <c r="AE51" s="164">
        <v>128.99420000000001</v>
      </c>
      <c r="AF51" s="164">
        <v>138.94059999999999</v>
      </c>
    </row>
    <row r="52" spans="1:32" ht="18" customHeight="1" x14ac:dyDescent="0.3">
      <c r="A52" s="161" t="s">
        <v>45</v>
      </c>
      <c r="B52" s="161" t="s">
        <v>843</v>
      </c>
      <c r="C52" s="164">
        <v>501.9599</v>
      </c>
      <c r="D52" s="164">
        <v>511.20569999999998</v>
      </c>
      <c r="E52" s="165"/>
      <c r="F52" s="164">
        <v>512.53499999999997</v>
      </c>
      <c r="G52" s="164">
        <v>513.00469999999996</v>
      </c>
      <c r="H52" s="164">
        <v>513.71429999999998</v>
      </c>
      <c r="I52" s="165"/>
      <c r="J52" s="164">
        <v>501.42829999999998</v>
      </c>
      <c r="K52" s="165"/>
      <c r="L52" s="164">
        <v>483.71899999999999</v>
      </c>
      <c r="M52" s="164">
        <v>505.00740000000002</v>
      </c>
      <c r="N52" s="164">
        <v>488.6748</v>
      </c>
      <c r="O52" s="164">
        <v>221.33959999999999</v>
      </c>
      <c r="P52" s="164">
        <v>222.35910000000001</v>
      </c>
      <c r="Q52" s="164">
        <v>226.2183</v>
      </c>
      <c r="R52" s="164">
        <v>222.07759999999999</v>
      </c>
      <c r="S52" s="164">
        <v>221.06309999999999</v>
      </c>
      <c r="T52" s="164">
        <v>222.3586</v>
      </c>
      <c r="U52" s="164">
        <v>224.3</v>
      </c>
      <c r="V52" s="165"/>
      <c r="W52" s="164">
        <v>224.4</v>
      </c>
      <c r="X52" s="165"/>
      <c r="Y52" s="164">
        <v>140.00810000000001</v>
      </c>
      <c r="Z52" s="165"/>
      <c r="AA52" s="164">
        <v>137.2148</v>
      </c>
      <c r="AB52" s="164">
        <v>136.137</v>
      </c>
      <c r="AC52" s="165"/>
      <c r="AD52" s="164">
        <v>142.35149999999999</v>
      </c>
      <c r="AE52" s="164">
        <v>129.5059</v>
      </c>
      <c r="AF52" s="164">
        <v>139.32859999999999</v>
      </c>
    </row>
    <row r="53" spans="1:32" ht="18" customHeight="1" x14ac:dyDescent="0.3">
      <c r="A53" s="161" t="s">
        <v>45</v>
      </c>
      <c r="B53" s="161" t="s">
        <v>844</v>
      </c>
      <c r="C53" s="164">
        <v>501.75009999999997</v>
      </c>
      <c r="D53" s="164">
        <v>512.20349999999996</v>
      </c>
      <c r="E53" s="164">
        <v>509.59230000000002</v>
      </c>
      <c r="F53" s="164">
        <v>516.10770000000002</v>
      </c>
      <c r="G53" s="164">
        <v>517.00559999999996</v>
      </c>
      <c r="H53" s="164">
        <v>516.87950000000001</v>
      </c>
      <c r="I53" s="165"/>
      <c r="J53" s="164">
        <v>503.03539999999998</v>
      </c>
      <c r="K53" s="165"/>
      <c r="L53" s="164">
        <v>483.81319999999999</v>
      </c>
      <c r="M53" s="164">
        <v>505.93299999999999</v>
      </c>
      <c r="N53" s="164">
        <v>489.2817</v>
      </c>
      <c r="O53" s="164">
        <v>221.72929999999999</v>
      </c>
      <c r="P53" s="164">
        <v>222.42769999999999</v>
      </c>
      <c r="Q53" s="164">
        <v>226.49440000000001</v>
      </c>
      <c r="R53" s="164">
        <v>223.97710000000001</v>
      </c>
      <c r="S53" s="164">
        <v>222.94569999999999</v>
      </c>
      <c r="T53" s="164">
        <v>222.18020000000001</v>
      </c>
      <c r="U53" s="164">
        <v>224.3</v>
      </c>
      <c r="V53" s="165"/>
      <c r="W53" s="164">
        <v>224.5</v>
      </c>
      <c r="X53" s="164">
        <v>139.858</v>
      </c>
      <c r="Y53" s="164">
        <v>139.99850000000001</v>
      </c>
      <c r="Z53" s="165"/>
      <c r="AA53" s="164">
        <v>137.12950000000001</v>
      </c>
      <c r="AB53" s="164">
        <v>134.56379999999999</v>
      </c>
      <c r="AC53" s="165"/>
      <c r="AD53" s="164">
        <v>142.20509999999999</v>
      </c>
      <c r="AE53" s="164">
        <v>129.7062</v>
      </c>
      <c r="AF53" s="164">
        <v>139.34899999999999</v>
      </c>
    </row>
    <row r="54" spans="1:32" ht="18" customHeight="1" x14ac:dyDescent="0.3">
      <c r="A54" s="161" t="s">
        <v>45</v>
      </c>
      <c r="B54" s="161" t="s">
        <v>845</v>
      </c>
      <c r="C54" s="164">
        <v>503.21879999999999</v>
      </c>
      <c r="D54" s="164">
        <v>515.40700000000004</v>
      </c>
      <c r="E54" s="164">
        <v>515.10680000000002</v>
      </c>
      <c r="F54" s="164">
        <v>518.7106</v>
      </c>
      <c r="G54" s="164">
        <v>519.08789999999999</v>
      </c>
      <c r="H54" s="164">
        <v>519.66830000000004</v>
      </c>
      <c r="I54" s="164">
        <v>517.59580000000005</v>
      </c>
      <c r="J54" s="164">
        <v>504.98719999999997</v>
      </c>
      <c r="K54" s="165"/>
      <c r="L54" s="164">
        <v>484.62479999999999</v>
      </c>
      <c r="M54" s="164">
        <v>506.87360000000001</v>
      </c>
      <c r="N54" s="164">
        <v>490.40280000000001</v>
      </c>
      <c r="O54" s="164">
        <v>222.29810000000001</v>
      </c>
      <c r="P54" s="164">
        <v>224.01410000000001</v>
      </c>
      <c r="Q54" s="164">
        <v>226.84370000000001</v>
      </c>
      <c r="R54" s="164">
        <v>224.72149999999999</v>
      </c>
      <c r="S54" s="164">
        <v>224.06049999999999</v>
      </c>
      <c r="T54" s="164">
        <v>222.60149999999999</v>
      </c>
      <c r="U54" s="164">
        <v>225</v>
      </c>
      <c r="V54" s="165"/>
      <c r="W54" s="164">
        <v>224.9</v>
      </c>
      <c r="X54" s="164">
        <v>139.87</v>
      </c>
      <c r="Y54" s="164">
        <v>140.0103</v>
      </c>
      <c r="Z54" s="165"/>
      <c r="AA54" s="164">
        <v>137.46369999999999</v>
      </c>
      <c r="AB54" s="164">
        <v>135.15719999999999</v>
      </c>
      <c r="AC54" s="165"/>
      <c r="AD54" s="164">
        <v>142.61490000000001</v>
      </c>
      <c r="AE54" s="164">
        <v>130.0026</v>
      </c>
      <c r="AF54" s="164">
        <v>139.73699999999999</v>
      </c>
    </row>
    <row r="55" spans="1:32" ht="18" customHeight="1" x14ac:dyDescent="0.3">
      <c r="A55" s="161" t="s">
        <v>45</v>
      </c>
      <c r="B55" s="161" t="s">
        <v>846</v>
      </c>
      <c r="C55" s="164">
        <v>504.00569999999999</v>
      </c>
      <c r="D55" s="164">
        <v>515.14440000000002</v>
      </c>
      <c r="E55" s="164">
        <v>515.26430000000005</v>
      </c>
      <c r="F55" s="164">
        <v>521.39340000000004</v>
      </c>
      <c r="G55" s="164">
        <v>521.01649999999995</v>
      </c>
      <c r="H55" s="164">
        <v>521.1431</v>
      </c>
      <c r="I55" s="165"/>
      <c r="J55" s="164">
        <v>505.65159999999997</v>
      </c>
      <c r="K55" s="165"/>
      <c r="L55" s="164">
        <v>485.65949999999998</v>
      </c>
      <c r="M55" s="164">
        <v>507.82819999999998</v>
      </c>
      <c r="N55" s="164">
        <v>491.30509999999998</v>
      </c>
      <c r="O55" s="164">
        <v>223.095</v>
      </c>
      <c r="P55" s="164">
        <v>224.30619999999999</v>
      </c>
      <c r="Q55" s="164">
        <v>227.1328</v>
      </c>
      <c r="R55" s="164">
        <v>226.10650000000001</v>
      </c>
      <c r="S55" s="164">
        <v>225.3673</v>
      </c>
      <c r="T55" s="164">
        <v>222.70910000000001</v>
      </c>
      <c r="U55" s="164">
        <v>225</v>
      </c>
      <c r="V55" s="165"/>
      <c r="W55" s="164">
        <v>225.6</v>
      </c>
      <c r="X55" s="165"/>
      <c r="Y55" s="164">
        <v>140.49770000000001</v>
      </c>
      <c r="Z55" s="165"/>
      <c r="AA55" s="164">
        <v>137.48519999999999</v>
      </c>
      <c r="AB55" s="164">
        <v>135.37799999999999</v>
      </c>
      <c r="AC55" s="165"/>
      <c r="AD55" s="164">
        <v>142.732</v>
      </c>
      <c r="AE55" s="164">
        <v>130.31649999999999</v>
      </c>
      <c r="AF55" s="164">
        <v>139.67580000000001</v>
      </c>
    </row>
    <row r="56" spans="1:32" ht="18" customHeight="1" x14ac:dyDescent="0.3">
      <c r="A56" s="161" t="s">
        <v>45</v>
      </c>
      <c r="B56" s="161" t="s">
        <v>847</v>
      </c>
      <c r="C56" s="164">
        <v>504.32049999999998</v>
      </c>
      <c r="D56" s="164">
        <v>518.8732</v>
      </c>
      <c r="E56" s="165"/>
      <c r="F56" s="164">
        <v>523.98689999999999</v>
      </c>
      <c r="G56" s="164">
        <v>523.97659999999996</v>
      </c>
      <c r="H56" s="164">
        <v>524.02449999999999</v>
      </c>
      <c r="I56" s="164">
        <v>518.68240000000003</v>
      </c>
      <c r="J56" s="164">
        <v>506.12430000000001</v>
      </c>
      <c r="K56" s="165"/>
      <c r="L56" s="164">
        <v>478.03629999999998</v>
      </c>
      <c r="M56" s="164">
        <v>505.76710000000003</v>
      </c>
      <c r="N56" s="164">
        <v>488.34359999999998</v>
      </c>
      <c r="O56" s="164">
        <v>223.82040000000001</v>
      </c>
      <c r="P56" s="164">
        <v>225.48939999999999</v>
      </c>
      <c r="Q56" s="164">
        <v>227.68270000000001</v>
      </c>
      <c r="R56" s="164">
        <v>227.46090000000001</v>
      </c>
      <c r="S56" s="164">
        <v>226.7405</v>
      </c>
      <c r="T56" s="164">
        <v>221.63730000000001</v>
      </c>
      <c r="U56" s="164">
        <v>223.7</v>
      </c>
      <c r="V56" s="165"/>
      <c r="W56" s="164">
        <v>224.4</v>
      </c>
      <c r="X56" s="164">
        <v>139.08860000000001</v>
      </c>
      <c r="Y56" s="164">
        <v>139.7236</v>
      </c>
      <c r="Z56" s="165"/>
      <c r="AA56" s="164">
        <v>137.0034</v>
      </c>
      <c r="AB56" s="164">
        <v>134.75700000000001</v>
      </c>
      <c r="AC56" s="165"/>
      <c r="AD56" s="164">
        <v>141.92699999999999</v>
      </c>
      <c r="AE56" s="164">
        <v>130.5564</v>
      </c>
      <c r="AF56" s="164">
        <v>139.34899999999999</v>
      </c>
    </row>
    <row r="57" spans="1:32" ht="18" customHeight="1" x14ac:dyDescent="0.3">
      <c r="A57" s="161" t="s">
        <v>848</v>
      </c>
      <c r="B57" s="161" t="s">
        <v>46</v>
      </c>
      <c r="C57" s="166">
        <v>503.2713</v>
      </c>
      <c r="D57" s="166">
        <v>512.88620000000003</v>
      </c>
      <c r="E57" s="167"/>
      <c r="F57" s="166">
        <v>517.83090000000004</v>
      </c>
      <c r="G57" s="166">
        <v>518.12350000000004</v>
      </c>
      <c r="H57" s="166">
        <v>518.21839999999997</v>
      </c>
      <c r="I57" s="166">
        <v>513.34230000000002</v>
      </c>
      <c r="J57" s="166">
        <v>502.7226</v>
      </c>
      <c r="K57" s="167"/>
      <c r="L57" s="166">
        <v>477.72750000000002</v>
      </c>
      <c r="M57" s="166">
        <v>505.43490000000003</v>
      </c>
      <c r="N57" s="166">
        <v>487.93239999999997</v>
      </c>
      <c r="O57" s="166">
        <v>224.197</v>
      </c>
      <c r="P57" s="166">
        <v>223.99930000000001</v>
      </c>
      <c r="Q57" s="166">
        <v>227.35720000000001</v>
      </c>
      <c r="R57" s="166">
        <v>225.07380000000001</v>
      </c>
      <c r="S57" s="166">
        <v>224.4075</v>
      </c>
      <c r="T57" s="166">
        <v>221.61619999999999</v>
      </c>
      <c r="U57" s="166">
        <v>223.7</v>
      </c>
      <c r="V57" s="167"/>
      <c r="W57" s="166">
        <v>224.2</v>
      </c>
      <c r="X57" s="166">
        <v>139.1831</v>
      </c>
      <c r="Y57" s="166">
        <v>139.73820000000001</v>
      </c>
      <c r="Z57" s="167"/>
      <c r="AA57" s="166">
        <v>137.06379999999999</v>
      </c>
      <c r="AB57" s="166">
        <v>134.964</v>
      </c>
      <c r="AC57" s="167"/>
      <c r="AD57" s="166">
        <v>141.72200000000001</v>
      </c>
      <c r="AE57" s="166">
        <v>130.4511</v>
      </c>
      <c r="AF57" s="166">
        <v>139.34899999999999</v>
      </c>
    </row>
    <row r="58" spans="1:32" x14ac:dyDescent="0.3">
      <c r="A58" s="228" t="s">
        <v>860</v>
      </c>
      <c r="B58" s="228"/>
      <c r="C58" s="168">
        <v>504.53030000000001</v>
      </c>
      <c r="D58" s="168">
        <v>519.45090000000005</v>
      </c>
      <c r="E58" s="168">
        <v>526.03070000000002</v>
      </c>
      <c r="F58" s="168">
        <v>529.7595</v>
      </c>
      <c r="G58" s="168">
        <v>529.55269999999996</v>
      </c>
      <c r="H58" s="168">
        <v>527.49879999999996</v>
      </c>
      <c r="I58" s="168">
        <v>518.95889999999997</v>
      </c>
      <c r="J58" s="168">
        <v>519.69619999999998</v>
      </c>
      <c r="K58" s="168">
        <v>0</v>
      </c>
      <c r="L58" s="168">
        <v>485.65949999999998</v>
      </c>
      <c r="M58" s="168">
        <v>509.84840000000003</v>
      </c>
      <c r="N58" s="168">
        <v>493.32350000000002</v>
      </c>
      <c r="O58" s="168">
        <v>228.20689999999999</v>
      </c>
      <c r="P58" s="168">
        <v>227.18879999999999</v>
      </c>
      <c r="Q58" s="168">
        <v>228.50489999999999</v>
      </c>
      <c r="R58" s="168">
        <v>228.024</v>
      </c>
      <c r="S58" s="168">
        <v>227.2278</v>
      </c>
      <c r="T58" s="168">
        <v>222.9716</v>
      </c>
      <c r="U58" s="168">
        <v>226.2</v>
      </c>
      <c r="V58" s="168">
        <v>0</v>
      </c>
      <c r="W58" s="168">
        <v>226.3</v>
      </c>
      <c r="X58" s="168">
        <v>141.00980000000001</v>
      </c>
      <c r="Y58" s="168">
        <v>141.68690000000001</v>
      </c>
      <c r="Z58" s="168">
        <v>0</v>
      </c>
      <c r="AA58" s="168">
        <v>138.91810000000001</v>
      </c>
      <c r="AB58" s="168">
        <v>136.30260000000001</v>
      </c>
      <c r="AC58" s="168">
        <v>0</v>
      </c>
      <c r="AD58" s="168">
        <v>143.27359999999999</v>
      </c>
      <c r="AE58" s="168">
        <v>131.60489999999999</v>
      </c>
      <c r="AF58" s="168">
        <v>140.5335</v>
      </c>
    </row>
    <row r="59" spans="1:32" x14ac:dyDescent="0.3">
      <c r="A59" s="228" t="s">
        <v>861</v>
      </c>
      <c r="B59" s="228"/>
      <c r="C59" s="168">
        <v>500.43869999999998</v>
      </c>
      <c r="D59" s="168">
        <v>0</v>
      </c>
      <c r="E59" s="168">
        <v>503.50009999999997</v>
      </c>
      <c r="F59" s="168">
        <v>506.82459999999998</v>
      </c>
      <c r="G59" s="168">
        <v>506.51389999999998</v>
      </c>
      <c r="H59" s="168">
        <v>508.0197</v>
      </c>
      <c r="I59" s="168">
        <v>497.68209999999999</v>
      </c>
      <c r="J59" s="168">
        <v>498.54919999999998</v>
      </c>
      <c r="K59" s="168">
        <v>0</v>
      </c>
      <c r="L59" s="168">
        <v>474.31830000000002</v>
      </c>
      <c r="M59" s="168">
        <v>503.05349999999999</v>
      </c>
      <c r="N59" s="168">
        <v>485.4742</v>
      </c>
      <c r="O59" s="168">
        <v>218.22319999999999</v>
      </c>
      <c r="P59" s="168">
        <v>220.27269999999999</v>
      </c>
      <c r="Q59" s="168">
        <v>222.72049999999999</v>
      </c>
      <c r="R59" s="168">
        <v>0</v>
      </c>
      <c r="S59" s="168">
        <v>216.77369999999999</v>
      </c>
      <c r="T59" s="168">
        <v>221.46950000000001</v>
      </c>
      <c r="U59" s="168">
        <v>223</v>
      </c>
      <c r="V59" s="168">
        <v>0</v>
      </c>
      <c r="W59" s="168">
        <v>222.3</v>
      </c>
      <c r="X59" s="168">
        <v>138.9212</v>
      </c>
      <c r="Y59" s="168">
        <v>139.22540000000001</v>
      </c>
      <c r="Z59" s="168">
        <v>0</v>
      </c>
      <c r="AA59" s="168">
        <v>136.72389999999999</v>
      </c>
      <c r="AB59" s="168">
        <v>134.06700000000001</v>
      </c>
      <c r="AC59" s="168">
        <v>0</v>
      </c>
      <c r="AD59" s="168">
        <v>141.3415</v>
      </c>
      <c r="AE59" s="168">
        <v>127.3416</v>
      </c>
      <c r="AF59" s="168">
        <v>138.94059999999999</v>
      </c>
    </row>
    <row r="60" spans="1:32" x14ac:dyDescent="0.3">
      <c r="A60" s="228" t="s">
        <v>862</v>
      </c>
      <c r="B60" s="228"/>
      <c r="C60" s="168">
        <v>502.68448124999998</v>
      </c>
      <c r="D60" s="168">
        <v>498.55847272727272</v>
      </c>
      <c r="E60" s="168">
        <v>514.8048</v>
      </c>
      <c r="F60" s="168">
        <v>517.49324583333328</v>
      </c>
      <c r="G60" s="168">
        <v>517.6071020833333</v>
      </c>
      <c r="H60" s="168">
        <v>517.97890416666655</v>
      </c>
      <c r="I60" s="168">
        <v>513.37998000000005</v>
      </c>
      <c r="J60" s="168">
        <v>508.48332083333332</v>
      </c>
      <c r="K60" s="168">
        <v>0</v>
      </c>
      <c r="L60" s="168">
        <v>479.06948125000002</v>
      </c>
      <c r="M60" s="168">
        <v>506.32575208333333</v>
      </c>
      <c r="N60" s="168">
        <v>489.44482291666668</v>
      </c>
      <c r="O60" s="168">
        <v>223.3995645833333</v>
      </c>
      <c r="P60" s="168">
        <v>223.92406458333332</v>
      </c>
      <c r="Q60" s="168">
        <v>225.93195416666666</v>
      </c>
      <c r="R60" s="168">
        <v>218.6188395348837</v>
      </c>
      <c r="S60" s="168">
        <v>222.42555208333332</v>
      </c>
      <c r="T60" s="168">
        <v>222.15584375</v>
      </c>
      <c r="U60" s="168">
        <v>224.44166666666663</v>
      </c>
      <c r="V60" s="168">
        <v>0</v>
      </c>
      <c r="W60" s="168">
        <v>224.36458333333334</v>
      </c>
      <c r="X60" s="168">
        <v>139.75707037037037</v>
      </c>
      <c r="Y60" s="168">
        <v>140.27815624999999</v>
      </c>
      <c r="Z60" s="168">
        <v>0</v>
      </c>
      <c r="AA60" s="168">
        <v>137.98088125000001</v>
      </c>
      <c r="AB60" s="168">
        <v>135.2086625</v>
      </c>
      <c r="AC60" s="168">
        <v>0</v>
      </c>
      <c r="AD60" s="168">
        <v>142.14163958333333</v>
      </c>
      <c r="AE60" s="168">
        <v>129.89138750000001</v>
      </c>
      <c r="AF60" s="168">
        <v>139.6311020833333</v>
      </c>
    </row>
    <row r="61" spans="1:32" x14ac:dyDescent="0.3">
      <c r="A61" s="228" t="s">
        <v>2437</v>
      </c>
      <c r="B61" s="228"/>
      <c r="C61" s="159" t="s">
        <v>181</v>
      </c>
      <c r="D61" s="159" t="s">
        <v>181</v>
      </c>
      <c r="E61" s="159" t="s">
        <v>181</v>
      </c>
      <c r="F61" s="159" t="s">
        <v>2438</v>
      </c>
      <c r="G61" s="159" t="s">
        <v>2438</v>
      </c>
      <c r="H61" s="159" t="s">
        <v>2438</v>
      </c>
      <c r="I61" s="159" t="s">
        <v>307</v>
      </c>
      <c r="J61" s="159" t="s">
        <v>307</v>
      </c>
      <c r="K61" s="159" t="s">
        <v>307</v>
      </c>
      <c r="L61" s="159" t="s">
        <v>307</v>
      </c>
      <c r="M61" s="159" t="s">
        <v>307</v>
      </c>
      <c r="N61" s="159" t="s">
        <v>307</v>
      </c>
      <c r="O61" s="159" t="s">
        <v>181</v>
      </c>
      <c r="P61" s="159" t="s">
        <v>181</v>
      </c>
      <c r="Q61" s="159" t="s">
        <v>181</v>
      </c>
      <c r="R61" s="159" t="s">
        <v>2438</v>
      </c>
      <c r="S61" s="159" t="s">
        <v>2438</v>
      </c>
      <c r="T61" s="159" t="s">
        <v>307</v>
      </c>
      <c r="U61" s="159" t="s">
        <v>307</v>
      </c>
      <c r="V61" s="159" t="s">
        <v>307</v>
      </c>
      <c r="W61" s="159" t="s">
        <v>307</v>
      </c>
      <c r="X61" s="159" t="s">
        <v>307</v>
      </c>
      <c r="Y61" s="159" t="s">
        <v>307</v>
      </c>
      <c r="Z61" s="159" t="s">
        <v>307</v>
      </c>
      <c r="AA61" s="159" t="s">
        <v>307</v>
      </c>
      <c r="AB61" s="159" t="s">
        <v>307</v>
      </c>
      <c r="AC61" s="159" t="s">
        <v>307</v>
      </c>
      <c r="AD61" s="159" t="s">
        <v>307</v>
      </c>
      <c r="AE61" s="159" t="s">
        <v>307</v>
      </c>
      <c r="AF61" s="159" t="s">
        <v>307</v>
      </c>
    </row>
    <row r="62" spans="1:32" ht="27" customHeight="1" x14ac:dyDescent="0.3">
      <c r="A62" s="228" t="s">
        <v>3</v>
      </c>
      <c r="B62" s="228"/>
      <c r="C62" s="229" t="s">
        <v>506</v>
      </c>
      <c r="D62" s="229"/>
      <c r="E62" s="229"/>
      <c r="F62" s="229"/>
      <c r="G62" s="229"/>
      <c r="H62" s="229"/>
      <c r="I62" s="229" t="s">
        <v>173</v>
      </c>
      <c r="J62" s="229" t="s">
        <v>506</v>
      </c>
      <c r="K62" s="229" t="s">
        <v>173</v>
      </c>
      <c r="L62" s="229" t="s">
        <v>506</v>
      </c>
      <c r="M62" s="229" t="s">
        <v>351</v>
      </c>
      <c r="N62" s="229" t="s">
        <v>173</v>
      </c>
      <c r="O62" s="229" t="s">
        <v>29</v>
      </c>
      <c r="P62" s="229"/>
      <c r="Q62" s="229"/>
      <c r="R62" s="229"/>
      <c r="S62" s="229"/>
      <c r="T62" s="229" t="s">
        <v>506</v>
      </c>
      <c r="U62" s="229" t="s">
        <v>2446</v>
      </c>
      <c r="V62" s="229"/>
      <c r="W62" s="229"/>
      <c r="X62" s="229" t="s">
        <v>29</v>
      </c>
      <c r="Y62" s="229" t="s">
        <v>936</v>
      </c>
      <c r="Z62" s="229" t="s">
        <v>29</v>
      </c>
      <c r="AA62" s="229" t="s">
        <v>2447</v>
      </c>
      <c r="AB62" s="229" t="s">
        <v>584</v>
      </c>
      <c r="AC62" s="229" t="s">
        <v>29</v>
      </c>
      <c r="AD62" s="229" t="s">
        <v>71</v>
      </c>
      <c r="AE62" s="229" t="s">
        <v>29</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2806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2807</v>
      </c>
      <c r="C5" s="1"/>
      <c r="D5" s="1"/>
      <c r="E5" s="1"/>
      <c r="F5" s="1"/>
      <c r="G5" s="1"/>
    </row>
    <row r="6" spans="1:7" ht="34.950000000000003" customHeight="1" x14ac:dyDescent="0.3">
      <c r="A6" s="1"/>
      <c r="B6" s="3" t="s">
        <v>3</v>
      </c>
      <c r="C6" s="3" t="s">
        <v>4</v>
      </c>
      <c r="D6" s="3" t="s">
        <v>6</v>
      </c>
      <c r="E6" s="3" t="s">
        <v>7</v>
      </c>
      <c r="F6" s="3" t="s">
        <v>8</v>
      </c>
      <c r="G6" s="3" t="s">
        <v>2808</v>
      </c>
    </row>
    <row r="7" spans="1:7" x14ac:dyDescent="0.3">
      <c r="A7" s="1"/>
      <c r="B7" s="6" t="s">
        <v>332</v>
      </c>
      <c r="C7" s="6" t="s">
        <v>2809</v>
      </c>
      <c r="D7" s="86" t="s">
        <v>2810</v>
      </c>
      <c r="E7" s="86" t="s">
        <v>2811</v>
      </c>
      <c r="F7" s="86" t="s">
        <v>2812</v>
      </c>
      <c r="G7" s="6" t="s">
        <v>2813</v>
      </c>
    </row>
    <row r="8" spans="1:7" x14ac:dyDescent="0.3">
      <c r="A8" s="1"/>
      <c r="B8" s="6" t="s">
        <v>29</v>
      </c>
      <c r="C8" s="6" t="s">
        <v>2814</v>
      </c>
      <c r="D8" s="86" t="s">
        <v>2815</v>
      </c>
      <c r="E8" s="86" t="s">
        <v>2816</v>
      </c>
      <c r="F8" s="86" t="s">
        <v>2817</v>
      </c>
      <c r="G8" s="6" t="s">
        <v>2818</v>
      </c>
    </row>
    <row r="9" spans="1:7" x14ac:dyDescent="0.3">
      <c r="A9" s="1"/>
      <c r="B9" s="6" t="s">
        <v>29</v>
      </c>
      <c r="C9" s="6" t="s">
        <v>2819</v>
      </c>
      <c r="D9" s="86" t="s">
        <v>409</v>
      </c>
      <c r="E9" s="86" t="s">
        <v>2820</v>
      </c>
      <c r="F9" s="86" t="s">
        <v>2821</v>
      </c>
      <c r="G9" s="6" t="s">
        <v>2822</v>
      </c>
    </row>
    <row r="10" spans="1:7" x14ac:dyDescent="0.3">
      <c r="A10" s="1"/>
      <c r="B10" s="6" t="s">
        <v>29</v>
      </c>
      <c r="C10" s="6" t="s">
        <v>2819</v>
      </c>
      <c r="D10" s="86" t="s">
        <v>413</v>
      </c>
      <c r="E10" s="86" t="s">
        <v>2823</v>
      </c>
      <c r="F10" s="86" t="s">
        <v>2821</v>
      </c>
      <c r="G10" s="6" t="s">
        <v>2822</v>
      </c>
    </row>
    <row r="11" spans="1:7" x14ac:dyDescent="0.3">
      <c r="A11" s="1"/>
      <c r="B11" s="6" t="s">
        <v>506</v>
      </c>
      <c r="C11" s="6" t="s">
        <v>2824</v>
      </c>
      <c r="D11" s="86" t="s">
        <v>2264</v>
      </c>
      <c r="E11" s="86" t="s">
        <v>2825</v>
      </c>
      <c r="F11" s="86" t="s">
        <v>2826</v>
      </c>
      <c r="G11" s="6" t="s">
        <v>2818</v>
      </c>
    </row>
    <row r="12" spans="1:7" x14ac:dyDescent="0.3">
      <c r="A12" s="1"/>
      <c r="B12" s="6" t="s">
        <v>332</v>
      </c>
      <c r="C12" s="6" t="s">
        <v>2827</v>
      </c>
      <c r="D12" s="86" t="s">
        <v>2828</v>
      </c>
      <c r="E12" s="86" t="s">
        <v>2829</v>
      </c>
      <c r="F12" s="86" t="s">
        <v>38</v>
      </c>
      <c r="G12" s="6" t="s">
        <v>2813</v>
      </c>
    </row>
    <row r="13" spans="1:7" x14ac:dyDescent="0.3">
      <c r="A13" s="1"/>
      <c r="B13" s="6" t="s">
        <v>29</v>
      </c>
      <c r="C13" s="6" t="s">
        <v>2830</v>
      </c>
      <c r="D13" s="86" t="s">
        <v>2314</v>
      </c>
      <c r="E13" s="86" t="s">
        <v>2831</v>
      </c>
      <c r="F13" s="86" t="s">
        <v>2832</v>
      </c>
      <c r="G13" s="6" t="s">
        <v>2833</v>
      </c>
    </row>
    <row r="14" spans="1:7" x14ac:dyDescent="0.3">
      <c r="A14" s="1"/>
      <c r="B14" s="6" t="s">
        <v>29</v>
      </c>
      <c r="C14" s="6" t="s">
        <v>2834</v>
      </c>
      <c r="D14" s="86" t="s">
        <v>2835</v>
      </c>
      <c r="E14" s="86" t="s">
        <v>2836</v>
      </c>
      <c r="F14" s="86" t="s">
        <v>2837</v>
      </c>
      <c r="G14" s="6" t="s">
        <v>2838</v>
      </c>
    </row>
    <row r="15" spans="1:7" x14ac:dyDescent="0.3">
      <c r="A15" s="1"/>
      <c r="B15" s="6" t="s">
        <v>29</v>
      </c>
      <c r="C15" s="6" t="s">
        <v>2839</v>
      </c>
      <c r="D15" s="86" t="s">
        <v>2840</v>
      </c>
      <c r="E15" s="86" t="s">
        <v>2841</v>
      </c>
      <c r="F15" s="86" t="s">
        <v>38</v>
      </c>
      <c r="G15" s="6" t="s">
        <v>2842</v>
      </c>
    </row>
    <row r="16" spans="1:7" x14ac:dyDescent="0.3">
      <c r="A16" s="1"/>
      <c r="B16" s="6" t="s">
        <v>203</v>
      </c>
      <c r="C16" s="6" t="s">
        <v>2843</v>
      </c>
      <c r="D16" s="86" t="s">
        <v>2844</v>
      </c>
      <c r="E16" s="86" t="s">
        <v>2845</v>
      </c>
      <c r="F16" s="86" t="s">
        <v>38</v>
      </c>
      <c r="G16" s="6" t="s">
        <v>2846</v>
      </c>
    </row>
    <row r="17" spans="1:7" x14ac:dyDescent="0.3">
      <c r="A17" s="1"/>
      <c r="B17" s="6" t="s">
        <v>29</v>
      </c>
      <c r="C17" s="6" t="s">
        <v>2814</v>
      </c>
      <c r="D17" s="86" t="s">
        <v>2815</v>
      </c>
      <c r="E17" s="86" t="s">
        <v>2847</v>
      </c>
      <c r="F17" s="86" t="s">
        <v>38</v>
      </c>
      <c r="G17" s="6" t="s">
        <v>2818</v>
      </c>
    </row>
    <row r="18" spans="1:7" x14ac:dyDescent="0.3">
      <c r="A18" s="1"/>
      <c r="B18" s="6" t="s">
        <v>29</v>
      </c>
      <c r="C18" s="6" t="s">
        <v>2819</v>
      </c>
      <c r="D18" s="86" t="s">
        <v>413</v>
      </c>
      <c r="E18" s="86" t="s">
        <v>2848</v>
      </c>
      <c r="F18" s="86" t="s">
        <v>38</v>
      </c>
      <c r="G18" s="6" t="s">
        <v>2822</v>
      </c>
    </row>
    <row r="19" spans="1:7" x14ac:dyDescent="0.3">
      <c r="A19" s="1"/>
      <c r="B19" s="6" t="s">
        <v>29</v>
      </c>
      <c r="C19" s="6" t="s">
        <v>2849</v>
      </c>
      <c r="D19" s="86" t="s">
        <v>2326</v>
      </c>
      <c r="E19" s="86" t="s">
        <v>2850</v>
      </c>
      <c r="F19" s="86" t="s">
        <v>38</v>
      </c>
      <c r="G19" s="6" t="s">
        <v>2851</v>
      </c>
    </row>
    <row r="20" spans="1:7" x14ac:dyDescent="0.3">
      <c r="A20" s="1"/>
      <c r="B20" s="6" t="s">
        <v>506</v>
      </c>
      <c r="C20" s="6" t="s">
        <v>2852</v>
      </c>
      <c r="D20" s="86" t="s">
        <v>2323</v>
      </c>
      <c r="E20" s="86" t="s">
        <v>2853</v>
      </c>
      <c r="F20" s="86" t="s">
        <v>38</v>
      </c>
      <c r="G20" s="6" t="s">
        <v>2851</v>
      </c>
    </row>
    <row r="21" spans="1:7" x14ac:dyDescent="0.3">
      <c r="A21" s="1"/>
      <c r="B21" s="6" t="s">
        <v>332</v>
      </c>
      <c r="C21" s="6" t="s">
        <v>2809</v>
      </c>
      <c r="D21" s="86" t="s">
        <v>2810</v>
      </c>
      <c r="E21" s="86" t="s">
        <v>2854</v>
      </c>
      <c r="F21" s="86" t="s">
        <v>38</v>
      </c>
      <c r="G21" s="6" t="s">
        <v>2813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2855</v>
      </c>
      <c r="C5" s="1"/>
      <c r="D5" s="1"/>
      <c r="E5" s="1"/>
      <c r="F5" s="1"/>
      <c r="G5" s="1"/>
      <c r="H5" s="1"/>
      <c r="I5" s="1"/>
    </row>
    <row r="6" spans="1:9" ht="34.950000000000003" customHeight="1" x14ac:dyDescent="0.3">
      <c r="A6" s="1"/>
      <c r="B6" s="3" t="s">
        <v>4</v>
      </c>
      <c r="C6" s="3" t="s">
        <v>2856</v>
      </c>
      <c r="D6" s="3" t="s">
        <v>2857</v>
      </c>
      <c r="E6" s="3" t="s">
        <v>7</v>
      </c>
      <c r="F6" s="3" t="s">
        <v>8</v>
      </c>
      <c r="G6" s="3" t="s">
        <v>2858</v>
      </c>
      <c r="H6" s="3" t="s">
        <v>2808</v>
      </c>
      <c r="I6" s="3" t="s">
        <v>2859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2860</v>
      </c>
      <c r="C5" s="1"/>
      <c r="D5" s="1"/>
      <c r="E5" s="1"/>
      <c r="F5" s="1"/>
      <c r="G5" s="1"/>
      <c r="H5" s="1"/>
      <c r="I5" s="1"/>
    </row>
    <row r="6" spans="1:9" ht="30" customHeight="1" x14ac:dyDescent="0.3">
      <c r="A6" s="1"/>
      <c r="B6" s="202" t="s">
        <v>2861</v>
      </c>
      <c r="C6" s="202"/>
      <c r="D6" s="202"/>
      <c r="E6" s="202"/>
      <c r="F6" s="202"/>
      <c r="G6" s="202"/>
      <c r="H6" s="202"/>
      <c r="I6" s="202"/>
    </row>
    <row r="7" spans="1:9" ht="19.95" customHeight="1" x14ac:dyDescent="0.3">
      <c r="A7" s="1"/>
      <c r="B7" s="202" t="s">
        <v>2862</v>
      </c>
      <c r="C7" s="202" t="s">
        <v>2863</v>
      </c>
      <c r="D7" s="202"/>
      <c r="E7" s="202" t="s">
        <v>2864</v>
      </c>
      <c r="F7" s="202"/>
      <c r="G7" s="202" t="s">
        <v>2865</v>
      </c>
      <c r="H7" s="202"/>
      <c r="I7" s="202"/>
    </row>
    <row r="8" spans="1:9" ht="19.95" customHeight="1" x14ac:dyDescent="0.3">
      <c r="A8" s="1"/>
      <c r="B8" s="202"/>
      <c r="C8" s="3" t="s">
        <v>2866</v>
      </c>
      <c r="D8" s="3" t="s">
        <v>2867</v>
      </c>
      <c r="E8" s="3" t="s">
        <v>2866</v>
      </c>
      <c r="F8" s="3" t="s">
        <v>2867</v>
      </c>
      <c r="G8" s="3" t="s">
        <v>2866</v>
      </c>
      <c r="H8" s="3" t="s">
        <v>2867</v>
      </c>
      <c r="I8" s="3" t="s">
        <v>2868</v>
      </c>
    </row>
    <row r="9" spans="1:9" ht="26.4" x14ac:dyDescent="0.3">
      <c r="A9" s="1"/>
      <c r="B9" s="86" t="s">
        <v>2869</v>
      </c>
      <c r="C9" s="86" t="s">
        <v>2870</v>
      </c>
      <c r="D9" s="86" t="s">
        <v>2870</v>
      </c>
      <c r="E9" s="86" t="s">
        <v>2870</v>
      </c>
      <c r="F9" s="86" t="s">
        <v>2870</v>
      </c>
      <c r="G9" s="86" t="s">
        <v>2870</v>
      </c>
      <c r="H9" s="86" t="s">
        <v>2870</v>
      </c>
      <c r="I9" s="86" t="s">
        <v>2871</v>
      </c>
    </row>
    <row r="10" spans="1:9" ht="26.4" x14ac:dyDescent="0.3">
      <c r="A10" s="1"/>
      <c r="B10" s="86" t="s">
        <v>2872</v>
      </c>
      <c r="C10" s="86" t="s">
        <v>2870</v>
      </c>
      <c r="D10" s="86" t="s">
        <v>2870</v>
      </c>
      <c r="E10" s="86" t="s">
        <v>2870</v>
      </c>
      <c r="F10" s="86" t="s">
        <v>2870</v>
      </c>
      <c r="G10" s="86" t="s">
        <v>2870</v>
      </c>
      <c r="H10" s="86" t="s">
        <v>2870</v>
      </c>
      <c r="I10" s="86" t="s">
        <v>2871</v>
      </c>
    </row>
    <row r="11" spans="1:9" ht="26.4" x14ac:dyDescent="0.3">
      <c r="A11" s="1"/>
      <c r="B11" s="86" t="s">
        <v>2873</v>
      </c>
      <c r="C11" s="86" t="s">
        <v>2874</v>
      </c>
      <c r="D11" s="86" t="s">
        <v>2875</v>
      </c>
      <c r="E11" s="86" t="s">
        <v>2876</v>
      </c>
      <c r="F11" s="86" t="s">
        <v>2877</v>
      </c>
      <c r="G11" s="86" t="s">
        <v>957</v>
      </c>
      <c r="H11" s="86" t="s">
        <v>957</v>
      </c>
      <c r="I11" s="86" t="s">
        <v>957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2878</v>
      </c>
      <c r="C14" s="202"/>
      <c r="D14" s="202"/>
      <c r="E14" s="202"/>
      <c r="F14" s="202"/>
      <c r="G14" s="202"/>
      <c r="H14" s="202"/>
      <c r="I14" s="202"/>
    </row>
    <row r="15" spans="1:9" ht="19.95" customHeight="1" x14ac:dyDescent="0.3">
      <c r="A15" s="1"/>
      <c r="B15" s="202" t="s">
        <v>2862</v>
      </c>
      <c r="C15" s="202" t="s">
        <v>2863</v>
      </c>
      <c r="D15" s="202"/>
      <c r="E15" s="202" t="s">
        <v>2864</v>
      </c>
      <c r="F15" s="202"/>
      <c r="G15" s="202" t="s">
        <v>2865</v>
      </c>
      <c r="H15" s="202"/>
      <c r="I15" s="202"/>
    </row>
    <row r="16" spans="1:9" ht="19.95" customHeight="1" x14ac:dyDescent="0.3">
      <c r="A16" s="1"/>
      <c r="B16" s="202"/>
      <c r="C16" s="3" t="s">
        <v>2866</v>
      </c>
      <c r="D16" s="3" t="s">
        <v>2867</v>
      </c>
      <c r="E16" s="3" t="s">
        <v>2866</v>
      </c>
      <c r="F16" s="3" t="s">
        <v>2867</v>
      </c>
      <c r="G16" s="3" t="s">
        <v>2866</v>
      </c>
      <c r="H16" s="3" t="s">
        <v>2867</v>
      </c>
      <c r="I16" s="3" t="s">
        <v>2868</v>
      </c>
    </row>
    <row r="17" spans="1:9" ht="26.4" x14ac:dyDescent="0.3">
      <c r="A17" s="1"/>
      <c r="B17" s="86" t="s">
        <v>2869</v>
      </c>
      <c r="C17" s="86" t="s">
        <v>2870</v>
      </c>
      <c r="D17" s="86" t="s">
        <v>2870</v>
      </c>
      <c r="E17" s="86" t="s">
        <v>2870</v>
      </c>
      <c r="F17" s="86" t="s">
        <v>2870</v>
      </c>
      <c r="G17" s="86" t="s">
        <v>2870</v>
      </c>
      <c r="H17" s="86" t="s">
        <v>2870</v>
      </c>
      <c r="I17" s="86" t="s">
        <v>2871</v>
      </c>
    </row>
    <row r="18" spans="1:9" ht="26.4" x14ac:dyDescent="0.3">
      <c r="A18" s="1"/>
      <c r="B18" s="86" t="s">
        <v>2872</v>
      </c>
      <c r="C18" s="86" t="s">
        <v>2870</v>
      </c>
      <c r="D18" s="86" t="s">
        <v>2870</v>
      </c>
      <c r="E18" s="86" t="s">
        <v>2870</v>
      </c>
      <c r="F18" s="86" t="s">
        <v>2870</v>
      </c>
      <c r="G18" s="86" t="s">
        <v>2870</v>
      </c>
      <c r="H18" s="86" t="s">
        <v>2870</v>
      </c>
      <c r="I18" s="86" t="s">
        <v>2871</v>
      </c>
    </row>
    <row r="19" spans="1:9" ht="26.4" x14ac:dyDescent="0.3">
      <c r="A19" s="1"/>
      <c r="B19" s="86" t="s">
        <v>2873</v>
      </c>
      <c r="C19" s="86" t="s">
        <v>2874</v>
      </c>
      <c r="D19" s="86" t="s">
        <v>2875</v>
      </c>
      <c r="E19" s="86" t="s">
        <v>2876</v>
      </c>
      <c r="F19" s="86" t="s">
        <v>2877</v>
      </c>
      <c r="G19" s="86" t="s">
        <v>957</v>
      </c>
      <c r="H19" s="86" t="s">
        <v>957</v>
      </c>
      <c r="I19" s="86" t="s">
        <v>957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787</v>
      </c>
      <c r="C22" s="202"/>
      <c r="D22" s="202"/>
      <c r="E22" s="202"/>
      <c r="F22" s="202"/>
      <c r="G22" s="202"/>
      <c r="H22" s="202"/>
      <c r="I22" s="202"/>
    </row>
    <row r="23" spans="1:9" ht="19.95" customHeight="1" x14ac:dyDescent="0.3">
      <c r="A23" s="1"/>
      <c r="B23" s="202" t="s">
        <v>2862</v>
      </c>
      <c r="C23" s="202" t="s">
        <v>2863</v>
      </c>
      <c r="D23" s="202"/>
      <c r="E23" s="202" t="s">
        <v>2864</v>
      </c>
      <c r="F23" s="202"/>
      <c r="G23" s="202" t="s">
        <v>2865</v>
      </c>
      <c r="H23" s="202"/>
      <c r="I23" s="202"/>
    </row>
    <row r="24" spans="1:9" ht="19.95" customHeight="1" x14ac:dyDescent="0.3">
      <c r="A24" s="1"/>
      <c r="B24" s="202"/>
      <c r="C24" s="3" t="s">
        <v>2866</v>
      </c>
      <c r="D24" s="3" t="s">
        <v>2867</v>
      </c>
      <c r="E24" s="3" t="s">
        <v>2866</v>
      </c>
      <c r="F24" s="3" t="s">
        <v>2867</v>
      </c>
      <c r="G24" s="3" t="s">
        <v>2866</v>
      </c>
      <c r="H24" s="3" t="s">
        <v>2867</v>
      </c>
      <c r="I24" s="3" t="s">
        <v>2868</v>
      </c>
    </row>
    <row r="25" spans="1:9" ht="26.4" x14ac:dyDescent="0.3">
      <c r="A25" s="1"/>
      <c r="B25" s="86" t="s">
        <v>2869</v>
      </c>
      <c r="C25" s="86" t="s">
        <v>2870</v>
      </c>
      <c r="D25" s="86" t="s">
        <v>2870</v>
      </c>
      <c r="E25" s="86" t="s">
        <v>2870</v>
      </c>
      <c r="F25" s="86" t="s">
        <v>2870</v>
      </c>
      <c r="G25" s="86" t="s">
        <v>2870</v>
      </c>
      <c r="H25" s="86" t="s">
        <v>2870</v>
      </c>
      <c r="I25" s="86" t="s">
        <v>2871</v>
      </c>
    </row>
    <row r="26" spans="1:9" ht="26.4" x14ac:dyDescent="0.3">
      <c r="A26" s="1"/>
      <c r="B26" s="86" t="s">
        <v>2872</v>
      </c>
      <c r="C26" s="86" t="s">
        <v>2870</v>
      </c>
      <c r="D26" s="86" t="s">
        <v>2870</v>
      </c>
      <c r="E26" s="86" t="s">
        <v>2870</v>
      </c>
      <c r="F26" s="86" t="s">
        <v>2870</v>
      </c>
      <c r="G26" s="86" t="s">
        <v>2870</v>
      </c>
      <c r="H26" s="86" t="s">
        <v>2870</v>
      </c>
      <c r="I26" s="86" t="s">
        <v>2871</v>
      </c>
    </row>
    <row r="27" spans="1:9" x14ac:dyDescent="0.3">
      <c r="A27" s="1"/>
      <c r="B27" s="86" t="s">
        <v>2873</v>
      </c>
      <c r="C27" s="86" t="s">
        <v>2870</v>
      </c>
      <c r="D27" s="86" t="s">
        <v>2870</v>
      </c>
      <c r="E27" s="86" t="s">
        <v>2870</v>
      </c>
      <c r="F27" s="86" t="s">
        <v>2870</v>
      </c>
      <c r="G27" s="86" t="s">
        <v>957</v>
      </c>
      <c r="H27" s="86" t="s">
        <v>957</v>
      </c>
      <c r="I27" s="86" t="s">
        <v>957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2879</v>
      </c>
      <c r="C30" s="202"/>
      <c r="D30" s="202"/>
      <c r="E30" s="202"/>
      <c r="F30" s="202"/>
      <c r="G30" s="202"/>
      <c r="H30" s="202"/>
      <c r="I30" s="202"/>
    </row>
    <row r="31" spans="1:9" ht="19.95" customHeight="1" x14ac:dyDescent="0.3">
      <c r="A31" s="1"/>
      <c r="B31" s="202" t="s">
        <v>2862</v>
      </c>
      <c r="C31" s="202" t="s">
        <v>2863</v>
      </c>
      <c r="D31" s="202"/>
      <c r="E31" s="202" t="s">
        <v>2864</v>
      </c>
      <c r="F31" s="202"/>
      <c r="G31" s="202" t="s">
        <v>2865</v>
      </c>
      <c r="H31" s="202"/>
      <c r="I31" s="202"/>
    </row>
    <row r="32" spans="1:9" ht="19.95" customHeight="1" x14ac:dyDescent="0.3">
      <c r="A32" s="1"/>
      <c r="B32" s="202"/>
      <c r="C32" s="3" t="s">
        <v>2866</v>
      </c>
      <c r="D32" s="3" t="s">
        <v>2867</v>
      </c>
      <c r="E32" s="3" t="s">
        <v>2866</v>
      </c>
      <c r="F32" s="3" t="s">
        <v>2867</v>
      </c>
      <c r="G32" s="3" t="s">
        <v>2866</v>
      </c>
      <c r="H32" s="3" t="s">
        <v>2867</v>
      </c>
      <c r="I32" s="3" t="s">
        <v>2868</v>
      </c>
    </row>
    <row r="33" spans="1:9" ht="26.4" x14ac:dyDescent="0.3">
      <c r="A33" s="1"/>
      <c r="B33" s="86" t="s">
        <v>2869</v>
      </c>
      <c r="C33" s="86" t="s">
        <v>2870</v>
      </c>
      <c r="D33" s="86" t="s">
        <v>2870</v>
      </c>
      <c r="E33" s="86" t="s">
        <v>2870</v>
      </c>
      <c r="F33" s="86" t="s">
        <v>2870</v>
      </c>
      <c r="G33" s="86" t="s">
        <v>2870</v>
      </c>
      <c r="H33" s="86" t="s">
        <v>2870</v>
      </c>
      <c r="I33" s="86" t="s">
        <v>2871</v>
      </c>
    </row>
    <row r="34" spans="1:9" ht="26.4" x14ac:dyDescent="0.3">
      <c r="A34" s="1"/>
      <c r="B34" s="86" t="s">
        <v>2872</v>
      </c>
      <c r="C34" s="86" t="s">
        <v>2870</v>
      </c>
      <c r="D34" s="86" t="s">
        <v>2870</v>
      </c>
      <c r="E34" s="86" t="s">
        <v>2870</v>
      </c>
      <c r="F34" s="86" t="s">
        <v>2870</v>
      </c>
      <c r="G34" s="86" t="s">
        <v>2870</v>
      </c>
      <c r="H34" s="86" t="s">
        <v>2870</v>
      </c>
      <c r="I34" s="86" t="s">
        <v>2871</v>
      </c>
    </row>
    <row r="35" spans="1:9" ht="26.4" x14ac:dyDescent="0.3">
      <c r="A35" s="1"/>
      <c r="B35" s="86" t="s">
        <v>2873</v>
      </c>
      <c r="C35" s="86" t="s">
        <v>2874</v>
      </c>
      <c r="D35" s="86" t="s">
        <v>2875</v>
      </c>
      <c r="E35" s="86" t="s">
        <v>2876</v>
      </c>
      <c r="F35" s="86" t="s">
        <v>2880</v>
      </c>
      <c r="G35" s="86" t="s">
        <v>957</v>
      </c>
      <c r="H35" s="86" t="s">
        <v>957</v>
      </c>
      <c r="I35" s="86" t="s">
        <v>957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2793</v>
      </c>
      <c r="C38" s="202"/>
      <c r="D38" s="202"/>
      <c r="E38" s="202"/>
      <c r="F38" s="202"/>
      <c r="G38" s="202"/>
      <c r="H38" s="202"/>
      <c r="I38" s="202"/>
    </row>
    <row r="39" spans="1:9" ht="19.95" customHeight="1" x14ac:dyDescent="0.3">
      <c r="A39" s="1"/>
      <c r="B39" s="202" t="s">
        <v>2862</v>
      </c>
      <c r="C39" s="202" t="s">
        <v>2863</v>
      </c>
      <c r="D39" s="202"/>
      <c r="E39" s="202" t="s">
        <v>2864</v>
      </c>
      <c r="F39" s="202"/>
      <c r="G39" s="202" t="s">
        <v>2865</v>
      </c>
      <c r="H39" s="202"/>
      <c r="I39" s="202"/>
    </row>
    <row r="40" spans="1:9" ht="19.95" customHeight="1" x14ac:dyDescent="0.3">
      <c r="A40" s="1"/>
      <c r="B40" s="202"/>
      <c r="C40" s="3" t="s">
        <v>2866</v>
      </c>
      <c r="D40" s="3" t="s">
        <v>2867</v>
      </c>
      <c r="E40" s="3" t="s">
        <v>2866</v>
      </c>
      <c r="F40" s="3" t="s">
        <v>2867</v>
      </c>
      <c r="G40" s="3" t="s">
        <v>2866</v>
      </c>
      <c r="H40" s="3" t="s">
        <v>2867</v>
      </c>
      <c r="I40" s="3" t="s">
        <v>2868</v>
      </c>
    </row>
    <row r="41" spans="1:9" ht="26.4" x14ac:dyDescent="0.3">
      <c r="A41" s="1"/>
      <c r="B41" s="86" t="s">
        <v>2869</v>
      </c>
      <c r="C41" s="86" t="s">
        <v>2870</v>
      </c>
      <c r="D41" s="86" t="s">
        <v>2870</v>
      </c>
      <c r="E41" s="86" t="s">
        <v>2870</v>
      </c>
      <c r="F41" s="86" t="s">
        <v>2870</v>
      </c>
      <c r="G41" s="86" t="s">
        <v>2870</v>
      </c>
      <c r="H41" s="86" t="s">
        <v>2870</v>
      </c>
      <c r="I41" s="86" t="s">
        <v>2871</v>
      </c>
    </row>
    <row r="42" spans="1:9" ht="26.4" x14ac:dyDescent="0.3">
      <c r="A42" s="1"/>
      <c r="B42" s="86" t="s">
        <v>2872</v>
      </c>
      <c r="C42" s="86" t="s">
        <v>2870</v>
      </c>
      <c r="D42" s="86" t="s">
        <v>2870</v>
      </c>
      <c r="E42" s="86" t="s">
        <v>2870</v>
      </c>
      <c r="F42" s="86" t="s">
        <v>2870</v>
      </c>
      <c r="G42" s="86" t="s">
        <v>2870</v>
      </c>
      <c r="H42" s="86" t="s">
        <v>2870</v>
      </c>
      <c r="I42" s="86" t="s">
        <v>2871</v>
      </c>
    </row>
    <row r="43" spans="1:9" ht="26.4" x14ac:dyDescent="0.3">
      <c r="A43" s="1"/>
      <c r="B43" s="86" t="s">
        <v>2873</v>
      </c>
      <c r="C43" s="86" t="s">
        <v>2874</v>
      </c>
      <c r="D43" s="86" t="s">
        <v>2881</v>
      </c>
      <c r="E43" s="86" t="s">
        <v>2876</v>
      </c>
      <c r="F43" s="86" t="s">
        <v>2877</v>
      </c>
      <c r="G43" s="86" t="s">
        <v>957</v>
      </c>
      <c r="H43" s="86" t="s">
        <v>957</v>
      </c>
      <c r="I43" s="86" t="s">
        <v>957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2882</v>
      </c>
      <c r="C46" s="202"/>
      <c r="D46" s="202"/>
      <c r="E46" s="202"/>
      <c r="F46" s="202"/>
      <c r="G46" s="202"/>
      <c r="H46" s="202"/>
      <c r="I46" s="202"/>
    </row>
    <row r="47" spans="1:9" ht="19.95" customHeight="1" x14ac:dyDescent="0.3">
      <c r="A47" s="1"/>
      <c r="B47" s="202" t="s">
        <v>2862</v>
      </c>
      <c r="C47" s="202" t="s">
        <v>2863</v>
      </c>
      <c r="D47" s="202"/>
      <c r="E47" s="202" t="s">
        <v>2864</v>
      </c>
      <c r="F47" s="202"/>
      <c r="G47" s="202" t="s">
        <v>2865</v>
      </c>
      <c r="H47" s="202"/>
      <c r="I47" s="202"/>
    </row>
    <row r="48" spans="1:9" ht="19.95" customHeight="1" x14ac:dyDescent="0.3">
      <c r="A48" s="1"/>
      <c r="B48" s="202"/>
      <c r="C48" s="3" t="s">
        <v>2866</v>
      </c>
      <c r="D48" s="3" t="s">
        <v>2867</v>
      </c>
      <c r="E48" s="3" t="s">
        <v>2866</v>
      </c>
      <c r="F48" s="3" t="s">
        <v>2867</v>
      </c>
      <c r="G48" s="3" t="s">
        <v>2866</v>
      </c>
      <c r="H48" s="3" t="s">
        <v>2867</v>
      </c>
      <c r="I48" s="3" t="s">
        <v>2868</v>
      </c>
    </row>
    <row r="49" spans="1:9" ht="26.4" x14ac:dyDescent="0.3">
      <c r="A49" s="1"/>
      <c r="B49" s="86" t="s">
        <v>2869</v>
      </c>
      <c r="C49" s="86" t="s">
        <v>2870</v>
      </c>
      <c r="D49" s="86" t="s">
        <v>2870</v>
      </c>
      <c r="E49" s="86" t="s">
        <v>2870</v>
      </c>
      <c r="F49" s="86" t="s">
        <v>2870</v>
      </c>
      <c r="G49" s="86" t="s">
        <v>2870</v>
      </c>
      <c r="H49" s="86" t="s">
        <v>2870</v>
      </c>
      <c r="I49" s="86" t="s">
        <v>2871</v>
      </c>
    </row>
    <row r="50" spans="1:9" ht="26.4" x14ac:dyDescent="0.3">
      <c r="A50" s="1"/>
      <c r="B50" s="86" t="s">
        <v>2872</v>
      </c>
      <c r="C50" s="86" t="s">
        <v>2870</v>
      </c>
      <c r="D50" s="86" t="s">
        <v>2870</v>
      </c>
      <c r="E50" s="86" t="s">
        <v>2870</v>
      </c>
      <c r="F50" s="86" t="s">
        <v>2870</v>
      </c>
      <c r="G50" s="86" t="s">
        <v>2870</v>
      </c>
      <c r="H50" s="86" t="s">
        <v>2870</v>
      </c>
      <c r="I50" s="86" t="s">
        <v>2871</v>
      </c>
    </row>
    <row r="51" spans="1:9" ht="26.4" x14ac:dyDescent="0.3">
      <c r="A51" s="1"/>
      <c r="B51" s="86" t="s">
        <v>2873</v>
      </c>
      <c r="C51" s="86" t="s">
        <v>2874</v>
      </c>
      <c r="D51" s="86" t="s">
        <v>2875</v>
      </c>
      <c r="E51" s="86" t="s">
        <v>2876</v>
      </c>
      <c r="F51" s="86" t="s">
        <v>2877</v>
      </c>
      <c r="G51" s="86" t="s">
        <v>957</v>
      </c>
      <c r="H51" s="86" t="s">
        <v>957</v>
      </c>
      <c r="I51" s="86" t="s">
        <v>957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585</v>
      </c>
      <c r="C54" s="202"/>
      <c r="D54" s="202"/>
      <c r="E54" s="202"/>
      <c r="F54" s="202"/>
      <c r="G54" s="202"/>
      <c r="H54" s="202"/>
      <c r="I54" s="202"/>
    </row>
    <row r="55" spans="1:9" ht="19.95" customHeight="1" x14ac:dyDescent="0.3">
      <c r="A55" s="1"/>
      <c r="B55" s="202" t="s">
        <v>2862</v>
      </c>
      <c r="C55" s="202" t="s">
        <v>2863</v>
      </c>
      <c r="D55" s="202"/>
      <c r="E55" s="202" t="s">
        <v>2864</v>
      </c>
      <c r="F55" s="202"/>
      <c r="G55" s="202" t="s">
        <v>2865</v>
      </c>
      <c r="H55" s="202"/>
      <c r="I55" s="202"/>
    </row>
    <row r="56" spans="1:9" ht="19.95" customHeight="1" x14ac:dyDescent="0.3">
      <c r="A56" s="1"/>
      <c r="B56" s="202"/>
      <c r="C56" s="3" t="s">
        <v>2866</v>
      </c>
      <c r="D56" s="3" t="s">
        <v>2867</v>
      </c>
      <c r="E56" s="3" t="s">
        <v>2866</v>
      </c>
      <c r="F56" s="3" t="s">
        <v>2867</v>
      </c>
      <c r="G56" s="3" t="s">
        <v>2866</v>
      </c>
      <c r="H56" s="3" t="s">
        <v>2867</v>
      </c>
      <c r="I56" s="3" t="s">
        <v>2868</v>
      </c>
    </row>
    <row r="57" spans="1:9" ht="26.4" x14ac:dyDescent="0.3">
      <c r="A57" s="1"/>
      <c r="B57" s="86" t="s">
        <v>2869</v>
      </c>
      <c r="C57" s="86" t="s">
        <v>2870</v>
      </c>
      <c r="D57" s="86" t="s">
        <v>2870</v>
      </c>
      <c r="E57" s="86" t="s">
        <v>2870</v>
      </c>
      <c r="F57" s="86" t="s">
        <v>2870</v>
      </c>
      <c r="G57" s="86" t="s">
        <v>2870</v>
      </c>
      <c r="H57" s="86" t="s">
        <v>2870</v>
      </c>
      <c r="I57" s="86" t="s">
        <v>2871</v>
      </c>
    </row>
    <row r="58" spans="1:9" ht="26.4" x14ac:dyDescent="0.3">
      <c r="A58" s="1"/>
      <c r="B58" s="86" t="s">
        <v>2872</v>
      </c>
      <c r="C58" s="86" t="s">
        <v>2870</v>
      </c>
      <c r="D58" s="86" t="s">
        <v>2870</v>
      </c>
      <c r="E58" s="86" t="s">
        <v>2870</v>
      </c>
      <c r="F58" s="86" t="s">
        <v>2870</v>
      </c>
      <c r="G58" s="86" t="s">
        <v>2870</v>
      </c>
      <c r="H58" s="86" t="s">
        <v>2870</v>
      </c>
      <c r="I58" s="86" t="s">
        <v>2871</v>
      </c>
    </row>
    <row r="59" spans="1:9" ht="26.4" x14ac:dyDescent="0.3">
      <c r="A59" s="1"/>
      <c r="B59" s="86" t="s">
        <v>2873</v>
      </c>
      <c r="C59" s="86" t="s">
        <v>2874</v>
      </c>
      <c r="D59" s="86" t="s">
        <v>2881</v>
      </c>
      <c r="E59" s="86" t="s">
        <v>2876</v>
      </c>
      <c r="F59" s="86" t="s">
        <v>2880</v>
      </c>
      <c r="G59" s="86" t="s">
        <v>957</v>
      </c>
      <c r="H59" s="86" t="s">
        <v>957</v>
      </c>
      <c r="I59" s="86" t="s">
        <v>957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2883</v>
      </c>
      <c r="C62" s="202"/>
      <c r="D62" s="202"/>
      <c r="E62" s="202"/>
      <c r="F62" s="202"/>
      <c r="G62" s="202"/>
      <c r="H62" s="202"/>
      <c r="I62" s="202"/>
    </row>
    <row r="63" spans="1:9" ht="19.95" customHeight="1" x14ac:dyDescent="0.3">
      <c r="A63" s="1"/>
      <c r="B63" s="202" t="s">
        <v>2862</v>
      </c>
      <c r="C63" s="202" t="s">
        <v>2863</v>
      </c>
      <c r="D63" s="202"/>
      <c r="E63" s="202" t="s">
        <v>2864</v>
      </c>
      <c r="F63" s="202"/>
      <c r="G63" s="202" t="s">
        <v>2865</v>
      </c>
      <c r="H63" s="202"/>
      <c r="I63" s="202"/>
    </row>
    <row r="64" spans="1:9" ht="19.95" customHeight="1" x14ac:dyDescent="0.3">
      <c r="A64" s="1"/>
      <c r="B64" s="202"/>
      <c r="C64" s="3" t="s">
        <v>2866</v>
      </c>
      <c r="D64" s="3" t="s">
        <v>2867</v>
      </c>
      <c r="E64" s="3" t="s">
        <v>2866</v>
      </c>
      <c r="F64" s="3" t="s">
        <v>2867</v>
      </c>
      <c r="G64" s="3" t="s">
        <v>2866</v>
      </c>
      <c r="H64" s="3" t="s">
        <v>2867</v>
      </c>
      <c r="I64" s="3" t="s">
        <v>2868</v>
      </c>
    </row>
    <row r="65" spans="1:9" ht="26.4" x14ac:dyDescent="0.3">
      <c r="A65" s="1"/>
      <c r="B65" s="86" t="s">
        <v>2869</v>
      </c>
      <c r="C65" s="86" t="s">
        <v>2870</v>
      </c>
      <c r="D65" s="86" t="s">
        <v>2870</v>
      </c>
      <c r="E65" s="86" t="s">
        <v>2870</v>
      </c>
      <c r="F65" s="86" t="s">
        <v>2870</v>
      </c>
      <c r="G65" s="86" t="s">
        <v>2870</v>
      </c>
      <c r="H65" s="86" t="s">
        <v>2870</v>
      </c>
      <c r="I65" s="86" t="s">
        <v>2871</v>
      </c>
    </row>
    <row r="66" spans="1:9" ht="26.4" x14ac:dyDescent="0.3">
      <c r="A66" s="1"/>
      <c r="B66" s="86" t="s">
        <v>2872</v>
      </c>
      <c r="C66" s="86" t="s">
        <v>2870</v>
      </c>
      <c r="D66" s="86" t="s">
        <v>2870</v>
      </c>
      <c r="E66" s="86" t="s">
        <v>2870</v>
      </c>
      <c r="F66" s="86" t="s">
        <v>2870</v>
      </c>
      <c r="G66" s="86" t="s">
        <v>2870</v>
      </c>
      <c r="H66" s="86" t="s">
        <v>2870</v>
      </c>
      <c r="I66" s="86" t="s">
        <v>2871</v>
      </c>
    </row>
    <row r="67" spans="1:9" ht="26.4" x14ac:dyDescent="0.3">
      <c r="A67" s="1"/>
      <c r="B67" s="86" t="s">
        <v>2873</v>
      </c>
      <c r="C67" s="86" t="s">
        <v>2874</v>
      </c>
      <c r="D67" s="86" t="s">
        <v>2881</v>
      </c>
      <c r="E67" s="86" t="s">
        <v>2876</v>
      </c>
      <c r="F67" s="86" t="s">
        <v>2877</v>
      </c>
      <c r="G67" s="86" t="s">
        <v>957</v>
      </c>
      <c r="H67" s="86" t="s">
        <v>957</v>
      </c>
      <c r="I67" s="86" t="s">
        <v>957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2884</v>
      </c>
      <c r="C70" s="202"/>
      <c r="D70" s="202"/>
      <c r="E70" s="202"/>
      <c r="F70" s="202"/>
      <c r="G70" s="202"/>
      <c r="H70" s="202"/>
      <c r="I70" s="202"/>
    </row>
    <row r="71" spans="1:9" ht="19.95" customHeight="1" x14ac:dyDescent="0.3">
      <c r="A71" s="1"/>
      <c r="B71" s="202" t="s">
        <v>2862</v>
      </c>
      <c r="C71" s="202" t="s">
        <v>2863</v>
      </c>
      <c r="D71" s="202"/>
      <c r="E71" s="202" t="s">
        <v>2864</v>
      </c>
      <c r="F71" s="202"/>
      <c r="G71" s="202" t="s">
        <v>2865</v>
      </c>
      <c r="H71" s="202"/>
      <c r="I71" s="202"/>
    </row>
    <row r="72" spans="1:9" ht="19.95" customHeight="1" x14ac:dyDescent="0.3">
      <c r="A72" s="1"/>
      <c r="B72" s="202"/>
      <c r="C72" s="3" t="s">
        <v>2866</v>
      </c>
      <c r="D72" s="3" t="s">
        <v>2867</v>
      </c>
      <c r="E72" s="3" t="s">
        <v>2866</v>
      </c>
      <c r="F72" s="3" t="s">
        <v>2867</v>
      </c>
      <c r="G72" s="3" t="s">
        <v>2866</v>
      </c>
      <c r="H72" s="3" t="s">
        <v>2867</v>
      </c>
      <c r="I72" s="3" t="s">
        <v>2868</v>
      </c>
    </row>
    <row r="73" spans="1:9" ht="26.4" x14ac:dyDescent="0.3">
      <c r="A73" s="1"/>
      <c r="B73" s="86" t="s">
        <v>2869</v>
      </c>
      <c r="C73" s="86" t="s">
        <v>2870</v>
      </c>
      <c r="D73" s="86" t="s">
        <v>2870</v>
      </c>
      <c r="E73" s="86" t="s">
        <v>2870</v>
      </c>
      <c r="F73" s="86" t="s">
        <v>2870</v>
      </c>
      <c r="G73" s="86" t="s">
        <v>2870</v>
      </c>
      <c r="H73" s="86" t="s">
        <v>2870</v>
      </c>
      <c r="I73" s="86" t="s">
        <v>2871</v>
      </c>
    </row>
    <row r="74" spans="1:9" ht="26.4" x14ac:dyDescent="0.3">
      <c r="A74" s="1"/>
      <c r="B74" s="86" t="s">
        <v>2872</v>
      </c>
      <c r="C74" s="86" t="s">
        <v>2870</v>
      </c>
      <c r="D74" s="86" t="s">
        <v>2870</v>
      </c>
      <c r="E74" s="86" t="s">
        <v>2870</v>
      </c>
      <c r="F74" s="86" t="s">
        <v>2870</v>
      </c>
      <c r="G74" s="86" t="s">
        <v>2870</v>
      </c>
      <c r="H74" s="86" t="s">
        <v>2870</v>
      </c>
      <c r="I74" s="86" t="s">
        <v>2871</v>
      </c>
    </row>
    <row r="75" spans="1:9" ht="26.4" x14ac:dyDescent="0.3">
      <c r="A75" s="1"/>
      <c r="B75" s="86" t="s">
        <v>2873</v>
      </c>
      <c r="C75" s="86" t="s">
        <v>2874</v>
      </c>
      <c r="D75" s="86" t="s">
        <v>2875</v>
      </c>
      <c r="E75" s="86" t="s">
        <v>2876</v>
      </c>
      <c r="F75" s="86" t="s">
        <v>2877</v>
      </c>
      <c r="G75" s="86" t="s">
        <v>957</v>
      </c>
      <c r="H75" s="86" t="s">
        <v>957</v>
      </c>
      <c r="I75" s="86" t="s">
        <v>957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2" t="s">
        <v>678</v>
      </c>
      <c r="C78" s="202"/>
      <c r="D78" s="202"/>
      <c r="E78" s="202"/>
      <c r="F78" s="202"/>
      <c r="G78" s="202"/>
      <c r="H78" s="202"/>
      <c r="I78" s="202"/>
    </row>
    <row r="79" spans="1:9" ht="19.95" customHeight="1" x14ac:dyDescent="0.3">
      <c r="A79" s="1"/>
      <c r="B79" s="202" t="s">
        <v>2862</v>
      </c>
      <c r="C79" s="202" t="s">
        <v>2863</v>
      </c>
      <c r="D79" s="202"/>
      <c r="E79" s="202" t="s">
        <v>2864</v>
      </c>
      <c r="F79" s="202"/>
      <c r="G79" s="202" t="s">
        <v>2865</v>
      </c>
      <c r="H79" s="202"/>
      <c r="I79" s="202"/>
    </row>
    <row r="80" spans="1:9" ht="19.95" customHeight="1" x14ac:dyDescent="0.3">
      <c r="A80" s="1"/>
      <c r="B80" s="202"/>
      <c r="C80" s="3" t="s">
        <v>2866</v>
      </c>
      <c r="D80" s="3" t="s">
        <v>2867</v>
      </c>
      <c r="E80" s="3" t="s">
        <v>2866</v>
      </c>
      <c r="F80" s="3" t="s">
        <v>2867</v>
      </c>
      <c r="G80" s="3" t="s">
        <v>2866</v>
      </c>
      <c r="H80" s="3" t="s">
        <v>2867</v>
      </c>
      <c r="I80" s="3" t="s">
        <v>2868</v>
      </c>
    </row>
    <row r="81" spans="1:9" ht="26.4" x14ac:dyDescent="0.3">
      <c r="A81" s="1"/>
      <c r="B81" s="86" t="s">
        <v>2869</v>
      </c>
      <c r="C81" s="86" t="s">
        <v>2870</v>
      </c>
      <c r="D81" s="86" t="s">
        <v>2870</v>
      </c>
      <c r="E81" s="86" t="s">
        <v>2870</v>
      </c>
      <c r="F81" s="86" t="s">
        <v>2870</v>
      </c>
      <c r="G81" s="86" t="s">
        <v>2870</v>
      </c>
      <c r="H81" s="86" t="s">
        <v>2870</v>
      </c>
      <c r="I81" s="86" t="s">
        <v>2871</v>
      </c>
    </row>
    <row r="82" spans="1:9" ht="26.4" x14ac:dyDescent="0.3">
      <c r="A82" s="1"/>
      <c r="B82" s="86" t="s">
        <v>2872</v>
      </c>
      <c r="C82" s="86" t="s">
        <v>2870</v>
      </c>
      <c r="D82" s="86" t="s">
        <v>2870</v>
      </c>
      <c r="E82" s="86" t="s">
        <v>2870</v>
      </c>
      <c r="F82" s="86" t="s">
        <v>2870</v>
      </c>
      <c r="G82" s="86" t="s">
        <v>2870</v>
      </c>
      <c r="H82" s="86" t="s">
        <v>2870</v>
      </c>
      <c r="I82" s="86" t="s">
        <v>2871</v>
      </c>
    </row>
    <row r="83" spans="1:9" ht="26.4" x14ac:dyDescent="0.3">
      <c r="A83" s="1"/>
      <c r="B83" s="86" t="s">
        <v>2873</v>
      </c>
      <c r="C83" s="86" t="s">
        <v>2874</v>
      </c>
      <c r="D83" s="86" t="s">
        <v>2881</v>
      </c>
      <c r="E83" s="86" t="s">
        <v>2876</v>
      </c>
      <c r="F83" s="86" t="s">
        <v>2877</v>
      </c>
      <c r="G83" s="86" t="s">
        <v>957</v>
      </c>
      <c r="H83" s="86" t="s">
        <v>957</v>
      </c>
      <c r="I83" s="86" t="s">
        <v>957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2885</v>
      </c>
      <c r="C5" s="1"/>
      <c r="D5" s="1"/>
      <c r="E5" s="1"/>
      <c r="F5" s="1"/>
      <c r="G5" s="1"/>
    </row>
    <row r="6" spans="1:7" ht="30" customHeight="1" x14ac:dyDescent="0.3">
      <c r="A6" s="1"/>
      <c r="B6" s="202" t="s">
        <v>2861</v>
      </c>
      <c r="C6" s="202"/>
      <c r="D6" s="202"/>
      <c r="E6" s="202"/>
      <c r="F6" s="202"/>
      <c r="G6" s="202"/>
    </row>
    <row r="7" spans="1:7" x14ac:dyDescent="0.3">
      <c r="A7" s="1"/>
      <c r="B7" s="202" t="s">
        <v>2886</v>
      </c>
      <c r="C7" s="202" t="s">
        <v>2887</v>
      </c>
      <c r="D7" s="202" t="s">
        <v>2888</v>
      </c>
      <c r="E7" s="202" t="s">
        <v>2889</v>
      </c>
      <c r="F7" s="202" t="s">
        <v>2890</v>
      </c>
      <c r="G7" s="202"/>
    </row>
    <row r="8" spans="1:7" x14ac:dyDescent="0.3">
      <c r="A8" s="1"/>
      <c r="B8" s="202"/>
      <c r="C8" s="202"/>
      <c r="D8" s="202"/>
      <c r="E8" s="202"/>
      <c r="F8" s="202" t="s">
        <v>2867</v>
      </c>
      <c r="G8" s="202"/>
    </row>
    <row r="9" spans="1:7" x14ac:dyDescent="0.3">
      <c r="A9" s="1"/>
      <c r="B9" s="202"/>
      <c r="C9" s="202"/>
      <c r="D9" s="202"/>
      <c r="E9" s="202"/>
      <c r="F9" s="3" t="s">
        <v>2891</v>
      </c>
      <c r="G9" s="3" t="s">
        <v>2892</v>
      </c>
    </row>
    <row r="10" spans="1:7" x14ac:dyDescent="0.3">
      <c r="A10" s="1"/>
      <c r="B10" s="86" t="s">
        <v>2869</v>
      </c>
      <c r="C10" s="86" t="s">
        <v>2870</v>
      </c>
      <c r="D10" s="86" t="s">
        <v>2870</v>
      </c>
      <c r="E10" s="86">
        <v>0</v>
      </c>
      <c r="F10" s="86">
        <v>60.36</v>
      </c>
      <c r="G10" s="86">
        <v>59.64</v>
      </c>
    </row>
    <row r="11" spans="1:7" x14ac:dyDescent="0.3">
      <c r="A11" s="1"/>
      <c r="B11" s="86" t="s">
        <v>2893</v>
      </c>
      <c r="C11" s="86" t="s">
        <v>2870</v>
      </c>
      <c r="D11" s="86" t="s">
        <v>2870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2878</v>
      </c>
      <c r="C14" s="202"/>
      <c r="D14" s="202"/>
      <c r="E14" s="202"/>
      <c r="F14" s="202"/>
      <c r="G14" s="202"/>
    </row>
    <row r="15" spans="1:7" x14ac:dyDescent="0.3">
      <c r="A15" s="1"/>
      <c r="B15" s="202" t="s">
        <v>2886</v>
      </c>
      <c r="C15" s="202" t="s">
        <v>2887</v>
      </c>
      <c r="D15" s="202" t="s">
        <v>2888</v>
      </c>
      <c r="E15" s="202" t="s">
        <v>2889</v>
      </c>
      <c r="F15" s="202" t="s">
        <v>2890</v>
      </c>
      <c r="G15" s="202"/>
    </row>
    <row r="16" spans="1:7" x14ac:dyDescent="0.3">
      <c r="A16" s="1"/>
      <c r="B16" s="202"/>
      <c r="C16" s="202"/>
      <c r="D16" s="202"/>
      <c r="E16" s="202"/>
      <c r="F16" s="202" t="s">
        <v>2867</v>
      </c>
      <c r="G16" s="202"/>
    </row>
    <row r="17" spans="1:7" x14ac:dyDescent="0.3">
      <c r="A17" s="1"/>
      <c r="B17" s="202"/>
      <c r="C17" s="202"/>
      <c r="D17" s="202"/>
      <c r="E17" s="202"/>
      <c r="F17" s="3" t="s">
        <v>2891</v>
      </c>
      <c r="G17" s="3" t="s">
        <v>2892</v>
      </c>
    </row>
    <row r="18" spans="1:7" x14ac:dyDescent="0.3">
      <c r="A18" s="1"/>
      <c r="B18" s="86" t="s">
        <v>2869</v>
      </c>
      <c r="C18" s="86" t="s">
        <v>2870</v>
      </c>
      <c r="D18" s="86" t="s">
        <v>2870</v>
      </c>
      <c r="E18" s="86">
        <v>0</v>
      </c>
      <c r="F18" s="86">
        <v>60.36</v>
      </c>
      <c r="G18" s="86">
        <v>59.64</v>
      </c>
    </row>
    <row r="19" spans="1:7" x14ac:dyDescent="0.3">
      <c r="A19" s="1"/>
      <c r="B19" s="86" t="s">
        <v>2893</v>
      </c>
      <c r="C19" s="86" t="s">
        <v>2870</v>
      </c>
      <c r="D19" s="86" t="s">
        <v>2870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787</v>
      </c>
      <c r="C22" s="202"/>
      <c r="D22" s="202"/>
      <c r="E22" s="202"/>
      <c r="F22" s="202"/>
      <c r="G22" s="202"/>
    </row>
    <row r="23" spans="1:7" x14ac:dyDescent="0.3">
      <c r="A23" s="1"/>
      <c r="B23" s="202" t="s">
        <v>2886</v>
      </c>
      <c r="C23" s="202" t="s">
        <v>2887</v>
      </c>
      <c r="D23" s="202" t="s">
        <v>2888</v>
      </c>
      <c r="E23" s="202" t="s">
        <v>2889</v>
      </c>
      <c r="F23" s="202" t="s">
        <v>2890</v>
      </c>
      <c r="G23" s="202"/>
    </row>
    <row r="24" spans="1:7" x14ac:dyDescent="0.3">
      <c r="A24" s="1"/>
      <c r="B24" s="202"/>
      <c r="C24" s="202"/>
      <c r="D24" s="202"/>
      <c r="E24" s="202"/>
      <c r="F24" s="202" t="s">
        <v>2867</v>
      </c>
      <c r="G24" s="202"/>
    </row>
    <row r="25" spans="1:7" x14ac:dyDescent="0.3">
      <c r="A25" s="1"/>
      <c r="B25" s="202"/>
      <c r="C25" s="202"/>
      <c r="D25" s="202"/>
      <c r="E25" s="202"/>
      <c r="F25" s="3" t="s">
        <v>2891</v>
      </c>
      <c r="G25" s="3" t="s">
        <v>2892</v>
      </c>
    </row>
    <row r="26" spans="1:7" x14ac:dyDescent="0.3">
      <c r="A26" s="1"/>
      <c r="B26" s="86" t="s">
        <v>2869</v>
      </c>
      <c r="C26" s="86" t="s">
        <v>2870</v>
      </c>
      <c r="D26" s="86" t="s">
        <v>2870</v>
      </c>
      <c r="E26" s="86">
        <v>0</v>
      </c>
      <c r="F26" s="86">
        <v>60.36</v>
      </c>
      <c r="G26" s="86">
        <v>59.64</v>
      </c>
    </row>
    <row r="27" spans="1:7" x14ac:dyDescent="0.3">
      <c r="A27" s="1"/>
      <c r="B27" s="86" t="s">
        <v>2893</v>
      </c>
      <c r="C27" s="86" t="s">
        <v>2870</v>
      </c>
      <c r="D27" s="86" t="s">
        <v>2870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2879</v>
      </c>
      <c r="C30" s="202"/>
      <c r="D30" s="202"/>
      <c r="E30" s="202"/>
      <c r="F30" s="202"/>
      <c r="G30" s="202"/>
    </row>
    <row r="31" spans="1:7" x14ac:dyDescent="0.3">
      <c r="A31" s="1"/>
      <c r="B31" s="202" t="s">
        <v>2886</v>
      </c>
      <c r="C31" s="202" t="s">
        <v>2887</v>
      </c>
      <c r="D31" s="202" t="s">
        <v>2888</v>
      </c>
      <c r="E31" s="202" t="s">
        <v>2889</v>
      </c>
      <c r="F31" s="202" t="s">
        <v>2890</v>
      </c>
      <c r="G31" s="202"/>
    </row>
    <row r="32" spans="1:7" x14ac:dyDescent="0.3">
      <c r="A32" s="1"/>
      <c r="B32" s="202"/>
      <c r="C32" s="202"/>
      <c r="D32" s="202"/>
      <c r="E32" s="202"/>
      <c r="F32" s="202" t="s">
        <v>2867</v>
      </c>
      <c r="G32" s="202"/>
    </row>
    <row r="33" spans="1:7" x14ac:dyDescent="0.3">
      <c r="A33" s="1"/>
      <c r="B33" s="202"/>
      <c r="C33" s="202"/>
      <c r="D33" s="202"/>
      <c r="E33" s="202"/>
      <c r="F33" s="3" t="s">
        <v>2891</v>
      </c>
      <c r="G33" s="3" t="s">
        <v>2892</v>
      </c>
    </row>
    <row r="34" spans="1:7" x14ac:dyDescent="0.3">
      <c r="A34" s="1"/>
      <c r="B34" s="86" t="s">
        <v>2869</v>
      </c>
      <c r="C34" s="86" t="s">
        <v>2870</v>
      </c>
      <c r="D34" s="86" t="s">
        <v>2870</v>
      </c>
      <c r="E34" s="86">
        <v>0</v>
      </c>
      <c r="F34" s="86">
        <v>60.36</v>
      </c>
      <c r="G34" s="86">
        <v>59.64</v>
      </c>
    </row>
    <row r="35" spans="1:7" x14ac:dyDescent="0.3">
      <c r="A35" s="1"/>
      <c r="B35" s="86" t="s">
        <v>2893</v>
      </c>
      <c r="C35" s="86" t="s">
        <v>2870</v>
      </c>
      <c r="D35" s="86" t="s">
        <v>2870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2793</v>
      </c>
      <c r="C38" s="202"/>
      <c r="D38" s="202"/>
      <c r="E38" s="202"/>
      <c r="F38" s="202"/>
      <c r="G38" s="202"/>
    </row>
    <row r="39" spans="1:7" x14ac:dyDescent="0.3">
      <c r="A39" s="1"/>
      <c r="B39" s="202" t="s">
        <v>2886</v>
      </c>
      <c r="C39" s="202" t="s">
        <v>2887</v>
      </c>
      <c r="D39" s="202" t="s">
        <v>2888</v>
      </c>
      <c r="E39" s="202" t="s">
        <v>2889</v>
      </c>
      <c r="F39" s="202" t="s">
        <v>2890</v>
      </c>
      <c r="G39" s="202"/>
    </row>
    <row r="40" spans="1:7" x14ac:dyDescent="0.3">
      <c r="A40" s="1"/>
      <c r="B40" s="202"/>
      <c r="C40" s="202"/>
      <c r="D40" s="202"/>
      <c r="E40" s="202"/>
      <c r="F40" s="202" t="s">
        <v>2867</v>
      </c>
      <c r="G40" s="202"/>
    </row>
    <row r="41" spans="1:7" x14ac:dyDescent="0.3">
      <c r="A41" s="1"/>
      <c r="B41" s="202"/>
      <c r="C41" s="202"/>
      <c r="D41" s="202"/>
      <c r="E41" s="202"/>
      <c r="F41" s="3" t="s">
        <v>2891</v>
      </c>
      <c r="G41" s="3" t="s">
        <v>2892</v>
      </c>
    </row>
    <row r="42" spans="1:7" x14ac:dyDescent="0.3">
      <c r="A42" s="1"/>
      <c r="B42" s="86" t="s">
        <v>2869</v>
      </c>
      <c r="C42" s="86" t="s">
        <v>2870</v>
      </c>
      <c r="D42" s="86" t="s">
        <v>2870</v>
      </c>
      <c r="E42" s="86">
        <v>0</v>
      </c>
      <c r="F42" s="86">
        <v>60.36</v>
      </c>
      <c r="G42" s="86">
        <v>59.64</v>
      </c>
    </row>
    <row r="43" spans="1:7" x14ac:dyDescent="0.3">
      <c r="A43" s="1"/>
      <c r="B43" s="86" t="s">
        <v>2893</v>
      </c>
      <c r="C43" s="86" t="s">
        <v>2870</v>
      </c>
      <c r="D43" s="86" t="s">
        <v>2870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2882</v>
      </c>
      <c r="C46" s="202"/>
      <c r="D46" s="202"/>
      <c r="E46" s="202"/>
      <c r="F46" s="202"/>
      <c r="G46" s="202"/>
    </row>
    <row r="47" spans="1:7" x14ac:dyDescent="0.3">
      <c r="A47" s="1"/>
      <c r="B47" s="202" t="s">
        <v>2886</v>
      </c>
      <c r="C47" s="202" t="s">
        <v>2887</v>
      </c>
      <c r="D47" s="202" t="s">
        <v>2888</v>
      </c>
      <c r="E47" s="202" t="s">
        <v>2889</v>
      </c>
      <c r="F47" s="202" t="s">
        <v>2890</v>
      </c>
      <c r="G47" s="202"/>
    </row>
    <row r="48" spans="1:7" x14ac:dyDescent="0.3">
      <c r="A48" s="1"/>
      <c r="B48" s="202"/>
      <c r="C48" s="202"/>
      <c r="D48" s="202"/>
      <c r="E48" s="202"/>
      <c r="F48" s="202" t="s">
        <v>2867</v>
      </c>
      <c r="G48" s="202"/>
    </row>
    <row r="49" spans="1:7" x14ac:dyDescent="0.3">
      <c r="A49" s="1"/>
      <c r="B49" s="202"/>
      <c r="C49" s="202"/>
      <c r="D49" s="202"/>
      <c r="E49" s="202"/>
      <c r="F49" s="3" t="s">
        <v>2891</v>
      </c>
      <c r="G49" s="3" t="s">
        <v>2892</v>
      </c>
    </row>
    <row r="50" spans="1:7" x14ac:dyDescent="0.3">
      <c r="A50" s="1"/>
      <c r="B50" s="86" t="s">
        <v>2869</v>
      </c>
      <c r="C50" s="86" t="s">
        <v>2870</v>
      </c>
      <c r="D50" s="86" t="s">
        <v>2870</v>
      </c>
      <c r="E50" s="86">
        <v>0</v>
      </c>
      <c r="F50" s="86">
        <v>60.36</v>
      </c>
      <c r="G50" s="86">
        <v>59.64</v>
      </c>
    </row>
    <row r="51" spans="1:7" x14ac:dyDescent="0.3">
      <c r="A51" s="1"/>
      <c r="B51" s="86" t="s">
        <v>2893</v>
      </c>
      <c r="C51" s="86" t="s">
        <v>2870</v>
      </c>
      <c r="D51" s="86" t="s">
        <v>2870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585</v>
      </c>
      <c r="C54" s="202"/>
      <c r="D54" s="202"/>
      <c r="E54" s="202"/>
      <c r="F54" s="202"/>
      <c r="G54" s="202"/>
    </row>
    <row r="55" spans="1:7" x14ac:dyDescent="0.3">
      <c r="A55" s="1"/>
      <c r="B55" s="202" t="s">
        <v>2886</v>
      </c>
      <c r="C55" s="202" t="s">
        <v>2887</v>
      </c>
      <c r="D55" s="202" t="s">
        <v>2888</v>
      </c>
      <c r="E55" s="202" t="s">
        <v>2889</v>
      </c>
      <c r="F55" s="202" t="s">
        <v>2890</v>
      </c>
      <c r="G55" s="202"/>
    </row>
    <row r="56" spans="1:7" x14ac:dyDescent="0.3">
      <c r="A56" s="1"/>
      <c r="B56" s="202"/>
      <c r="C56" s="202"/>
      <c r="D56" s="202"/>
      <c r="E56" s="202"/>
      <c r="F56" s="202" t="s">
        <v>2867</v>
      </c>
      <c r="G56" s="202"/>
    </row>
    <row r="57" spans="1:7" x14ac:dyDescent="0.3">
      <c r="A57" s="1"/>
      <c r="B57" s="202"/>
      <c r="C57" s="202"/>
      <c r="D57" s="202"/>
      <c r="E57" s="202"/>
      <c r="F57" s="3" t="s">
        <v>2891</v>
      </c>
      <c r="G57" s="3" t="s">
        <v>2892</v>
      </c>
    </row>
    <row r="58" spans="1:7" x14ac:dyDescent="0.3">
      <c r="A58" s="1"/>
      <c r="B58" s="86" t="s">
        <v>2869</v>
      </c>
      <c r="C58" s="86" t="s">
        <v>2870</v>
      </c>
      <c r="D58" s="86" t="s">
        <v>2870</v>
      </c>
      <c r="E58" s="86">
        <v>0</v>
      </c>
      <c r="F58" s="86">
        <v>60.36</v>
      </c>
      <c r="G58" s="86">
        <v>59.64</v>
      </c>
    </row>
    <row r="59" spans="1:7" x14ac:dyDescent="0.3">
      <c r="A59" s="1"/>
      <c r="B59" s="86" t="s">
        <v>2893</v>
      </c>
      <c r="C59" s="86" t="s">
        <v>2870</v>
      </c>
      <c r="D59" s="86" t="s">
        <v>2870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2883</v>
      </c>
      <c r="C62" s="202"/>
      <c r="D62" s="202"/>
      <c r="E62" s="202"/>
      <c r="F62" s="202"/>
      <c r="G62" s="202"/>
    </row>
    <row r="63" spans="1:7" x14ac:dyDescent="0.3">
      <c r="A63" s="1"/>
      <c r="B63" s="202" t="s">
        <v>2886</v>
      </c>
      <c r="C63" s="202" t="s">
        <v>2887</v>
      </c>
      <c r="D63" s="202" t="s">
        <v>2888</v>
      </c>
      <c r="E63" s="202" t="s">
        <v>2889</v>
      </c>
      <c r="F63" s="202" t="s">
        <v>2890</v>
      </c>
      <c r="G63" s="202"/>
    </row>
    <row r="64" spans="1:7" x14ac:dyDescent="0.3">
      <c r="A64" s="1"/>
      <c r="B64" s="202"/>
      <c r="C64" s="202"/>
      <c r="D64" s="202"/>
      <c r="E64" s="202"/>
      <c r="F64" s="202" t="s">
        <v>2867</v>
      </c>
      <c r="G64" s="202"/>
    </row>
    <row r="65" spans="1:7" x14ac:dyDescent="0.3">
      <c r="A65" s="1"/>
      <c r="B65" s="202"/>
      <c r="C65" s="202"/>
      <c r="D65" s="202"/>
      <c r="E65" s="202"/>
      <c r="F65" s="3" t="s">
        <v>2891</v>
      </c>
      <c r="G65" s="3" t="s">
        <v>2892</v>
      </c>
    </row>
    <row r="66" spans="1:7" x14ac:dyDescent="0.3">
      <c r="A66" s="1"/>
      <c r="B66" s="86" t="s">
        <v>2869</v>
      </c>
      <c r="C66" s="86" t="s">
        <v>2870</v>
      </c>
      <c r="D66" s="86" t="s">
        <v>2870</v>
      </c>
      <c r="E66" s="86">
        <v>0</v>
      </c>
      <c r="F66" s="86">
        <v>60.36</v>
      </c>
      <c r="G66" s="86">
        <v>59.64</v>
      </c>
    </row>
    <row r="67" spans="1:7" x14ac:dyDescent="0.3">
      <c r="A67" s="1"/>
      <c r="B67" s="86" t="s">
        <v>2893</v>
      </c>
      <c r="C67" s="86" t="s">
        <v>2870</v>
      </c>
      <c r="D67" s="86" t="s">
        <v>2870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2884</v>
      </c>
      <c r="C70" s="202"/>
      <c r="D70" s="202"/>
      <c r="E70" s="202"/>
      <c r="F70" s="202"/>
      <c r="G70" s="202"/>
    </row>
    <row r="71" spans="1:7" x14ac:dyDescent="0.3">
      <c r="A71" s="1"/>
      <c r="B71" s="202" t="s">
        <v>2886</v>
      </c>
      <c r="C71" s="202" t="s">
        <v>2887</v>
      </c>
      <c r="D71" s="202" t="s">
        <v>2888</v>
      </c>
      <c r="E71" s="202" t="s">
        <v>2889</v>
      </c>
      <c r="F71" s="202" t="s">
        <v>2890</v>
      </c>
      <c r="G71" s="202"/>
    </row>
    <row r="72" spans="1:7" x14ac:dyDescent="0.3">
      <c r="A72" s="1"/>
      <c r="B72" s="202"/>
      <c r="C72" s="202"/>
      <c r="D72" s="202"/>
      <c r="E72" s="202"/>
      <c r="F72" s="202" t="s">
        <v>2867</v>
      </c>
      <c r="G72" s="202"/>
    </row>
    <row r="73" spans="1:7" x14ac:dyDescent="0.3">
      <c r="A73" s="1"/>
      <c r="B73" s="202"/>
      <c r="C73" s="202"/>
      <c r="D73" s="202"/>
      <c r="E73" s="202"/>
      <c r="F73" s="3" t="s">
        <v>2891</v>
      </c>
      <c r="G73" s="3" t="s">
        <v>2892</v>
      </c>
    </row>
    <row r="74" spans="1:7" x14ac:dyDescent="0.3">
      <c r="A74" s="1"/>
      <c r="B74" s="86" t="s">
        <v>2869</v>
      </c>
      <c r="C74" s="86" t="s">
        <v>2870</v>
      </c>
      <c r="D74" s="86" t="s">
        <v>2870</v>
      </c>
      <c r="E74" s="86">
        <v>0</v>
      </c>
      <c r="F74" s="86">
        <v>60.36</v>
      </c>
      <c r="G74" s="86">
        <v>59.64</v>
      </c>
    </row>
    <row r="75" spans="1:7" x14ac:dyDescent="0.3">
      <c r="A75" s="1"/>
      <c r="B75" s="86" t="s">
        <v>2893</v>
      </c>
      <c r="C75" s="86" t="s">
        <v>2870</v>
      </c>
      <c r="D75" s="86" t="s">
        <v>2870</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2" t="s">
        <v>678</v>
      </c>
      <c r="C78" s="202"/>
      <c r="D78" s="202"/>
      <c r="E78" s="202"/>
      <c r="F78" s="202"/>
      <c r="G78" s="202"/>
    </row>
    <row r="79" spans="1:7" x14ac:dyDescent="0.3">
      <c r="A79" s="1"/>
      <c r="B79" s="202" t="s">
        <v>2886</v>
      </c>
      <c r="C79" s="202" t="s">
        <v>2887</v>
      </c>
      <c r="D79" s="202" t="s">
        <v>2888</v>
      </c>
      <c r="E79" s="202" t="s">
        <v>2889</v>
      </c>
      <c r="F79" s="202" t="s">
        <v>2890</v>
      </c>
      <c r="G79" s="202"/>
    </row>
    <row r="80" spans="1:7" x14ac:dyDescent="0.3">
      <c r="A80" s="1"/>
      <c r="B80" s="202"/>
      <c r="C80" s="202"/>
      <c r="D80" s="202"/>
      <c r="E80" s="202"/>
      <c r="F80" s="202" t="s">
        <v>2867</v>
      </c>
      <c r="G80" s="202"/>
    </row>
    <row r="81" spans="1:7" x14ac:dyDescent="0.3">
      <c r="A81" s="1"/>
      <c r="B81" s="202"/>
      <c r="C81" s="202"/>
      <c r="D81" s="202"/>
      <c r="E81" s="202"/>
      <c r="F81" s="3" t="s">
        <v>2891</v>
      </c>
      <c r="G81" s="3" t="s">
        <v>2892</v>
      </c>
    </row>
    <row r="82" spans="1:7" x14ac:dyDescent="0.3">
      <c r="A82" s="1"/>
      <c r="B82" s="86" t="s">
        <v>2869</v>
      </c>
      <c r="C82" s="86" t="s">
        <v>2870</v>
      </c>
      <c r="D82" s="86" t="s">
        <v>2870</v>
      </c>
      <c r="E82" s="86">
        <v>0</v>
      </c>
      <c r="F82" s="86">
        <v>60.36</v>
      </c>
      <c r="G82" s="86">
        <v>59.64</v>
      </c>
    </row>
    <row r="83" spans="1:7" x14ac:dyDescent="0.3">
      <c r="A83" s="1"/>
      <c r="B83" s="86" t="s">
        <v>2893</v>
      </c>
      <c r="C83" s="86" t="s">
        <v>2870</v>
      </c>
      <c r="D83" s="86" t="s">
        <v>2870</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2894</v>
      </c>
      <c r="C5" s="1"/>
      <c r="D5" s="1"/>
      <c r="E5" s="1"/>
      <c r="F5" s="1"/>
    </row>
    <row r="6" spans="1:7" ht="27" customHeight="1" x14ac:dyDescent="0.3">
      <c r="A6" s="1"/>
      <c r="B6" s="7" t="s">
        <v>41</v>
      </c>
      <c r="C6" s="7" t="s">
        <v>573</v>
      </c>
      <c r="D6" s="7" t="s">
        <v>2895</v>
      </c>
      <c r="E6" s="7" t="s">
        <v>2896</v>
      </c>
      <c r="F6" s="7" t="s">
        <v>2897</v>
      </c>
    </row>
    <row r="7" spans="1:7" x14ac:dyDescent="0.3">
      <c r="A7" s="1"/>
      <c r="B7" s="147" t="s">
        <v>45</v>
      </c>
      <c r="C7" s="147" t="s">
        <v>801</v>
      </c>
      <c r="D7" s="53">
        <v>6607.9</v>
      </c>
      <c r="E7" s="53">
        <v>6614.7683399999996</v>
      </c>
      <c r="F7" s="174">
        <v>1.0394134293799846E-3</v>
      </c>
    </row>
    <row r="8" spans="1:7" x14ac:dyDescent="0.3">
      <c r="A8" s="1"/>
      <c r="B8" s="147" t="s">
        <v>45</v>
      </c>
      <c r="C8" s="147" t="s">
        <v>802</v>
      </c>
      <c r="D8" s="53">
        <v>6458.5</v>
      </c>
      <c r="E8" s="53">
        <v>6499.5273399999996</v>
      </c>
      <c r="F8" s="174">
        <v>6.3524564527367043E-3</v>
      </c>
    </row>
    <row r="9" spans="1:7" x14ac:dyDescent="0.3">
      <c r="A9" s="1"/>
      <c r="B9" s="147" t="s">
        <v>45</v>
      </c>
      <c r="C9" s="147" t="s">
        <v>803</v>
      </c>
      <c r="D9" s="53">
        <v>6364.4</v>
      </c>
      <c r="E9" s="53">
        <v>6399.6770800000004</v>
      </c>
      <c r="F9" s="174">
        <v>5.5428759977374144E-3</v>
      </c>
    </row>
    <row r="10" spans="1:7" x14ac:dyDescent="0.3">
      <c r="A10" s="1"/>
      <c r="B10" s="147" t="s">
        <v>45</v>
      </c>
      <c r="C10" s="147" t="s">
        <v>804</v>
      </c>
      <c r="D10" s="53">
        <v>6246.4</v>
      </c>
      <c r="E10" s="53">
        <v>6320.03341</v>
      </c>
      <c r="F10" s="174">
        <v>1.1788135566086067E-2</v>
      </c>
    </row>
    <row r="11" spans="1:7" x14ac:dyDescent="0.3">
      <c r="A11" s="1"/>
      <c r="B11" s="147" t="s">
        <v>45</v>
      </c>
      <c r="C11" s="147" t="s">
        <v>805</v>
      </c>
      <c r="D11" s="53">
        <v>6183.2</v>
      </c>
      <c r="E11" s="53">
        <v>6258.6026199999997</v>
      </c>
      <c r="F11" s="174">
        <v>1.219475676025359E-2</v>
      </c>
    </row>
    <row r="12" spans="1:7" x14ac:dyDescent="0.3">
      <c r="A12" s="1"/>
      <c r="B12" s="147" t="s">
        <v>45</v>
      </c>
      <c r="C12" s="147" t="s">
        <v>806</v>
      </c>
      <c r="D12" s="53">
        <v>6093.3</v>
      </c>
      <c r="E12" s="53">
        <v>6246.1965</v>
      </c>
      <c r="F12" s="174">
        <v>2.5092560681404169E-2</v>
      </c>
    </row>
    <row r="13" spans="1:7" x14ac:dyDescent="0.3">
      <c r="A13" s="1"/>
      <c r="B13" s="147" t="s">
        <v>45</v>
      </c>
      <c r="C13" s="147" t="s">
        <v>807</v>
      </c>
      <c r="D13" s="53">
        <v>6027.3</v>
      </c>
      <c r="E13" s="53">
        <v>6204.0785900000001</v>
      </c>
      <c r="F13" s="174">
        <v>2.9329648432963353E-2</v>
      </c>
    </row>
    <row r="14" spans="1:7" x14ac:dyDescent="0.3">
      <c r="A14" s="1"/>
      <c r="B14" s="147" t="s">
        <v>45</v>
      </c>
      <c r="C14" s="147" t="s">
        <v>808</v>
      </c>
      <c r="D14" s="53">
        <v>6037.9</v>
      </c>
      <c r="E14" s="53">
        <v>6166.1210799999999</v>
      </c>
      <c r="F14" s="174">
        <v>2.123603902018914E-2</v>
      </c>
    </row>
    <row r="15" spans="1:7" x14ac:dyDescent="0.3">
      <c r="A15" s="1"/>
      <c r="B15" s="147" t="s">
        <v>45</v>
      </c>
      <c r="C15" s="147" t="s">
        <v>809</v>
      </c>
      <c r="D15" s="53">
        <v>5988.8</v>
      </c>
      <c r="E15" s="53">
        <v>6167.7117900000003</v>
      </c>
      <c r="F15" s="174">
        <v>2.9874397208121829E-2</v>
      </c>
    </row>
    <row r="16" spans="1:7" x14ac:dyDescent="0.3">
      <c r="A16" s="1"/>
      <c r="B16" s="147" t="s">
        <v>45</v>
      </c>
      <c r="C16" s="147" t="s">
        <v>810</v>
      </c>
      <c r="D16" s="53">
        <v>6023.3</v>
      </c>
      <c r="E16" s="53">
        <v>6177.6916499999998</v>
      </c>
      <c r="F16" s="174">
        <v>2.5632402503610978E-2</v>
      </c>
    </row>
    <row r="17" spans="1:6" x14ac:dyDescent="0.3">
      <c r="A17" s="1"/>
      <c r="B17" s="147" t="s">
        <v>45</v>
      </c>
      <c r="C17" s="147" t="s">
        <v>811</v>
      </c>
      <c r="D17" s="53">
        <v>5986.1</v>
      </c>
      <c r="E17" s="53">
        <v>6167.8883500000002</v>
      </c>
      <c r="F17" s="174">
        <v>3.0368411820717995E-2</v>
      </c>
    </row>
    <row r="18" spans="1:6" x14ac:dyDescent="0.3">
      <c r="A18" s="1"/>
      <c r="B18" s="147" t="s">
        <v>45</v>
      </c>
      <c r="C18" s="147" t="s">
        <v>812</v>
      </c>
      <c r="D18" s="53">
        <v>5971.59</v>
      </c>
      <c r="E18" s="53">
        <v>6065.8917600000004</v>
      </c>
      <c r="F18" s="174">
        <v>1.5791733859826278E-2</v>
      </c>
    </row>
    <row r="19" spans="1:6" x14ac:dyDescent="0.3">
      <c r="A19" s="1"/>
      <c r="B19" s="147" t="s">
        <v>45</v>
      </c>
      <c r="C19" s="147" t="s">
        <v>813</v>
      </c>
      <c r="D19" s="53">
        <v>5731.12</v>
      </c>
      <c r="E19" s="53">
        <v>5882.2187599999997</v>
      </c>
      <c r="F19" s="174">
        <v>2.6364612850542302E-2</v>
      </c>
    </row>
    <row r="20" spans="1:6" x14ac:dyDescent="0.3">
      <c r="A20" s="1"/>
      <c r="B20" s="147" t="s">
        <v>45</v>
      </c>
      <c r="C20" s="147" t="s">
        <v>814</v>
      </c>
      <c r="D20" s="53">
        <v>5705.72</v>
      </c>
      <c r="E20" s="53">
        <v>5803.7296900000001</v>
      </c>
      <c r="F20" s="174">
        <v>1.7177444739664757E-2</v>
      </c>
    </row>
    <row r="21" spans="1:6" x14ac:dyDescent="0.3">
      <c r="A21" s="1"/>
      <c r="B21" s="147" t="s">
        <v>45</v>
      </c>
      <c r="C21" s="147" t="s">
        <v>815</v>
      </c>
      <c r="D21" s="53">
        <v>5791.05</v>
      </c>
      <c r="E21" s="53">
        <v>5874.10466</v>
      </c>
      <c r="F21" s="174">
        <v>1.4341900000863403E-2</v>
      </c>
    </row>
    <row r="22" spans="1:6" x14ac:dyDescent="0.3">
      <c r="A22" s="1"/>
      <c r="B22" s="147" t="s">
        <v>45</v>
      </c>
      <c r="C22" s="147" t="s">
        <v>816</v>
      </c>
      <c r="D22" s="53">
        <v>5892.43</v>
      </c>
      <c r="E22" s="53">
        <v>5983.25839</v>
      </c>
      <c r="F22" s="174">
        <v>1.5414419857342387E-2</v>
      </c>
    </row>
    <row r="23" spans="1:6" x14ac:dyDescent="0.3">
      <c r="A23" s="1"/>
      <c r="B23" s="147" t="s">
        <v>45</v>
      </c>
      <c r="C23" s="147" t="s">
        <v>817</v>
      </c>
      <c r="D23" s="53">
        <v>6075.74</v>
      </c>
      <c r="E23" s="53">
        <v>6129.5274499999996</v>
      </c>
      <c r="F23" s="174">
        <v>8.852822866021258E-3</v>
      </c>
    </row>
    <row r="24" spans="1:6" x14ac:dyDescent="0.3">
      <c r="A24" s="1"/>
      <c r="B24" s="147" t="s">
        <v>45</v>
      </c>
      <c r="C24" s="147" t="s">
        <v>818</v>
      </c>
      <c r="D24" s="53">
        <v>6194.41</v>
      </c>
      <c r="E24" s="53">
        <v>6267.0628200000001</v>
      </c>
      <c r="F24" s="174">
        <v>1.1728771585994469E-2</v>
      </c>
    </row>
    <row r="25" spans="1:6" x14ac:dyDescent="0.3">
      <c r="A25" s="1"/>
      <c r="B25" s="147" t="s">
        <v>45</v>
      </c>
      <c r="C25" s="147" t="s">
        <v>819</v>
      </c>
      <c r="D25" s="53">
        <v>6352.18</v>
      </c>
      <c r="E25" s="53">
        <v>6376.0008799999996</v>
      </c>
      <c r="F25" s="174">
        <v>3.7500322723852285E-3</v>
      </c>
    </row>
    <row r="26" spans="1:6" x14ac:dyDescent="0.3">
      <c r="A26" s="1"/>
      <c r="B26" s="147" t="s">
        <v>45</v>
      </c>
      <c r="C26" s="147" t="s">
        <v>820</v>
      </c>
      <c r="D26" s="53">
        <v>6452.7</v>
      </c>
      <c r="E26" s="53">
        <v>6493.2171500000004</v>
      </c>
      <c r="F26" s="174">
        <v>6.279100221612658E-3</v>
      </c>
    </row>
    <row r="27" spans="1:6" x14ac:dyDescent="0.3">
      <c r="A27" s="1"/>
      <c r="B27" s="147" t="s">
        <v>45</v>
      </c>
      <c r="C27" s="147" t="s">
        <v>821</v>
      </c>
      <c r="D27" s="53">
        <v>6611.17</v>
      </c>
      <c r="E27" s="53">
        <v>6622.9577799999997</v>
      </c>
      <c r="F27" s="174">
        <v>1.7830096639475312E-3</v>
      </c>
    </row>
    <row r="28" spans="1:6" x14ac:dyDescent="0.3">
      <c r="A28" s="1"/>
      <c r="B28" s="147" t="s">
        <v>45</v>
      </c>
      <c r="C28" s="147" t="s">
        <v>822</v>
      </c>
      <c r="D28" s="53">
        <v>6664.57</v>
      </c>
      <c r="E28" s="53">
        <v>6678.4335000000001</v>
      </c>
      <c r="F28" s="174">
        <v>2.0801792163635461E-3</v>
      </c>
    </row>
    <row r="29" spans="1:6" x14ac:dyDescent="0.3">
      <c r="A29" s="1"/>
      <c r="B29" s="147" t="s">
        <v>45</v>
      </c>
      <c r="C29" s="147" t="s">
        <v>823</v>
      </c>
      <c r="D29" s="53">
        <v>6756.81</v>
      </c>
      <c r="E29" s="53">
        <v>6738.9570100000001</v>
      </c>
      <c r="F29" s="174">
        <v>-2.6422216992930099E-3</v>
      </c>
    </row>
    <row r="30" spans="1:6" x14ac:dyDescent="0.3">
      <c r="A30" s="1"/>
      <c r="B30" s="147" t="s">
        <v>45</v>
      </c>
      <c r="C30" s="147" t="s">
        <v>824</v>
      </c>
      <c r="D30" s="53">
        <v>6791.89</v>
      </c>
      <c r="E30" s="53">
        <v>6800.38501</v>
      </c>
      <c r="F30" s="174">
        <v>1.2507578891884292E-3</v>
      </c>
    </row>
    <row r="31" spans="1:6" x14ac:dyDescent="0.3">
      <c r="A31" s="1"/>
      <c r="B31" s="147" t="s">
        <v>45</v>
      </c>
      <c r="C31" s="147" t="s">
        <v>825</v>
      </c>
      <c r="D31" s="53">
        <v>6802.38</v>
      </c>
      <c r="E31" s="53">
        <v>6780.3638000000001</v>
      </c>
      <c r="F31" s="174">
        <v>-3.2365436803001306E-3</v>
      </c>
    </row>
    <row r="32" spans="1:6" x14ac:dyDescent="0.3">
      <c r="A32" s="1"/>
      <c r="B32" s="147" t="s">
        <v>45</v>
      </c>
      <c r="C32" s="147" t="s">
        <v>826</v>
      </c>
      <c r="D32" s="53">
        <v>6837.33</v>
      </c>
      <c r="E32" s="53">
        <v>6787.1960399999998</v>
      </c>
      <c r="F32" s="174">
        <v>-7.3323885200802076E-3</v>
      </c>
    </row>
    <row r="33" spans="1:6" x14ac:dyDescent="0.3">
      <c r="A33" s="1"/>
      <c r="B33" s="147" t="s">
        <v>45</v>
      </c>
      <c r="C33" s="147" t="s">
        <v>827</v>
      </c>
      <c r="D33" s="53">
        <v>6807.54</v>
      </c>
      <c r="E33" s="53">
        <v>6823.8442100000002</v>
      </c>
      <c r="F33" s="174">
        <v>2.3950222841143793E-3</v>
      </c>
    </row>
    <row r="34" spans="1:6" x14ac:dyDescent="0.3">
      <c r="A34" s="1"/>
      <c r="B34" s="147" t="s">
        <v>45</v>
      </c>
      <c r="C34" s="147" t="s">
        <v>828</v>
      </c>
      <c r="D34" s="53">
        <v>6816.05</v>
      </c>
      <c r="E34" s="53">
        <v>6848.3425500000003</v>
      </c>
      <c r="F34" s="174">
        <v>4.7377219944102524E-3</v>
      </c>
    </row>
    <row r="35" spans="1:6" x14ac:dyDescent="0.3">
      <c r="A35" s="1"/>
      <c r="B35" s="147" t="s">
        <v>45</v>
      </c>
      <c r="C35" s="147" t="s">
        <v>829</v>
      </c>
      <c r="D35" s="53">
        <v>6768.1</v>
      </c>
      <c r="E35" s="53">
        <v>6800.1186699999998</v>
      </c>
      <c r="F35" s="174">
        <v>4.7308210576084871E-3</v>
      </c>
    </row>
    <row r="36" spans="1:6" x14ac:dyDescent="0.3">
      <c r="A36" s="1"/>
      <c r="B36" s="147" t="s">
        <v>45</v>
      </c>
      <c r="C36" s="147" t="s">
        <v>830</v>
      </c>
      <c r="D36" s="53">
        <v>6714.44</v>
      </c>
      <c r="E36" s="53">
        <v>6797.6571199999998</v>
      </c>
      <c r="F36" s="174">
        <v>1.2393754356282876E-2</v>
      </c>
    </row>
    <row r="37" spans="1:6" x14ac:dyDescent="0.3">
      <c r="A37" s="1"/>
      <c r="B37" s="147" t="s">
        <v>45</v>
      </c>
      <c r="C37" s="147" t="s">
        <v>831</v>
      </c>
      <c r="D37" s="53">
        <v>6761.73</v>
      </c>
      <c r="E37" s="53">
        <v>6782.9216299999998</v>
      </c>
      <c r="F37" s="174">
        <v>3.1340544505622085E-3</v>
      </c>
    </row>
    <row r="38" spans="1:6" x14ac:dyDescent="0.3">
      <c r="A38" s="1"/>
      <c r="B38" s="147" t="s">
        <v>45</v>
      </c>
      <c r="C38" s="147" t="s">
        <v>832</v>
      </c>
      <c r="D38" s="53">
        <v>6736.24</v>
      </c>
      <c r="E38" s="53">
        <v>6758.4844899999998</v>
      </c>
      <c r="F38" s="174">
        <v>3.3022116195384962E-3</v>
      </c>
    </row>
    <row r="39" spans="1:6" x14ac:dyDescent="0.3">
      <c r="A39" s="1"/>
      <c r="B39" s="147" t="s">
        <v>45</v>
      </c>
      <c r="C39" s="147" t="s">
        <v>833</v>
      </c>
      <c r="D39" s="53">
        <v>6776.13</v>
      </c>
      <c r="E39" s="53">
        <v>6781.4047300000002</v>
      </c>
      <c r="F39" s="174">
        <v>7.7842809981508616E-4</v>
      </c>
    </row>
    <row r="40" spans="1:6" x14ac:dyDescent="0.3">
      <c r="A40" s="1"/>
      <c r="B40" s="147" t="s">
        <v>45</v>
      </c>
      <c r="C40" s="147" t="s">
        <v>834</v>
      </c>
      <c r="D40" s="53">
        <v>6737.71</v>
      </c>
      <c r="E40" s="53">
        <v>6803.7813299999998</v>
      </c>
      <c r="F40" s="174">
        <v>9.8061997325500812E-3</v>
      </c>
    </row>
    <row r="41" spans="1:6" x14ac:dyDescent="0.3">
      <c r="A41" s="1"/>
      <c r="B41" s="147" t="s">
        <v>45</v>
      </c>
      <c r="C41" s="147" t="s">
        <v>835</v>
      </c>
      <c r="D41" s="53">
        <v>6781.2</v>
      </c>
      <c r="E41" s="53">
        <v>6808.5205500000002</v>
      </c>
      <c r="F41" s="174">
        <v>4.0288665722880909E-3</v>
      </c>
    </row>
    <row r="42" spans="1:6" x14ac:dyDescent="0.3">
      <c r="A42" s="1"/>
      <c r="B42" s="147" t="s">
        <v>45</v>
      </c>
      <c r="C42" s="147" t="s">
        <v>836</v>
      </c>
      <c r="D42" s="53">
        <v>6802.66</v>
      </c>
      <c r="E42" s="53">
        <v>6846.28413</v>
      </c>
      <c r="F42" s="174">
        <v>6.4128046969861791E-3</v>
      </c>
    </row>
    <row r="43" spans="1:6" x14ac:dyDescent="0.3">
      <c r="A43" s="1"/>
      <c r="B43" s="147" t="s">
        <v>45</v>
      </c>
      <c r="C43" s="147" t="s">
        <v>837</v>
      </c>
      <c r="D43" s="53">
        <v>7085.4</v>
      </c>
      <c r="E43" s="53">
        <v>7101.7012999999997</v>
      </c>
      <c r="F43" s="174">
        <v>2.300688740226381E-3</v>
      </c>
    </row>
    <row r="44" spans="1:6" x14ac:dyDescent="0.3">
      <c r="A44" s="1"/>
      <c r="B44" s="147" t="s">
        <v>45</v>
      </c>
      <c r="C44" s="147" t="s">
        <v>838</v>
      </c>
      <c r="D44" s="53">
        <v>7477.6</v>
      </c>
      <c r="E44" s="53">
        <v>7435.8108199999997</v>
      </c>
      <c r="F44" s="174">
        <v>-5.5885818979351668E-3</v>
      </c>
    </row>
    <row r="45" spans="1:6" x14ac:dyDescent="0.3">
      <c r="A45" s="1"/>
      <c r="B45" s="147" t="s">
        <v>45</v>
      </c>
      <c r="C45" s="147" t="s">
        <v>839</v>
      </c>
      <c r="D45" s="53">
        <v>7545.1</v>
      </c>
      <c r="E45" s="53">
        <v>7546.4732599999998</v>
      </c>
      <c r="F45" s="174">
        <v>1.8200686538283125E-4</v>
      </c>
    </row>
    <row r="46" spans="1:6" x14ac:dyDescent="0.3">
      <c r="A46" s="1"/>
      <c r="B46" s="147" t="s">
        <v>45</v>
      </c>
      <c r="C46" s="147" t="s">
        <v>840</v>
      </c>
      <c r="D46" s="53">
        <v>7589.3</v>
      </c>
      <c r="E46" s="53">
        <v>7618.2168099999999</v>
      </c>
      <c r="F46" s="174">
        <v>3.8102077925500377E-3</v>
      </c>
    </row>
    <row r="47" spans="1:6" x14ac:dyDescent="0.3">
      <c r="A47" s="1"/>
      <c r="B47" s="147" t="s">
        <v>45</v>
      </c>
      <c r="C47" s="147" t="s">
        <v>841</v>
      </c>
      <c r="D47" s="53">
        <v>7563.1</v>
      </c>
      <c r="E47" s="53">
        <v>7595.18271</v>
      </c>
      <c r="F47" s="174">
        <v>4.2420052623924056E-3</v>
      </c>
    </row>
    <row r="48" spans="1:6" x14ac:dyDescent="0.3">
      <c r="A48" s="1"/>
      <c r="B48" s="147" t="s">
        <v>45</v>
      </c>
      <c r="C48" s="147" t="s">
        <v>842</v>
      </c>
      <c r="D48" s="53">
        <v>7466.6</v>
      </c>
      <c r="E48" s="53">
        <v>7567.1509100000003</v>
      </c>
      <c r="F48" s="174">
        <v>1.346675997107117E-2</v>
      </c>
    </row>
    <row r="49" spans="1:6" x14ac:dyDescent="0.3">
      <c r="A49" s="1"/>
      <c r="B49" s="147" t="s">
        <v>45</v>
      </c>
      <c r="C49" s="147" t="s">
        <v>843</v>
      </c>
      <c r="D49" s="53">
        <v>7373.4</v>
      </c>
      <c r="E49" s="53">
        <v>7475.2590399999999</v>
      </c>
      <c r="F49" s="174">
        <v>1.3814392274934225E-2</v>
      </c>
    </row>
    <row r="50" spans="1:6" x14ac:dyDescent="0.3">
      <c r="A50" s="1"/>
      <c r="B50" s="147" t="s">
        <v>45</v>
      </c>
      <c r="C50" s="147" t="s">
        <v>844</v>
      </c>
      <c r="D50" s="53">
        <v>7262.2</v>
      </c>
      <c r="E50" s="53">
        <v>7298.0519800000002</v>
      </c>
      <c r="F50" s="174">
        <v>4.9367932582413052E-3</v>
      </c>
    </row>
    <row r="51" spans="1:6" x14ac:dyDescent="0.3">
      <c r="A51" s="1"/>
      <c r="B51" s="147" t="s">
        <v>45</v>
      </c>
      <c r="C51" s="147" t="s">
        <v>845</v>
      </c>
      <c r="D51" s="53">
        <v>7042.5</v>
      </c>
      <c r="E51" s="53">
        <v>7078.7966399999996</v>
      </c>
      <c r="F51" s="174">
        <v>5.1539424920127794E-3</v>
      </c>
    </row>
    <row r="52" spans="1:6" x14ac:dyDescent="0.3">
      <c r="A52" s="1"/>
      <c r="B52" s="147" t="s">
        <v>45</v>
      </c>
      <c r="C52" s="147" t="s">
        <v>846</v>
      </c>
      <c r="D52" s="53">
        <v>6867.5</v>
      </c>
      <c r="E52" s="53">
        <v>6905.3485499999997</v>
      </c>
      <c r="F52" s="174">
        <v>5.5112559155442303E-3</v>
      </c>
    </row>
    <row r="53" spans="1:6" x14ac:dyDescent="0.3">
      <c r="A53" s="1"/>
      <c r="B53" s="147" t="s">
        <v>45</v>
      </c>
      <c r="C53" s="147" t="s">
        <v>847</v>
      </c>
      <c r="D53" s="53">
        <v>6595.8</v>
      </c>
      <c r="E53" s="53">
        <v>6706.7013999999999</v>
      </c>
      <c r="F53" s="174">
        <v>1.6813942205646016E-2</v>
      </c>
    </row>
    <row r="54" spans="1:6" x14ac:dyDescent="0.3">
      <c r="A54" s="1"/>
      <c r="B54" s="147" t="s">
        <v>848</v>
      </c>
      <c r="C54" s="147" t="s">
        <v>46</v>
      </c>
      <c r="D54" s="53">
        <v>6413.1</v>
      </c>
      <c r="E54" s="53">
        <v>6486.7578599999997</v>
      </c>
      <c r="F54" s="174">
        <v>1.1485531178369276E-2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3" t="s">
        <v>2898</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c r="YV5" s="204"/>
      <c r="YW5" s="204"/>
      <c r="YX5" s="204"/>
      <c r="YY5" s="204"/>
    </row>
    <row r="6" spans="1:675" ht="19.95" customHeight="1" x14ac:dyDescent="0.3">
      <c r="A6" s="1"/>
      <c r="B6" s="202" t="s">
        <v>41</v>
      </c>
      <c r="C6" s="202" t="s">
        <v>573</v>
      </c>
      <c r="D6" s="226" t="s">
        <v>583</v>
      </c>
      <c r="E6" s="226"/>
      <c r="F6" s="226"/>
      <c r="G6" s="226"/>
      <c r="H6" s="226" t="s">
        <v>58</v>
      </c>
      <c r="I6" s="226"/>
      <c r="J6" s="226"/>
      <c r="K6" s="226"/>
      <c r="L6" s="226" t="s">
        <v>58</v>
      </c>
      <c r="M6" s="226"/>
      <c r="N6" s="226"/>
      <c r="O6" s="226"/>
      <c r="P6" s="226" t="s">
        <v>58</v>
      </c>
      <c r="Q6" s="226"/>
      <c r="R6" s="226"/>
      <c r="S6" s="226"/>
      <c r="T6" s="226" t="s">
        <v>58</v>
      </c>
      <c r="U6" s="226"/>
      <c r="V6" s="226"/>
      <c r="W6" s="226"/>
      <c r="X6" s="226" t="s">
        <v>99</v>
      </c>
      <c r="Y6" s="226"/>
      <c r="Z6" s="226"/>
      <c r="AA6" s="226"/>
      <c r="AB6" s="226" t="s">
        <v>99</v>
      </c>
      <c r="AC6" s="226"/>
      <c r="AD6" s="226"/>
      <c r="AE6" s="226"/>
      <c r="AF6" s="226" t="s">
        <v>156</v>
      </c>
      <c r="AG6" s="226"/>
      <c r="AH6" s="226"/>
      <c r="AI6" s="226"/>
      <c r="AJ6" s="226" t="s">
        <v>156</v>
      </c>
      <c r="AK6" s="226"/>
      <c r="AL6" s="226"/>
      <c r="AM6" s="226"/>
      <c r="AN6" s="226" t="s">
        <v>83</v>
      </c>
      <c r="AO6" s="226"/>
      <c r="AP6" s="226"/>
      <c r="AQ6" s="226"/>
      <c r="AR6" s="226" t="s">
        <v>83</v>
      </c>
      <c r="AS6" s="226"/>
      <c r="AT6" s="226"/>
      <c r="AU6" s="226"/>
      <c r="AV6" s="226" t="s">
        <v>83</v>
      </c>
      <c r="AW6" s="226"/>
      <c r="AX6" s="226"/>
      <c r="AY6" s="226"/>
      <c r="AZ6" s="226" t="s">
        <v>83</v>
      </c>
      <c r="BA6" s="226"/>
      <c r="BB6" s="226"/>
      <c r="BC6" s="226"/>
      <c r="BD6" s="226" t="s">
        <v>83</v>
      </c>
      <c r="BE6" s="226"/>
      <c r="BF6" s="226"/>
      <c r="BG6" s="226"/>
      <c r="BH6" s="226" t="s">
        <v>83</v>
      </c>
      <c r="BI6" s="226"/>
      <c r="BJ6" s="226"/>
      <c r="BK6" s="226"/>
      <c r="BL6" s="226" t="s">
        <v>83</v>
      </c>
      <c r="BM6" s="226"/>
      <c r="BN6" s="226"/>
      <c r="BO6" s="226"/>
      <c r="BP6" s="226" t="s">
        <v>83</v>
      </c>
      <c r="BQ6" s="226"/>
      <c r="BR6" s="226"/>
      <c r="BS6" s="226"/>
      <c r="BT6" s="226" t="s">
        <v>488</v>
      </c>
      <c r="BU6" s="226"/>
      <c r="BV6" s="226"/>
      <c r="BW6" s="226"/>
      <c r="BX6" s="226" t="s">
        <v>488</v>
      </c>
      <c r="BY6" s="226"/>
      <c r="BZ6" s="226"/>
      <c r="CA6" s="226"/>
      <c r="CB6" s="226" t="s">
        <v>488</v>
      </c>
      <c r="CC6" s="226"/>
      <c r="CD6" s="226"/>
      <c r="CE6" s="226"/>
      <c r="CF6" s="226" t="s">
        <v>488</v>
      </c>
      <c r="CG6" s="226"/>
      <c r="CH6" s="226"/>
      <c r="CI6" s="226"/>
      <c r="CJ6" s="226" t="s">
        <v>584</v>
      </c>
      <c r="CK6" s="226"/>
      <c r="CL6" s="226"/>
      <c r="CM6" s="226"/>
      <c r="CN6" s="226" t="s">
        <v>261</v>
      </c>
      <c r="CO6" s="226"/>
      <c r="CP6" s="226"/>
      <c r="CQ6" s="226"/>
      <c r="CR6" s="226" t="s">
        <v>261</v>
      </c>
      <c r="CS6" s="226"/>
      <c r="CT6" s="226"/>
      <c r="CU6" s="226"/>
      <c r="CV6" s="226" t="s">
        <v>261</v>
      </c>
      <c r="CW6" s="226"/>
      <c r="CX6" s="226"/>
      <c r="CY6" s="226"/>
      <c r="CZ6" s="226" t="s">
        <v>53</v>
      </c>
      <c r="DA6" s="226"/>
      <c r="DB6" s="226"/>
      <c r="DC6" s="226"/>
      <c r="DD6" s="226" t="s">
        <v>53</v>
      </c>
      <c r="DE6" s="226"/>
      <c r="DF6" s="226"/>
      <c r="DG6" s="226"/>
      <c r="DH6" s="226" t="s">
        <v>53</v>
      </c>
      <c r="DI6" s="226"/>
      <c r="DJ6" s="226"/>
      <c r="DK6" s="226"/>
      <c r="DL6" s="226" t="s">
        <v>53</v>
      </c>
      <c r="DM6" s="226"/>
      <c r="DN6" s="226"/>
      <c r="DO6" s="226"/>
      <c r="DP6" s="226" t="s">
        <v>53</v>
      </c>
      <c r="DQ6" s="226"/>
      <c r="DR6" s="226"/>
      <c r="DS6" s="226"/>
      <c r="DT6" s="226" t="s">
        <v>53</v>
      </c>
      <c r="DU6" s="226"/>
      <c r="DV6" s="226"/>
      <c r="DW6" s="226"/>
      <c r="DX6" s="226" t="s">
        <v>53</v>
      </c>
      <c r="DY6" s="226"/>
      <c r="DZ6" s="226"/>
      <c r="EA6" s="226"/>
      <c r="EB6" s="226" t="s">
        <v>585</v>
      </c>
      <c r="EC6" s="226"/>
      <c r="ED6" s="226"/>
      <c r="EE6" s="226"/>
      <c r="EF6" s="226" t="s">
        <v>48</v>
      </c>
      <c r="EG6" s="226"/>
      <c r="EH6" s="226"/>
      <c r="EI6" s="226"/>
      <c r="EJ6" s="226" t="s">
        <v>351</v>
      </c>
      <c r="EK6" s="226"/>
      <c r="EL6" s="226"/>
      <c r="EM6" s="226"/>
      <c r="EN6" s="226" t="s">
        <v>586</v>
      </c>
      <c r="EO6" s="226"/>
      <c r="EP6" s="226"/>
      <c r="EQ6" s="226"/>
      <c r="ER6" s="226" t="s">
        <v>586</v>
      </c>
      <c r="ES6" s="226"/>
      <c r="ET6" s="226"/>
      <c r="EU6" s="226"/>
      <c r="EV6" s="226" t="s">
        <v>61</v>
      </c>
      <c r="EW6" s="226"/>
      <c r="EX6" s="226"/>
      <c r="EY6" s="226"/>
      <c r="EZ6" s="226" t="s">
        <v>61</v>
      </c>
      <c r="FA6" s="226"/>
      <c r="FB6" s="226"/>
      <c r="FC6" s="226"/>
      <c r="FD6" s="226" t="s">
        <v>587</v>
      </c>
      <c r="FE6" s="226"/>
      <c r="FF6" s="226"/>
      <c r="FG6" s="226"/>
      <c r="FH6" s="226" t="s">
        <v>216</v>
      </c>
      <c r="FI6" s="226"/>
      <c r="FJ6" s="226"/>
      <c r="FK6" s="226"/>
      <c r="FL6" s="226" t="s">
        <v>216</v>
      </c>
      <c r="FM6" s="226"/>
      <c r="FN6" s="226"/>
      <c r="FO6" s="226"/>
      <c r="FP6" s="226" t="s">
        <v>588</v>
      </c>
      <c r="FQ6" s="226"/>
      <c r="FR6" s="226"/>
      <c r="FS6" s="226"/>
      <c r="FT6" s="226" t="s">
        <v>589</v>
      </c>
      <c r="FU6" s="226"/>
      <c r="FV6" s="226"/>
      <c r="FW6" s="226"/>
      <c r="FX6" s="226" t="s">
        <v>23</v>
      </c>
      <c r="FY6" s="226"/>
      <c r="FZ6" s="226"/>
      <c r="GA6" s="226"/>
      <c r="GB6" s="226" t="s">
        <v>80</v>
      </c>
      <c r="GC6" s="226"/>
      <c r="GD6" s="226"/>
      <c r="GE6" s="226"/>
      <c r="GF6" s="226" t="s">
        <v>80</v>
      </c>
      <c r="GG6" s="226"/>
      <c r="GH6" s="226"/>
      <c r="GI6" s="226"/>
      <c r="GJ6" s="226" t="s">
        <v>80</v>
      </c>
      <c r="GK6" s="226"/>
      <c r="GL6" s="226"/>
      <c r="GM6" s="226"/>
      <c r="GN6" s="226" t="s">
        <v>147</v>
      </c>
      <c r="GO6" s="226"/>
      <c r="GP6" s="226"/>
      <c r="GQ6" s="226"/>
      <c r="GR6" s="226" t="s">
        <v>147</v>
      </c>
      <c r="GS6" s="226"/>
      <c r="GT6" s="226"/>
      <c r="GU6" s="226"/>
      <c r="GV6" s="226" t="s">
        <v>147</v>
      </c>
      <c r="GW6" s="226"/>
      <c r="GX6" s="226"/>
      <c r="GY6" s="226"/>
      <c r="GZ6" s="226" t="s">
        <v>147</v>
      </c>
      <c r="HA6" s="226"/>
      <c r="HB6" s="226"/>
      <c r="HC6" s="226"/>
      <c r="HD6" s="226" t="s">
        <v>147</v>
      </c>
      <c r="HE6" s="226"/>
      <c r="HF6" s="226"/>
      <c r="HG6" s="226"/>
      <c r="HH6" s="226" t="s">
        <v>147</v>
      </c>
      <c r="HI6" s="226"/>
      <c r="HJ6" s="226"/>
      <c r="HK6" s="226"/>
      <c r="HL6" s="226" t="s">
        <v>590</v>
      </c>
      <c r="HM6" s="226"/>
      <c r="HN6" s="226"/>
      <c r="HO6" s="226"/>
      <c r="HP6" s="226" t="s">
        <v>590</v>
      </c>
      <c r="HQ6" s="226"/>
      <c r="HR6" s="226"/>
      <c r="HS6" s="226"/>
      <c r="HT6" s="226" t="s">
        <v>591</v>
      </c>
      <c r="HU6" s="226"/>
      <c r="HV6" s="226"/>
      <c r="HW6" s="226"/>
      <c r="HX6" s="226" t="s">
        <v>64</v>
      </c>
      <c r="HY6" s="226"/>
      <c r="HZ6" s="226"/>
      <c r="IA6" s="226"/>
      <c r="IB6" s="226" t="s">
        <v>64</v>
      </c>
      <c r="IC6" s="226"/>
      <c r="ID6" s="226"/>
      <c r="IE6" s="226"/>
      <c r="IF6" s="226" t="s">
        <v>64</v>
      </c>
      <c r="IG6" s="226"/>
      <c r="IH6" s="226"/>
      <c r="II6" s="226"/>
      <c r="IJ6" s="226" t="s">
        <v>71</v>
      </c>
      <c r="IK6" s="226"/>
      <c r="IL6" s="226"/>
      <c r="IM6" s="226"/>
      <c r="IN6" s="226" t="s">
        <v>71</v>
      </c>
      <c r="IO6" s="226"/>
      <c r="IP6" s="226"/>
      <c r="IQ6" s="226"/>
      <c r="IR6" s="226" t="s">
        <v>71</v>
      </c>
      <c r="IS6" s="226"/>
      <c r="IT6" s="226"/>
      <c r="IU6" s="226"/>
      <c r="IV6" s="226" t="s">
        <v>71</v>
      </c>
      <c r="IW6" s="226"/>
      <c r="IX6" s="226"/>
      <c r="IY6" s="226"/>
      <c r="IZ6" s="226" t="s">
        <v>71</v>
      </c>
      <c r="JA6" s="226"/>
      <c r="JB6" s="226"/>
      <c r="JC6" s="226"/>
      <c r="JD6" s="226" t="s">
        <v>71</v>
      </c>
      <c r="JE6" s="226"/>
      <c r="JF6" s="226"/>
      <c r="JG6" s="226"/>
      <c r="JH6" s="226" t="s">
        <v>71</v>
      </c>
      <c r="JI6" s="226"/>
      <c r="JJ6" s="226"/>
      <c r="JK6" s="226"/>
      <c r="JL6" s="226" t="s">
        <v>71</v>
      </c>
      <c r="JM6" s="226"/>
      <c r="JN6" s="226"/>
      <c r="JO6" s="226"/>
      <c r="JP6" s="226" t="s">
        <v>71</v>
      </c>
      <c r="JQ6" s="226"/>
      <c r="JR6" s="226"/>
      <c r="JS6" s="226"/>
      <c r="JT6" s="226" t="s">
        <v>71</v>
      </c>
      <c r="JU6" s="226"/>
      <c r="JV6" s="226"/>
      <c r="JW6" s="226"/>
      <c r="JX6" s="226" t="s">
        <v>71</v>
      </c>
      <c r="JY6" s="226"/>
      <c r="JZ6" s="226"/>
      <c r="KA6" s="226"/>
      <c r="KB6" s="226" t="s">
        <v>71</v>
      </c>
      <c r="KC6" s="226"/>
      <c r="KD6" s="226"/>
      <c r="KE6" s="226"/>
      <c r="KF6" s="226" t="s">
        <v>71</v>
      </c>
      <c r="KG6" s="226"/>
      <c r="KH6" s="226"/>
      <c r="KI6" s="226"/>
      <c r="KJ6" s="226" t="s">
        <v>71</v>
      </c>
      <c r="KK6" s="226"/>
      <c r="KL6" s="226"/>
      <c r="KM6" s="226"/>
      <c r="KN6" s="226" t="s">
        <v>592</v>
      </c>
      <c r="KO6" s="226"/>
      <c r="KP6" s="226"/>
      <c r="KQ6" s="226"/>
      <c r="KR6" s="226" t="s">
        <v>592</v>
      </c>
      <c r="KS6" s="226"/>
      <c r="KT6" s="226"/>
      <c r="KU6" s="226"/>
      <c r="KV6" s="226" t="s">
        <v>593</v>
      </c>
      <c r="KW6" s="226"/>
      <c r="KX6" s="226"/>
      <c r="KY6" s="226"/>
      <c r="KZ6" s="226" t="s">
        <v>120</v>
      </c>
      <c r="LA6" s="226"/>
      <c r="LB6" s="226"/>
      <c r="LC6" s="226"/>
      <c r="LD6" s="226" t="s">
        <v>120</v>
      </c>
      <c r="LE6" s="226"/>
      <c r="LF6" s="226"/>
      <c r="LG6" s="226"/>
      <c r="LH6" s="226" t="s">
        <v>120</v>
      </c>
      <c r="LI6" s="226"/>
      <c r="LJ6" s="226"/>
      <c r="LK6" s="226"/>
      <c r="LL6" s="226" t="s">
        <v>120</v>
      </c>
      <c r="LM6" s="226"/>
      <c r="LN6" s="226"/>
      <c r="LO6" s="226"/>
      <c r="LP6" s="226" t="s">
        <v>120</v>
      </c>
      <c r="LQ6" s="226"/>
      <c r="LR6" s="226"/>
      <c r="LS6" s="226"/>
      <c r="LT6" s="226" t="s">
        <v>120</v>
      </c>
      <c r="LU6" s="226"/>
      <c r="LV6" s="226"/>
      <c r="LW6" s="226"/>
      <c r="LX6" s="226" t="s">
        <v>120</v>
      </c>
      <c r="LY6" s="226"/>
      <c r="LZ6" s="226"/>
      <c r="MA6" s="226"/>
      <c r="MB6" s="226" t="s">
        <v>120</v>
      </c>
      <c r="MC6" s="226"/>
      <c r="MD6" s="226"/>
      <c r="ME6" s="226"/>
      <c r="MF6" s="226" t="s">
        <v>120</v>
      </c>
      <c r="MG6" s="226"/>
      <c r="MH6" s="226"/>
      <c r="MI6" s="226"/>
      <c r="MJ6" s="226" t="s">
        <v>120</v>
      </c>
      <c r="MK6" s="226"/>
      <c r="ML6" s="226"/>
      <c r="MM6" s="226"/>
      <c r="MN6" s="226" t="s">
        <v>120</v>
      </c>
      <c r="MO6" s="226"/>
      <c r="MP6" s="226"/>
      <c r="MQ6" s="226"/>
      <c r="MR6" s="226" t="s">
        <v>120</v>
      </c>
      <c r="MS6" s="226"/>
      <c r="MT6" s="226"/>
      <c r="MU6" s="226"/>
      <c r="MV6" s="226" t="s">
        <v>144</v>
      </c>
      <c r="MW6" s="226"/>
      <c r="MX6" s="226"/>
      <c r="MY6" s="226"/>
      <c r="MZ6" s="226" t="s">
        <v>144</v>
      </c>
      <c r="NA6" s="226"/>
      <c r="NB6" s="226"/>
      <c r="NC6" s="226"/>
      <c r="ND6" s="226" t="s">
        <v>144</v>
      </c>
      <c r="NE6" s="226"/>
      <c r="NF6" s="226"/>
      <c r="NG6" s="226"/>
      <c r="NH6" s="226" t="s">
        <v>144</v>
      </c>
      <c r="NI6" s="226"/>
      <c r="NJ6" s="226"/>
      <c r="NK6" s="226"/>
      <c r="NL6" s="226" t="s">
        <v>152</v>
      </c>
      <c r="NM6" s="226"/>
      <c r="NN6" s="226"/>
      <c r="NO6" s="226"/>
      <c r="NP6" s="226" t="s">
        <v>152</v>
      </c>
      <c r="NQ6" s="226"/>
      <c r="NR6" s="226"/>
      <c r="NS6" s="226"/>
      <c r="NT6" s="226" t="s">
        <v>594</v>
      </c>
      <c r="NU6" s="226"/>
      <c r="NV6" s="226"/>
      <c r="NW6" s="226"/>
      <c r="NX6" s="226" t="s">
        <v>594</v>
      </c>
      <c r="NY6" s="226"/>
      <c r="NZ6" s="226"/>
      <c r="OA6" s="226"/>
      <c r="OB6" s="226" t="s">
        <v>211</v>
      </c>
      <c r="OC6" s="226"/>
      <c r="OD6" s="226"/>
      <c r="OE6" s="226"/>
      <c r="OF6" s="226" t="s">
        <v>595</v>
      </c>
      <c r="OG6" s="226"/>
      <c r="OH6" s="226"/>
      <c r="OI6" s="226"/>
      <c r="OJ6" s="226" t="s">
        <v>596</v>
      </c>
      <c r="OK6" s="226"/>
      <c r="OL6" s="226"/>
      <c r="OM6" s="226"/>
      <c r="ON6" s="226" t="s">
        <v>597</v>
      </c>
      <c r="OO6" s="226"/>
      <c r="OP6" s="226"/>
      <c r="OQ6" s="226"/>
      <c r="OR6" s="226" t="s">
        <v>298</v>
      </c>
      <c r="OS6" s="226"/>
      <c r="OT6" s="226"/>
      <c r="OU6" s="226"/>
      <c r="OV6" s="226" t="s">
        <v>598</v>
      </c>
      <c r="OW6" s="226"/>
      <c r="OX6" s="226"/>
      <c r="OY6" s="226"/>
      <c r="OZ6" s="226" t="s">
        <v>599</v>
      </c>
      <c r="PA6" s="226"/>
      <c r="PB6" s="226"/>
      <c r="PC6" s="226"/>
      <c r="PD6" s="226" t="s">
        <v>99</v>
      </c>
      <c r="PE6" s="226"/>
      <c r="PF6" s="226"/>
      <c r="PG6" s="226"/>
      <c r="PH6" s="226" t="s">
        <v>99</v>
      </c>
      <c r="PI6" s="226"/>
      <c r="PJ6" s="226"/>
      <c r="PK6" s="226"/>
      <c r="PL6" s="226" t="s">
        <v>83</v>
      </c>
      <c r="PM6" s="226"/>
      <c r="PN6" s="226"/>
      <c r="PO6" s="226"/>
      <c r="PP6" s="226" t="s">
        <v>83</v>
      </c>
      <c r="PQ6" s="226"/>
      <c r="PR6" s="226"/>
      <c r="PS6" s="226"/>
      <c r="PT6" s="226" t="s">
        <v>585</v>
      </c>
      <c r="PU6" s="226"/>
      <c r="PV6" s="226"/>
      <c r="PW6" s="226"/>
      <c r="PX6" s="226" t="s">
        <v>600</v>
      </c>
      <c r="PY6" s="226"/>
      <c r="PZ6" s="226"/>
      <c r="QA6" s="226"/>
      <c r="QB6" s="226" t="s">
        <v>601</v>
      </c>
      <c r="QC6" s="226"/>
      <c r="QD6" s="226"/>
      <c r="QE6" s="226"/>
      <c r="QF6" s="226" t="s">
        <v>602</v>
      </c>
      <c r="QG6" s="226"/>
      <c r="QH6" s="226"/>
      <c r="QI6" s="226"/>
      <c r="QJ6" s="226" t="s">
        <v>285</v>
      </c>
      <c r="QK6" s="226"/>
      <c r="QL6" s="226"/>
      <c r="QM6" s="226"/>
      <c r="QN6" s="226" t="s">
        <v>603</v>
      </c>
      <c r="QO6" s="226"/>
      <c r="QP6" s="226"/>
      <c r="QQ6" s="226"/>
      <c r="QR6" s="226" t="s">
        <v>604</v>
      </c>
      <c r="QS6" s="226"/>
      <c r="QT6" s="226"/>
      <c r="QU6" s="226"/>
      <c r="QV6" s="226" t="s">
        <v>605</v>
      </c>
      <c r="QW6" s="226"/>
      <c r="QX6" s="226"/>
      <c r="QY6" s="226"/>
      <c r="QZ6" s="226" t="s">
        <v>606</v>
      </c>
      <c r="RA6" s="226"/>
      <c r="RB6" s="226"/>
      <c r="RC6" s="226"/>
      <c r="RD6" s="226" t="s">
        <v>607</v>
      </c>
      <c r="RE6" s="226"/>
      <c r="RF6" s="226"/>
      <c r="RG6" s="226"/>
      <c r="RH6" s="226" t="s">
        <v>608</v>
      </c>
      <c r="RI6" s="226"/>
      <c r="RJ6" s="226"/>
      <c r="RK6" s="226"/>
      <c r="RL6" s="226" t="s">
        <v>609</v>
      </c>
      <c r="RM6" s="226"/>
      <c r="RN6" s="226"/>
      <c r="RO6" s="226"/>
      <c r="RP6" s="226" t="s">
        <v>610</v>
      </c>
      <c r="RQ6" s="226"/>
      <c r="RR6" s="226"/>
      <c r="RS6" s="226"/>
      <c r="RT6" s="226" t="s">
        <v>611</v>
      </c>
      <c r="RU6" s="226"/>
      <c r="RV6" s="226"/>
      <c r="RW6" s="226"/>
      <c r="RX6" s="226" t="s">
        <v>612</v>
      </c>
      <c r="RY6" s="226"/>
      <c r="RZ6" s="226"/>
      <c r="SA6" s="226"/>
      <c r="SB6" s="226" t="s">
        <v>613</v>
      </c>
      <c r="SC6" s="226"/>
      <c r="SD6" s="226"/>
      <c r="SE6" s="226"/>
      <c r="SF6" s="226" t="s">
        <v>614</v>
      </c>
      <c r="SG6" s="226"/>
      <c r="SH6" s="226"/>
      <c r="SI6" s="226"/>
      <c r="SJ6" s="226" t="s">
        <v>615</v>
      </c>
      <c r="SK6" s="226"/>
      <c r="SL6" s="226"/>
      <c r="SM6" s="226"/>
      <c r="SN6" s="226" t="s">
        <v>616</v>
      </c>
      <c r="SO6" s="226"/>
      <c r="SP6" s="226"/>
      <c r="SQ6" s="226"/>
      <c r="SR6" s="226" t="s">
        <v>616</v>
      </c>
      <c r="SS6" s="226"/>
      <c r="ST6" s="226"/>
      <c r="SU6" s="226"/>
      <c r="SV6" s="226" t="s">
        <v>616</v>
      </c>
      <c r="SW6" s="226"/>
      <c r="SX6" s="226"/>
      <c r="SY6" s="226"/>
      <c r="SZ6" s="226" t="s">
        <v>616</v>
      </c>
      <c r="TA6" s="226"/>
      <c r="TB6" s="226"/>
      <c r="TC6" s="226"/>
      <c r="TD6" s="226" t="s">
        <v>617</v>
      </c>
      <c r="TE6" s="226"/>
      <c r="TF6" s="226"/>
      <c r="TG6" s="226"/>
      <c r="TH6" s="226" t="s">
        <v>617</v>
      </c>
      <c r="TI6" s="226"/>
      <c r="TJ6" s="226"/>
      <c r="TK6" s="226"/>
      <c r="TL6" s="226" t="s">
        <v>71</v>
      </c>
      <c r="TM6" s="226"/>
      <c r="TN6" s="226"/>
      <c r="TO6" s="226"/>
      <c r="TP6" s="226" t="s">
        <v>71</v>
      </c>
      <c r="TQ6" s="226"/>
      <c r="TR6" s="226"/>
      <c r="TS6" s="226"/>
      <c r="TT6" s="226" t="s">
        <v>71</v>
      </c>
      <c r="TU6" s="226"/>
      <c r="TV6" s="226"/>
      <c r="TW6" s="226"/>
      <c r="TX6" s="226" t="s">
        <v>71</v>
      </c>
      <c r="TY6" s="226"/>
      <c r="TZ6" s="226"/>
      <c r="UA6" s="226"/>
      <c r="UB6" s="226" t="s">
        <v>71</v>
      </c>
      <c r="UC6" s="226"/>
      <c r="UD6" s="226"/>
      <c r="UE6" s="226"/>
      <c r="UF6" s="226" t="s">
        <v>71</v>
      </c>
      <c r="UG6" s="226"/>
      <c r="UH6" s="226"/>
      <c r="UI6" s="226"/>
      <c r="UJ6" s="226" t="s">
        <v>618</v>
      </c>
      <c r="UK6" s="226"/>
      <c r="UL6" s="226"/>
      <c r="UM6" s="226"/>
      <c r="UN6" s="226" t="s">
        <v>618</v>
      </c>
      <c r="UO6" s="226"/>
      <c r="UP6" s="226"/>
      <c r="UQ6" s="226"/>
      <c r="UR6" s="226" t="s">
        <v>14</v>
      </c>
      <c r="US6" s="226"/>
      <c r="UT6" s="226"/>
      <c r="UU6" s="226"/>
      <c r="UV6" s="226" t="s">
        <v>14</v>
      </c>
      <c r="UW6" s="226"/>
      <c r="UX6" s="226"/>
      <c r="UY6" s="226"/>
      <c r="UZ6" s="226" t="s">
        <v>14</v>
      </c>
      <c r="VA6" s="226"/>
      <c r="VB6" s="226"/>
      <c r="VC6" s="226"/>
      <c r="VD6" s="226" t="s">
        <v>14</v>
      </c>
      <c r="VE6" s="226"/>
      <c r="VF6" s="226"/>
      <c r="VG6" s="226"/>
      <c r="VH6" s="226" t="s">
        <v>292</v>
      </c>
      <c r="VI6" s="226"/>
      <c r="VJ6" s="226"/>
      <c r="VK6" s="226"/>
      <c r="VL6" s="226" t="s">
        <v>619</v>
      </c>
      <c r="VM6" s="226"/>
      <c r="VN6" s="226"/>
      <c r="VO6" s="226"/>
      <c r="VP6" s="226" t="s">
        <v>620</v>
      </c>
      <c r="VQ6" s="226"/>
      <c r="VR6" s="226"/>
      <c r="VS6" s="226"/>
      <c r="VT6" s="226" t="s">
        <v>120</v>
      </c>
      <c r="VU6" s="226"/>
      <c r="VV6" s="226"/>
      <c r="VW6" s="226"/>
      <c r="VX6" s="226" t="s">
        <v>120</v>
      </c>
      <c r="VY6" s="226"/>
      <c r="VZ6" s="226"/>
      <c r="WA6" s="226"/>
      <c r="WB6" s="226" t="s">
        <v>120</v>
      </c>
      <c r="WC6" s="226"/>
      <c r="WD6" s="226"/>
      <c r="WE6" s="226"/>
      <c r="WF6" s="226" t="s">
        <v>120</v>
      </c>
      <c r="WG6" s="226"/>
      <c r="WH6" s="226"/>
      <c r="WI6" s="226"/>
      <c r="WJ6" s="226" t="s">
        <v>120</v>
      </c>
      <c r="WK6" s="226"/>
      <c r="WL6" s="226"/>
      <c r="WM6" s="226"/>
      <c r="WN6" s="226" t="s">
        <v>372</v>
      </c>
      <c r="WO6" s="226"/>
      <c r="WP6" s="226"/>
      <c r="WQ6" s="226"/>
      <c r="WR6" s="226" t="s">
        <v>372</v>
      </c>
      <c r="WS6" s="226"/>
      <c r="WT6" s="226"/>
      <c r="WU6" s="226"/>
      <c r="WV6" s="226" t="s">
        <v>372</v>
      </c>
      <c r="WW6" s="226"/>
      <c r="WX6" s="226"/>
      <c r="WY6" s="226"/>
      <c r="WZ6" s="226" t="s">
        <v>372</v>
      </c>
      <c r="XA6" s="226"/>
      <c r="XB6" s="226"/>
      <c r="XC6" s="226"/>
      <c r="XD6" s="226" t="s">
        <v>621</v>
      </c>
      <c r="XE6" s="226"/>
      <c r="XF6" s="226"/>
      <c r="XG6" s="226"/>
      <c r="XH6" s="226" t="s">
        <v>622</v>
      </c>
      <c r="XI6" s="226"/>
      <c r="XJ6" s="226"/>
      <c r="XK6" s="226"/>
      <c r="XL6" s="226" t="s">
        <v>622</v>
      </c>
      <c r="XM6" s="226"/>
      <c r="XN6" s="226"/>
      <c r="XO6" s="226"/>
      <c r="XP6" s="226" t="s">
        <v>622</v>
      </c>
      <c r="XQ6" s="226"/>
      <c r="XR6" s="226"/>
      <c r="XS6" s="226"/>
      <c r="XT6" s="226" t="s">
        <v>207</v>
      </c>
      <c r="XU6" s="226"/>
      <c r="XV6" s="226"/>
      <c r="XW6" s="226"/>
      <c r="XX6" s="226" t="s">
        <v>623</v>
      </c>
      <c r="XY6" s="226"/>
      <c r="XZ6" s="226"/>
      <c r="YA6" s="226"/>
      <c r="YB6" s="226" t="s">
        <v>623</v>
      </c>
      <c r="YC6" s="226"/>
      <c r="YD6" s="226"/>
      <c r="YE6" s="226"/>
      <c r="YF6" s="226" t="s">
        <v>624</v>
      </c>
      <c r="YG6" s="226"/>
      <c r="YH6" s="226"/>
      <c r="YI6" s="226"/>
      <c r="YJ6" s="226" t="s">
        <v>625</v>
      </c>
      <c r="YK6" s="226"/>
      <c r="YL6" s="226"/>
      <c r="YM6" s="226"/>
      <c r="YN6" s="226" t="s">
        <v>626</v>
      </c>
      <c r="YO6" s="226"/>
      <c r="YP6" s="226"/>
      <c r="YQ6" s="226"/>
      <c r="YR6" s="226" t="s">
        <v>627</v>
      </c>
      <c r="YS6" s="226"/>
      <c r="YT6" s="226"/>
      <c r="YU6" s="226"/>
      <c r="YV6" s="226" t="s">
        <v>628</v>
      </c>
      <c r="YW6" s="226"/>
      <c r="YX6" s="226"/>
      <c r="YY6" s="226"/>
    </row>
    <row r="7" spans="1:675" ht="40.049999999999997" customHeight="1" x14ac:dyDescent="0.3">
      <c r="A7" s="1"/>
      <c r="B7" s="202"/>
      <c r="C7" s="202"/>
      <c r="D7" s="234" t="s">
        <v>635</v>
      </c>
      <c r="E7" s="202"/>
      <c r="F7" s="202"/>
      <c r="G7" s="202"/>
      <c r="H7" s="234" t="s">
        <v>636</v>
      </c>
      <c r="I7" s="202"/>
      <c r="J7" s="202"/>
      <c r="K7" s="202"/>
      <c r="L7" s="234" t="s">
        <v>637</v>
      </c>
      <c r="M7" s="202"/>
      <c r="N7" s="202"/>
      <c r="O7" s="202"/>
      <c r="P7" s="234" t="s">
        <v>638</v>
      </c>
      <c r="Q7" s="202"/>
      <c r="R7" s="202"/>
      <c r="S7" s="202"/>
      <c r="T7" s="234" t="s">
        <v>639</v>
      </c>
      <c r="U7" s="202"/>
      <c r="V7" s="202"/>
      <c r="W7" s="202"/>
      <c r="X7" s="234" t="s">
        <v>640</v>
      </c>
      <c r="Y7" s="202"/>
      <c r="Z7" s="202"/>
      <c r="AA7" s="202"/>
      <c r="AB7" s="234" t="s">
        <v>641</v>
      </c>
      <c r="AC7" s="202"/>
      <c r="AD7" s="202"/>
      <c r="AE7" s="202"/>
      <c r="AF7" s="234" t="s">
        <v>642</v>
      </c>
      <c r="AG7" s="202"/>
      <c r="AH7" s="202"/>
      <c r="AI7" s="202"/>
      <c r="AJ7" s="234" t="s">
        <v>643</v>
      </c>
      <c r="AK7" s="202"/>
      <c r="AL7" s="202"/>
      <c r="AM7" s="202"/>
      <c r="AN7" s="234" t="s">
        <v>644</v>
      </c>
      <c r="AO7" s="202"/>
      <c r="AP7" s="202"/>
      <c r="AQ7" s="202"/>
      <c r="AR7" s="234" t="s">
        <v>645</v>
      </c>
      <c r="AS7" s="202"/>
      <c r="AT7" s="202"/>
      <c r="AU7" s="202"/>
      <c r="AV7" s="234" t="s">
        <v>646</v>
      </c>
      <c r="AW7" s="202"/>
      <c r="AX7" s="202"/>
      <c r="AY7" s="202"/>
      <c r="AZ7" s="234" t="s">
        <v>647</v>
      </c>
      <c r="BA7" s="202"/>
      <c r="BB7" s="202"/>
      <c r="BC7" s="202"/>
      <c r="BD7" s="234" t="s">
        <v>648</v>
      </c>
      <c r="BE7" s="202"/>
      <c r="BF7" s="202"/>
      <c r="BG7" s="202"/>
      <c r="BH7" s="234" t="s">
        <v>649</v>
      </c>
      <c r="BI7" s="202"/>
      <c r="BJ7" s="202"/>
      <c r="BK7" s="202"/>
      <c r="BL7" s="234" t="s">
        <v>650</v>
      </c>
      <c r="BM7" s="202"/>
      <c r="BN7" s="202"/>
      <c r="BO7" s="202"/>
      <c r="BP7" s="234" t="s">
        <v>651</v>
      </c>
      <c r="BQ7" s="202"/>
      <c r="BR7" s="202"/>
      <c r="BS7" s="202"/>
      <c r="BT7" s="234" t="s">
        <v>652</v>
      </c>
      <c r="BU7" s="202"/>
      <c r="BV7" s="202"/>
      <c r="BW7" s="202"/>
      <c r="BX7" s="234" t="s">
        <v>653</v>
      </c>
      <c r="BY7" s="202"/>
      <c r="BZ7" s="202"/>
      <c r="CA7" s="202"/>
      <c r="CB7" s="234" t="s">
        <v>654</v>
      </c>
      <c r="CC7" s="202"/>
      <c r="CD7" s="202"/>
      <c r="CE7" s="202"/>
      <c r="CF7" s="234" t="s">
        <v>655</v>
      </c>
      <c r="CG7" s="202"/>
      <c r="CH7" s="202"/>
      <c r="CI7" s="202"/>
      <c r="CJ7" s="234" t="s">
        <v>656</v>
      </c>
      <c r="CK7" s="202"/>
      <c r="CL7" s="202"/>
      <c r="CM7" s="202"/>
      <c r="CN7" s="234" t="s">
        <v>657</v>
      </c>
      <c r="CO7" s="202"/>
      <c r="CP7" s="202"/>
      <c r="CQ7" s="202"/>
      <c r="CR7" s="234" t="s">
        <v>658</v>
      </c>
      <c r="CS7" s="202"/>
      <c r="CT7" s="202"/>
      <c r="CU7" s="202"/>
      <c r="CV7" s="234" t="s">
        <v>279</v>
      </c>
      <c r="CW7" s="202"/>
      <c r="CX7" s="202"/>
      <c r="CY7" s="202"/>
      <c r="CZ7" s="234" t="s">
        <v>659</v>
      </c>
      <c r="DA7" s="202"/>
      <c r="DB7" s="202"/>
      <c r="DC7" s="202"/>
      <c r="DD7" s="234" t="s">
        <v>253</v>
      </c>
      <c r="DE7" s="202"/>
      <c r="DF7" s="202"/>
      <c r="DG7" s="202"/>
      <c r="DH7" s="234" t="s">
        <v>255</v>
      </c>
      <c r="DI7" s="202"/>
      <c r="DJ7" s="202"/>
      <c r="DK7" s="202"/>
      <c r="DL7" s="234" t="s">
        <v>660</v>
      </c>
      <c r="DM7" s="202"/>
      <c r="DN7" s="202"/>
      <c r="DO7" s="202"/>
      <c r="DP7" s="234" t="s">
        <v>661</v>
      </c>
      <c r="DQ7" s="202"/>
      <c r="DR7" s="202"/>
      <c r="DS7" s="202"/>
      <c r="DT7" s="234" t="s">
        <v>662</v>
      </c>
      <c r="DU7" s="202"/>
      <c r="DV7" s="202"/>
      <c r="DW7" s="202"/>
      <c r="DX7" s="234" t="s">
        <v>663</v>
      </c>
      <c r="DY7" s="202"/>
      <c r="DZ7" s="202"/>
      <c r="EA7" s="202"/>
      <c r="EB7" s="234" t="s">
        <v>664</v>
      </c>
      <c r="EC7" s="202"/>
      <c r="ED7" s="202"/>
      <c r="EE7" s="202"/>
      <c r="EF7" s="234" t="s">
        <v>665</v>
      </c>
      <c r="EG7" s="202"/>
      <c r="EH7" s="202"/>
      <c r="EI7" s="202"/>
      <c r="EJ7" s="234" t="s">
        <v>666</v>
      </c>
      <c r="EK7" s="202"/>
      <c r="EL7" s="202"/>
      <c r="EM7" s="202"/>
      <c r="EN7" s="234" t="s">
        <v>667</v>
      </c>
      <c r="EO7" s="202"/>
      <c r="EP7" s="202"/>
      <c r="EQ7" s="202"/>
      <c r="ER7" s="234" t="s">
        <v>668</v>
      </c>
      <c r="ES7" s="202"/>
      <c r="ET7" s="202"/>
      <c r="EU7" s="202"/>
      <c r="EV7" s="234" t="s">
        <v>669</v>
      </c>
      <c r="EW7" s="202"/>
      <c r="EX7" s="202"/>
      <c r="EY7" s="202"/>
      <c r="EZ7" s="234" t="s">
        <v>670</v>
      </c>
      <c r="FA7" s="202"/>
      <c r="FB7" s="202"/>
      <c r="FC7" s="202"/>
      <c r="FD7" s="234" t="s">
        <v>587</v>
      </c>
      <c r="FE7" s="202"/>
      <c r="FF7" s="202"/>
      <c r="FG7" s="202"/>
      <c r="FH7" s="234" t="s">
        <v>217</v>
      </c>
      <c r="FI7" s="202"/>
      <c r="FJ7" s="202"/>
      <c r="FK7" s="202"/>
      <c r="FL7" s="234" t="s">
        <v>671</v>
      </c>
      <c r="FM7" s="202"/>
      <c r="FN7" s="202"/>
      <c r="FO7" s="202"/>
      <c r="FP7" s="234" t="s">
        <v>672</v>
      </c>
      <c r="FQ7" s="202"/>
      <c r="FR7" s="202"/>
      <c r="FS7" s="202"/>
      <c r="FT7" s="234" t="s">
        <v>673</v>
      </c>
      <c r="FU7" s="202"/>
      <c r="FV7" s="202"/>
      <c r="FW7" s="202"/>
      <c r="FX7" s="234" t="s">
        <v>674</v>
      </c>
      <c r="FY7" s="202"/>
      <c r="FZ7" s="202"/>
      <c r="GA7" s="202"/>
      <c r="GB7" s="234" t="s">
        <v>675</v>
      </c>
      <c r="GC7" s="202"/>
      <c r="GD7" s="202"/>
      <c r="GE7" s="202"/>
      <c r="GF7" s="234" t="s">
        <v>676</v>
      </c>
      <c r="GG7" s="202"/>
      <c r="GH7" s="202"/>
      <c r="GI7" s="202"/>
      <c r="GJ7" s="234" t="s">
        <v>677</v>
      </c>
      <c r="GK7" s="202"/>
      <c r="GL7" s="202"/>
      <c r="GM7" s="202"/>
      <c r="GN7" s="234" t="s">
        <v>678</v>
      </c>
      <c r="GO7" s="202"/>
      <c r="GP7" s="202"/>
      <c r="GQ7" s="202"/>
      <c r="GR7" s="234" t="s">
        <v>679</v>
      </c>
      <c r="GS7" s="202"/>
      <c r="GT7" s="202"/>
      <c r="GU7" s="202"/>
      <c r="GV7" s="234" t="s">
        <v>680</v>
      </c>
      <c r="GW7" s="202"/>
      <c r="GX7" s="202"/>
      <c r="GY7" s="202"/>
      <c r="GZ7" s="234" t="s">
        <v>681</v>
      </c>
      <c r="HA7" s="202"/>
      <c r="HB7" s="202"/>
      <c r="HC7" s="202"/>
      <c r="HD7" s="234" t="s">
        <v>682</v>
      </c>
      <c r="HE7" s="202"/>
      <c r="HF7" s="202"/>
      <c r="HG7" s="202"/>
      <c r="HH7" s="234" t="s">
        <v>683</v>
      </c>
      <c r="HI7" s="202"/>
      <c r="HJ7" s="202"/>
      <c r="HK7" s="202"/>
      <c r="HL7" s="234" t="s">
        <v>684</v>
      </c>
      <c r="HM7" s="202"/>
      <c r="HN7" s="202"/>
      <c r="HO7" s="202"/>
      <c r="HP7" s="234" t="s">
        <v>685</v>
      </c>
      <c r="HQ7" s="202"/>
      <c r="HR7" s="202"/>
      <c r="HS7" s="202"/>
      <c r="HT7" s="234" t="s">
        <v>686</v>
      </c>
      <c r="HU7" s="202"/>
      <c r="HV7" s="202"/>
      <c r="HW7" s="202"/>
      <c r="HX7" s="234" t="s">
        <v>687</v>
      </c>
      <c r="HY7" s="202"/>
      <c r="HZ7" s="202"/>
      <c r="IA7" s="202"/>
      <c r="IB7" s="234" t="s">
        <v>688</v>
      </c>
      <c r="IC7" s="202"/>
      <c r="ID7" s="202"/>
      <c r="IE7" s="202"/>
      <c r="IF7" s="234" t="s">
        <v>689</v>
      </c>
      <c r="IG7" s="202"/>
      <c r="IH7" s="202"/>
      <c r="II7" s="202"/>
      <c r="IJ7" s="234" t="s">
        <v>690</v>
      </c>
      <c r="IK7" s="202"/>
      <c r="IL7" s="202"/>
      <c r="IM7" s="202"/>
      <c r="IN7" s="234" t="s">
        <v>691</v>
      </c>
      <c r="IO7" s="202"/>
      <c r="IP7" s="202"/>
      <c r="IQ7" s="202"/>
      <c r="IR7" s="234" t="s">
        <v>692</v>
      </c>
      <c r="IS7" s="202"/>
      <c r="IT7" s="202"/>
      <c r="IU7" s="202"/>
      <c r="IV7" s="234" t="s">
        <v>693</v>
      </c>
      <c r="IW7" s="202"/>
      <c r="IX7" s="202"/>
      <c r="IY7" s="202"/>
      <c r="IZ7" s="234" t="s">
        <v>694</v>
      </c>
      <c r="JA7" s="202"/>
      <c r="JB7" s="202"/>
      <c r="JC7" s="202"/>
      <c r="JD7" s="234" t="s">
        <v>695</v>
      </c>
      <c r="JE7" s="202"/>
      <c r="JF7" s="202"/>
      <c r="JG7" s="202"/>
      <c r="JH7" s="234" t="s">
        <v>696</v>
      </c>
      <c r="JI7" s="202"/>
      <c r="JJ7" s="202"/>
      <c r="JK7" s="202"/>
      <c r="JL7" s="234" t="s">
        <v>697</v>
      </c>
      <c r="JM7" s="202"/>
      <c r="JN7" s="202"/>
      <c r="JO7" s="202"/>
      <c r="JP7" s="234" t="s">
        <v>698</v>
      </c>
      <c r="JQ7" s="202"/>
      <c r="JR7" s="202"/>
      <c r="JS7" s="202"/>
      <c r="JT7" s="234" t="s">
        <v>699</v>
      </c>
      <c r="JU7" s="202"/>
      <c r="JV7" s="202"/>
      <c r="JW7" s="202"/>
      <c r="JX7" s="234" t="s">
        <v>700</v>
      </c>
      <c r="JY7" s="202"/>
      <c r="JZ7" s="202"/>
      <c r="KA7" s="202"/>
      <c r="KB7" s="234" t="s">
        <v>701</v>
      </c>
      <c r="KC7" s="202"/>
      <c r="KD7" s="202"/>
      <c r="KE7" s="202"/>
      <c r="KF7" s="234" t="s">
        <v>702</v>
      </c>
      <c r="KG7" s="202"/>
      <c r="KH7" s="202"/>
      <c r="KI7" s="202"/>
      <c r="KJ7" s="234" t="s">
        <v>289</v>
      </c>
      <c r="KK7" s="202"/>
      <c r="KL7" s="202"/>
      <c r="KM7" s="202"/>
      <c r="KN7" s="234" t="s">
        <v>703</v>
      </c>
      <c r="KO7" s="202"/>
      <c r="KP7" s="202"/>
      <c r="KQ7" s="202"/>
      <c r="KR7" s="234" t="s">
        <v>704</v>
      </c>
      <c r="KS7" s="202"/>
      <c r="KT7" s="202"/>
      <c r="KU7" s="202"/>
      <c r="KV7" s="234" t="s">
        <v>705</v>
      </c>
      <c r="KW7" s="202"/>
      <c r="KX7" s="202"/>
      <c r="KY7" s="202"/>
      <c r="KZ7" s="234" t="s">
        <v>706</v>
      </c>
      <c r="LA7" s="202"/>
      <c r="LB7" s="202"/>
      <c r="LC7" s="202"/>
      <c r="LD7" s="234" t="s">
        <v>707</v>
      </c>
      <c r="LE7" s="202"/>
      <c r="LF7" s="202"/>
      <c r="LG7" s="202"/>
      <c r="LH7" s="234" t="s">
        <v>708</v>
      </c>
      <c r="LI7" s="202"/>
      <c r="LJ7" s="202"/>
      <c r="LK7" s="202"/>
      <c r="LL7" s="234" t="s">
        <v>709</v>
      </c>
      <c r="LM7" s="202"/>
      <c r="LN7" s="202"/>
      <c r="LO7" s="202"/>
      <c r="LP7" s="234" t="s">
        <v>359</v>
      </c>
      <c r="LQ7" s="202"/>
      <c r="LR7" s="202"/>
      <c r="LS7" s="202"/>
      <c r="LT7" s="234" t="s">
        <v>710</v>
      </c>
      <c r="LU7" s="202"/>
      <c r="LV7" s="202"/>
      <c r="LW7" s="202"/>
      <c r="LX7" s="234" t="s">
        <v>711</v>
      </c>
      <c r="LY7" s="202"/>
      <c r="LZ7" s="202"/>
      <c r="MA7" s="202"/>
      <c r="MB7" s="234" t="s">
        <v>712</v>
      </c>
      <c r="MC7" s="202"/>
      <c r="MD7" s="202"/>
      <c r="ME7" s="202"/>
      <c r="MF7" s="234" t="s">
        <v>713</v>
      </c>
      <c r="MG7" s="202"/>
      <c r="MH7" s="202"/>
      <c r="MI7" s="202"/>
      <c r="MJ7" s="234" t="s">
        <v>714</v>
      </c>
      <c r="MK7" s="202"/>
      <c r="ML7" s="202"/>
      <c r="MM7" s="202"/>
      <c r="MN7" s="234" t="s">
        <v>715</v>
      </c>
      <c r="MO7" s="202"/>
      <c r="MP7" s="202"/>
      <c r="MQ7" s="202"/>
      <c r="MR7" s="234" t="s">
        <v>716</v>
      </c>
      <c r="MS7" s="202"/>
      <c r="MT7" s="202"/>
      <c r="MU7" s="202"/>
      <c r="MV7" s="234" t="s">
        <v>717</v>
      </c>
      <c r="MW7" s="202"/>
      <c r="MX7" s="202"/>
      <c r="MY7" s="202"/>
      <c r="MZ7" s="234" t="s">
        <v>718</v>
      </c>
      <c r="NA7" s="202"/>
      <c r="NB7" s="202"/>
      <c r="NC7" s="202"/>
      <c r="ND7" s="234" t="s">
        <v>719</v>
      </c>
      <c r="NE7" s="202"/>
      <c r="NF7" s="202"/>
      <c r="NG7" s="202"/>
      <c r="NH7" s="234" t="s">
        <v>720</v>
      </c>
      <c r="NI7" s="202"/>
      <c r="NJ7" s="202"/>
      <c r="NK7" s="202"/>
      <c r="NL7" s="234" t="s">
        <v>721</v>
      </c>
      <c r="NM7" s="202"/>
      <c r="NN7" s="202"/>
      <c r="NO7" s="202"/>
      <c r="NP7" s="234" t="s">
        <v>722</v>
      </c>
      <c r="NQ7" s="202"/>
      <c r="NR7" s="202"/>
      <c r="NS7" s="202"/>
      <c r="NT7" s="234" t="s">
        <v>723</v>
      </c>
      <c r="NU7" s="202"/>
      <c r="NV7" s="202"/>
      <c r="NW7" s="202"/>
      <c r="NX7" s="234" t="s">
        <v>724</v>
      </c>
      <c r="NY7" s="202"/>
      <c r="NZ7" s="202"/>
      <c r="OA7" s="202"/>
      <c r="OB7" s="234" t="s">
        <v>212</v>
      </c>
      <c r="OC7" s="202"/>
      <c r="OD7" s="202"/>
      <c r="OE7" s="202"/>
      <c r="OF7" s="234" t="s">
        <v>725</v>
      </c>
      <c r="OG7" s="202"/>
      <c r="OH7" s="202"/>
      <c r="OI7" s="202"/>
      <c r="OJ7" s="234" t="s">
        <v>338</v>
      </c>
      <c r="OK7" s="202"/>
      <c r="OL7" s="202"/>
      <c r="OM7" s="202"/>
      <c r="ON7" s="234" t="s">
        <v>726</v>
      </c>
      <c r="OO7" s="202"/>
      <c r="OP7" s="202"/>
      <c r="OQ7" s="202"/>
      <c r="OR7" s="234" t="s">
        <v>727</v>
      </c>
      <c r="OS7" s="202"/>
      <c r="OT7" s="202"/>
      <c r="OU7" s="202"/>
      <c r="OV7" s="234" t="s">
        <v>728</v>
      </c>
      <c r="OW7" s="202"/>
      <c r="OX7" s="202"/>
      <c r="OY7" s="202"/>
      <c r="OZ7" s="234" t="s">
        <v>729</v>
      </c>
      <c r="PA7" s="202"/>
      <c r="PB7" s="202"/>
      <c r="PC7" s="202"/>
      <c r="PD7" s="234" t="s">
        <v>730</v>
      </c>
      <c r="PE7" s="202"/>
      <c r="PF7" s="202"/>
      <c r="PG7" s="202"/>
      <c r="PH7" s="234" t="s">
        <v>731</v>
      </c>
      <c r="PI7" s="202"/>
      <c r="PJ7" s="202"/>
      <c r="PK7" s="202"/>
      <c r="PL7" s="234" t="s">
        <v>732</v>
      </c>
      <c r="PM7" s="202"/>
      <c r="PN7" s="202"/>
      <c r="PO7" s="202"/>
      <c r="PP7" s="234" t="s">
        <v>324</v>
      </c>
      <c r="PQ7" s="202"/>
      <c r="PR7" s="202"/>
      <c r="PS7" s="202"/>
      <c r="PT7" s="234" t="s">
        <v>733</v>
      </c>
      <c r="PU7" s="202"/>
      <c r="PV7" s="202"/>
      <c r="PW7" s="202"/>
      <c r="PX7" s="234" t="s">
        <v>734</v>
      </c>
      <c r="PY7" s="202"/>
      <c r="PZ7" s="202"/>
      <c r="QA7" s="202"/>
      <c r="QB7" s="234" t="s">
        <v>735</v>
      </c>
      <c r="QC7" s="202"/>
      <c r="QD7" s="202"/>
      <c r="QE7" s="202"/>
      <c r="QF7" s="234" t="s">
        <v>736</v>
      </c>
      <c r="QG7" s="202"/>
      <c r="QH7" s="202"/>
      <c r="QI7" s="202"/>
      <c r="QJ7" s="234" t="s">
        <v>286</v>
      </c>
      <c r="QK7" s="202"/>
      <c r="QL7" s="202"/>
      <c r="QM7" s="202"/>
      <c r="QN7" s="234" t="s">
        <v>737</v>
      </c>
      <c r="QO7" s="202"/>
      <c r="QP7" s="202"/>
      <c r="QQ7" s="202"/>
      <c r="QR7" s="234" t="s">
        <v>738</v>
      </c>
      <c r="QS7" s="202"/>
      <c r="QT7" s="202"/>
      <c r="QU7" s="202"/>
      <c r="QV7" s="234" t="s">
        <v>739</v>
      </c>
      <c r="QW7" s="202"/>
      <c r="QX7" s="202"/>
      <c r="QY7" s="202"/>
      <c r="QZ7" s="234" t="s">
        <v>740</v>
      </c>
      <c r="RA7" s="202"/>
      <c r="RB7" s="202"/>
      <c r="RC7" s="202"/>
      <c r="RD7" s="234" t="s">
        <v>741</v>
      </c>
      <c r="RE7" s="202"/>
      <c r="RF7" s="202"/>
      <c r="RG7" s="202"/>
      <c r="RH7" s="234" t="s">
        <v>742</v>
      </c>
      <c r="RI7" s="202"/>
      <c r="RJ7" s="202"/>
      <c r="RK7" s="202"/>
      <c r="RL7" s="234" t="s">
        <v>743</v>
      </c>
      <c r="RM7" s="202"/>
      <c r="RN7" s="202"/>
      <c r="RO7" s="202"/>
      <c r="RP7" s="234" t="s">
        <v>744</v>
      </c>
      <c r="RQ7" s="202"/>
      <c r="RR7" s="202"/>
      <c r="RS7" s="202"/>
      <c r="RT7" s="234" t="s">
        <v>745</v>
      </c>
      <c r="RU7" s="202"/>
      <c r="RV7" s="202"/>
      <c r="RW7" s="202"/>
      <c r="RX7" s="234" t="s">
        <v>746</v>
      </c>
      <c r="RY7" s="202"/>
      <c r="RZ7" s="202"/>
      <c r="SA7" s="202"/>
      <c r="SB7" s="234" t="s">
        <v>747</v>
      </c>
      <c r="SC7" s="202"/>
      <c r="SD7" s="202"/>
      <c r="SE7" s="202"/>
      <c r="SF7" s="234" t="s">
        <v>748</v>
      </c>
      <c r="SG7" s="202"/>
      <c r="SH7" s="202"/>
      <c r="SI7" s="202"/>
      <c r="SJ7" s="234" t="s">
        <v>749</v>
      </c>
      <c r="SK7" s="202"/>
      <c r="SL7" s="202"/>
      <c r="SM7" s="202"/>
      <c r="SN7" s="234" t="s">
        <v>750</v>
      </c>
      <c r="SO7" s="202"/>
      <c r="SP7" s="202"/>
      <c r="SQ7" s="202"/>
      <c r="SR7" s="234" t="s">
        <v>751</v>
      </c>
      <c r="SS7" s="202"/>
      <c r="ST7" s="202"/>
      <c r="SU7" s="202"/>
      <c r="SV7" s="234" t="s">
        <v>752</v>
      </c>
      <c r="SW7" s="202"/>
      <c r="SX7" s="202"/>
      <c r="SY7" s="202"/>
      <c r="SZ7" s="234" t="s">
        <v>753</v>
      </c>
      <c r="TA7" s="202"/>
      <c r="TB7" s="202"/>
      <c r="TC7" s="202"/>
      <c r="TD7" s="234" t="s">
        <v>754</v>
      </c>
      <c r="TE7" s="202"/>
      <c r="TF7" s="202"/>
      <c r="TG7" s="202"/>
      <c r="TH7" s="234" t="s">
        <v>755</v>
      </c>
      <c r="TI7" s="202"/>
      <c r="TJ7" s="202"/>
      <c r="TK7" s="202"/>
      <c r="TL7" s="234" t="s">
        <v>756</v>
      </c>
      <c r="TM7" s="202"/>
      <c r="TN7" s="202"/>
      <c r="TO7" s="202"/>
      <c r="TP7" s="234" t="s">
        <v>757</v>
      </c>
      <c r="TQ7" s="202"/>
      <c r="TR7" s="202"/>
      <c r="TS7" s="202"/>
      <c r="TT7" s="234" t="s">
        <v>758</v>
      </c>
      <c r="TU7" s="202"/>
      <c r="TV7" s="202"/>
      <c r="TW7" s="202"/>
      <c r="TX7" s="234" t="s">
        <v>759</v>
      </c>
      <c r="TY7" s="202"/>
      <c r="TZ7" s="202"/>
      <c r="UA7" s="202"/>
      <c r="UB7" s="234" t="s">
        <v>760</v>
      </c>
      <c r="UC7" s="202"/>
      <c r="UD7" s="202"/>
      <c r="UE7" s="202"/>
      <c r="UF7" s="234" t="s">
        <v>761</v>
      </c>
      <c r="UG7" s="202"/>
      <c r="UH7" s="202"/>
      <c r="UI7" s="202"/>
      <c r="UJ7" s="234" t="s">
        <v>762</v>
      </c>
      <c r="UK7" s="202"/>
      <c r="UL7" s="202"/>
      <c r="UM7" s="202"/>
      <c r="UN7" s="234" t="s">
        <v>763</v>
      </c>
      <c r="UO7" s="202"/>
      <c r="UP7" s="202"/>
      <c r="UQ7" s="202"/>
      <c r="UR7" s="234" t="s">
        <v>764</v>
      </c>
      <c r="US7" s="202"/>
      <c r="UT7" s="202"/>
      <c r="UU7" s="202"/>
      <c r="UV7" s="234" t="s">
        <v>765</v>
      </c>
      <c r="UW7" s="202"/>
      <c r="UX7" s="202"/>
      <c r="UY7" s="202"/>
      <c r="UZ7" s="234" t="s">
        <v>766</v>
      </c>
      <c r="VA7" s="202"/>
      <c r="VB7" s="202"/>
      <c r="VC7" s="202"/>
      <c r="VD7" s="234" t="s">
        <v>767</v>
      </c>
      <c r="VE7" s="202"/>
      <c r="VF7" s="202"/>
      <c r="VG7" s="202"/>
      <c r="VH7" s="234" t="s">
        <v>768</v>
      </c>
      <c r="VI7" s="202"/>
      <c r="VJ7" s="202"/>
      <c r="VK7" s="202"/>
      <c r="VL7" s="234" t="s">
        <v>769</v>
      </c>
      <c r="VM7" s="202"/>
      <c r="VN7" s="202"/>
      <c r="VO7" s="202"/>
      <c r="VP7" s="234" t="s">
        <v>770</v>
      </c>
      <c r="VQ7" s="202"/>
      <c r="VR7" s="202"/>
      <c r="VS7" s="202"/>
      <c r="VT7" s="234" t="s">
        <v>771</v>
      </c>
      <c r="VU7" s="202"/>
      <c r="VV7" s="202"/>
      <c r="VW7" s="202"/>
      <c r="VX7" s="234" t="s">
        <v>772</v>
      </c>
      <c r="VY7" s="202"/>
      <c r="VZ7" s="202"/>
      <c r="WA7" s="202"/>
      <c r="WB7" s="234" t="s">
        <v>773</v>
      </c>
      <c r="WC7" s="202"/>
      <c r="WD7" s="202"/>
      <c r="WE7" s="202"/>
      <c r="WF7" s="234" t="s">
        <v>774</v>
      </c>
      <c r="WG7" s="202"/>
      <c r="WH7" s="202"/>
      <c r="WI7" s="202"/>
      <c r="WJ7" s="234" t="s">
        <v>775</v>
      </c>
      <c r="WK7" s="202"/>
      <c r="WL7" s="202"/>
      <c r="WM7" s="202"/>
      <c r="WN7" s="234" t="s">
        <v>776</v>
      </c>
      <c r="WO7" s="202"/>
      <c r="WP7" s="202"/>
      <c r="WQ7" s="202"/>
      <c r="WR7" s="234" t="s">
        <v>777</v>
      </c>
      <c r="WS7" s="202"/>
      <c r="WT7" s="202"/>
      <c r="WU7" s="202"/>
      <c r="WV7" s="234" t="s">
        <v>778</v>
      </c>
      <c r="WW7" s="202"/>
      <c r="WX7" s="202"/>
      <c r="WY7" s="202"/>
      <c r="WZ7" s="234" t="s">
        <v>779</v>
      </c>
      <c r="XA7" s="202"/>
      <c r="XB7" s="202"/>
      <c r="XC7" s="202"/>
      <c r="XD7" s="234" t="s">
        <v>780</v>
      </c>
      <c r="XE7" s="202"/>
      <c r="XF7" s="202"/>
      <c r="XG7" s="202"/>
      <c r="XH7" s="234" t="s">
        <v>781</v>
      </c>
      <c r="XI7" s="202"/>
      <c r="XJ7" s="202"/>
      <c r="XK7" s="202"/>
      <c r="XL7" s="234" t="s">
        <v>782</v>
      </c>
      <c r="XM7" s="202"/>
      <c r="XN7" s="202"/>
      <c r="XO7" s="202"/>
      <c r="XP7" s="234" t="s">
        <v>783</v>
      </c>
      <c r="XQ7" s="202"/>
      <c r="XR7" s="202"/>
      <c r="XS7" s="202"/>
      <c r="XT7" s="234" t="s">
        <v>784</v>
      </c>
      <c r="XU7" s="202"/>
      <c r="XV7" s="202"/>
      <c r="XW7" s="202"/>
      <c r="XX7" s="234" t="s">
        <v>785</v>
      </c>
      <c r="XY7" s="202"/>
      <c r="XZ7" s="202"/>
      <c r="YA7" s="202"/>
      <c r="YB7" s="234" t="s">
        <v>786</v>
      </c>
      <c r="YC7" s="202"/>
      <c r="YD7" s="202"/>
      <c r="YE7" s="202"/>
      <c r="YF7" s="234" t="s">
        <v>787</v>
      </c>
      <c r="YG7" s="202"/>
      <c r="YH7" s="202"/>
      <c r="YI7" s="202"/>
      <c r="YJ7" s="234" t="s">
        <v>788</v>
      </c>
      <c r="YK7" s="202"/>
      <c r="YL7" s="202"/>
      <c r="YM7" s="202"/>
      <c r="YN7" s="234" t="s">
        <v>789</v>
      </c>
      <c r="YO7" s="202"/>
      <c r="YP7" s="202"/>
      <c r="YQ7" s="202"/>
      <c r="YR7" s="234" t="s">
        <v>790</v>
      </c>
      <c r="YS7" s="202"/>
      <c r="YT7" s="202"/>
      <c r="YU7" s="202"/>
      <c r="YV7" s="234" t="s">
        <v>791</v>
      </c>
      <c r="YW7" s="202"/>
      <c r="YX7" s="202"/>
      <c r="YY7" s="202"/>
    </row>
    <row r="8" spans="1:675" ht="19.95" customHeight="1" x14ac:dyDescent="0.3">
      <c r="A8" s="1"/>
      <c r="B8" s="202"/>
      <c r="C8" s="202"/>
      <c r="D8" s="9" t="s">
        <v>2899</v>
      </c>
      <c r="E8" s="9" t="s">
        <v>2900</v>
      </c>
      <c r="F8" s="9" t="s">
        <v>2901</v>
      </c>
      <c r="G8" s="9" t="s">
        <v>2902</v>
      </c>
      <c r="H8" s="9" t="s">
        <v>2899</v>
      </c>
      <c r="I8" s="9" t="s">
        <v>2900</v>
      </c>
      <c r="J8" s="9" t="s">
        <v>2901</v>
      </c>
      <c r="K8" s="9" t="s">
        <v>2902</v>
      </c>
      <c r="L8" s="9" t="s">
        <v>2899</v>
      </c>
      <c r="M8" s="9" t="s">
        <v>2900</v>
      </c>
      <c r="N8" s="9" t="s">
        <v>2901</v>
      </c>
      <c r="O8" s="9" t="s">
        <v>2902</v>
      </c>
      <c r="P8" s="9" t="s">
        <v>2899</v>
      </c>
      <c r="Q8" s="9" t="s">
        <v>2900</v>
      </c>
      <c r="R8" s="9" t="s">
        <v>2901</v>
      </c>
      <c r="S8" s="9" t="s">
        <v>2902</v>
      </c>
      <c r="T8" s="9" t="s">
        <v>2899</v>
      </c>
      <c r="U8" s="9" t="s">
        <v>2900</v>
      </c>
      <c r="V8" s="9" t="s">
        <v>2901</v>
      </c>
      <c r="W8" s="9" t="s">
        <v>2902</v>
      </c>
      <c r="X8" s="9" t="s">
        <v>2899</v>
      </c>
      <c r="Y8" s="9" t="s">
        <v>2900</v>
      </c>
      <c r="Z8" s="9" t="s">
        <v>2901</v>
      </c>
      <c r="AA8" s="9" t="s">
        <v>2902</v>
      </c>
      <c r="AB8" s="9" t="s">
        <v>2899</v>
      </c>
      <c r="AC8" s="9" t="s">
        <v>2900</v>
      </c>
      <c r="AD8" s="9" t="s">
        <v>2901</v>
      </c>
      <c r="AE8" s="9" t="s">
        <v>2902</v>
      </c>
      <c r="AF8" s="9" t="s">
        <v>2899</v>
      </c>
      <c r="AG8" s="9" t="s">
        <v>2900</v>
      </c>
      <c r="AH8" s="9" t="s">
        <v>2901</v>
      </c>
      <c r="AI8" s="9" t="s">
        <v>2902</v>
      </c>
      <c r="AJ8" s="9" t="s">
        <v>2899</v>
      </c>
      <c r="AK8" s="9" t="s">
        <v>2900</v>
      </c>
      <c r="AL8" s="9" t="s">
        <v>2901</v>
      </c>
      <c r="AM8" s="9" t="s">
        <v>2902</v>
      </c>
      <c r="AN8" s="9" t="s">
        <v>2899</v>
      </c>
      <c r="AO8" s="9" t="s">
        <v>2900</v>
      </c>
      <c r="AP8" s="9" t="s">
        <v>2901</v>
      </c>
      <c r="AQ8" s="9" t="s">
        <v>2902</v>
      </c>
      <c r="AR8" s="9" t="s">
        <v>2899</v>
      </c>
      <c r="AS8" s="9" t="s">
        <v>2900</v>
      </c>
      <c r="AT8" s="9" t="s">
        <v>2901</v>
      </c>
      <c r="AU8" s="9" t="s">
        <v>2902</v>
      </c>
      <c r="AV8" s="9" t="s">
        <v>2899</v>
      </c>
      <c r="AW8" s="9" t="s">
        <v>2900</v>
      </c>
      <c r="AX8" s="9" t="s">
        <v>2901</v>
      </c>
      <c r="AY8" s="9" t="s">
        <v>2902</v>
      </c>
      <c r="AZ8" s="9" t="s">
        <v>2899</v>
      </c>
      <c r="BA8" s="9" t="s">
        <v>2900</v>
      </c>
      <c r="BB8" s="9" t="s">
        <v>2901</v>
      </c>
      <c r="BC8" s="9" t="s">
        <v>2902</v>
      </c>
      <c r="BD8" s="9" t="s">
        <v>2899</v>
      </c>
      <c r="BE8" s="9" t="s">
        <v>2900</v>
      </c>
      <c r="BF8" s="9" t="s">
        <v>2901</v>
      </c>
      <c r="BG8" s="9" t="s">
        <v>2902</v>
      </c>
      <c r="BH8" s="9" t="s">
        <v>2899</v>
      </c>
      <c r="BI8" s="9" t="s">
        <v>2900</v>
      </c>
      <c r="BJ8" s="9" t="s">
        <v>2901</v>
      </c>
      <c r="BK8" s="9" t="s">
        <v>2902</v>
      </c>
      <c r="BL8" s="9" t="s">
        <v>2899</v>
      </c>
      <c r="BM8" s="9" t="s">
        <v>2900</v>
      </c>
      <c r="BN8" s="9" t="s">
        <v>2901</v>
      </c>
      <c r="BO8" s="9" t="s">
        <v>2902</v>
      </c>
      <c r="BP8" s="9" t="s">
        <v>2899</v>
      </c>
      <c r="BQ8" s="9" t="s">
        <v>2900</v>
      </c>
      <c r="BR8" s="9" t="s">
        <v>2901</v>
      </c>
      <c r="BS8" s="9" t="s">
        <v>2902</v>
      </c>
      <c r="BT8" s="9" t="s">
        <v>2899</v>
      </c>
      <c r="BU8" s="9" t="s">
        <v>2900</v>
      </c>
      <c r="BV8" s="9" t="s">
        <v>2901</v>
      </c>
      <c r="BW8" s="9" t="s">
        <v>2902</v>
      </c>
      <c r="BX8" s="9" t="s">
        <v>2899</v>
      </c>
      <c r="BY8" s="9" t="s">
        <v>2900</v>
      </c>
      <c r="BZ8" s="9" t="s">
        <v>2901</v>
      </c>
      <c r="CA8" s="9" t="s">
        <v>2902</v>
      </c>
      <c r="CB8" s="9" t="s">
        <v>2899</v>
      </c>
      <c r="CC8" s="9" t="s">
        <v>2900</v>
      </c>
      <c r="CD8" s="9" t="s">
        <v>2901</v>
      </c>
      <c r="CE8" s="9" t="s">
        <v>2902</v>
      </c>
      <c r="CF8" s="9" t="s">
        <v>2899</v>
      </c>
      <c r="CG8" s="9" t="s">
        <v>2900</v>
      </c>
      <c r="CH8" s="9" t="s">
        <v>2901</v>
      </c>
      <c r="CI8" s="9" t="s">
        <v>2902</v>
      </c>
      <c r="CJ8" s="9" t="s">
        <v>2899</v>
      </c>
      <c r="CK8" s="9" t="s">
        <v>2900</v>
      </c>
      <c r="CL8" s="9" t="s">
        <v>2901</v>
      </c>
      <c r="CM8" s="9" t="s">
        <v>2902</v>
      </c>
      <c r="CN8" s="9" t="s">
        <v>2899</v>
      </c>
      <c r="CO8" s="9" t="s">
        <v>2900</v>
      </c>
      <c r="CP8" s="9" t="s">
        <v>2901</v>
      </c>
      <c r="CQ8" s="9" t="s">
        <v>2902</v>
      </c>
      <c r="CR8" s="9" t="s">
        <v>2899</v>
      </c>
      <c r="CS8" s="9" t="s">
        <v>2900</v>
      </c>
      <c r="CT8" s="9" t="s">
        <v>2901</v>
      </c>
      <c r="CU8" s="9" t="s">
        <v>2902</v>
      </c>
      <c r="CV8" s="9" t="s">
        <v>2899</v>
      </c>
      <c r="CW8" s="9" t="s">
        <v>2900</v>
      </c>
      <c r="CX8" s="9" t="s">
        <v>2901</v>
      </c>
      <c r="CY8" s="9" t="s">
        <v>2902</v>
      </c>
      <c r="CZ8" s="9" t="s">
        <v>2899</v>
      </c>
      <c r="DA8" s="9" t="s">
        <v>2900</v>
      </c>
      <c r="DB8" s="9" t="s">
        <v>2901</v>
      </c>
      <c r="DC8" s="9" t="s">
        <v>2902</v>
      </c>
      <c r="DD8" s="9" t="s">
        <v>2899</v>
      </c>
      <c r="DE8" s="9" t="s">
        <v>2900</v>
      </c>
      <c r="DF8" s="9" t="s">
        <v>2901</v>
      </c>
      <c r="DG8" s="9" t="s">
        <v>2902</v>
      </c>
      <c r="DH8" s="9" t="s">
        <v>2899</v>
      </c>
      <c r="DI8" s="9" t="s">
        <v>2900</v>
      </c>
      <c r="DJ8" s="9" t="s">
        <v>2901</v>
      </c>
      <c r="DK8" s="9" t="s">
        <v>2902</v>
      </c>
      <c r="DL8" s="9" t="s">
        <v>2899</v>
      </c>
      <c r="DM8" s="9" t="s">
        <v>2900</v>
      </c>
      <c r="DN8" s="9" t="s">
        <v>2901</v>
      </c>
      <c r="DO8" s="9" t="s">
        <v>2902</v>
      </c>
      <c r="DP8" s="9" t="s">
        <v>2899</v>
      </c>
      <c r="DQ8" s="9" t="s">
        <v>2900</v>
      </c>
      <c r="DR8" s="9" t="s">
        <v>2901</v>
      </c>
      <c r="DS8" s="9" t="s">
        <v>2902</v>
      </c>
      <c r="DT8" s="9" t="s">
        <v>2899</v>
      </c>
      <c r="DU8" s="9" t="s">
        <v>2900</v>
      </c>
      <c r="DV8" s="9" t="s">
        <v>2901</v>
      </c>
      <c r="DW8" s="9" t="s">
        <v>2902</v>
      </c>
      <c r="DX8" s="9" t="s">
        <v>2899</v>
      </c>
      <c r="DY8" s="9" t="s">
        <v>2900</v>
      </c>
      <c r="DZ8" s="9" t="s">
        <v>2901</v>
      </c>
      <c r="EA8" s="9" t="s">
        <v>2902</v>
      </c>
      <c r="EB8" s="9" t="s">
        <v>2899</v>
      </c>
      <c r="EC8" s="9" t="s">
        <v>2900</v>
      </c>
      <c r="ED8" s="9" t="s">
        <v>2901</v>
      </c>
      <c r="EE8" s="9" t="s">
        <v>2902</v>
      </c>
      <c r="EF8" s="9" t="s">
        <v>2899</v>
      </c>
      <c r="EG8" s="9" t="s">
        <v>2900</v>
      </c>
      <c r="EH8" s="9" t="s">
        <v>2901</v>
      </c>
      <c r="EI8" s="9" t="s">
        <v>2902</v>
      </c>
      <c r="EJ8" s="9" t="s">
        <v>2899</v>
      </c>
      <c r="EK8" s="9" t="s">
        <v>2900</v>
      </c>
      <c r="EL8" s="9" t="s">
        <v>2901</v>
      </c>
      <c r="EM8" s="9" t="s">
        <v>2902</v>
      </c>
      <c r="EN8" s="9" t="s">
        <v>2899</v>
      </c>
      <c r="EO8" s="9" t="s">
        <v>2900</v>
      </c>
      <c r="EP8" s="9" t="s">
        <v>2901</v>
      </c>
      <c r="EQ8" s="9" t="s">
        <v>2902</v>
      </c>
      <c r="ER8" s="9" t="s">
        <v>2899</v>
      </c>
      <c r="ES8" s="9" t="s">
        <v>2900</v>
      </c>
      <c r="ET8" s="9" t="s">
        <v>2901</v>
      </c>
      <c r="EU8" s="9" t="s">
        <v>2902</v>
      </c>
      <c r="EV8" s="9" t="s">
        <v>2899</v>
      </c>
      <c r="EW8" s="9" t="s">
        <v>2900</v>
      </c>
      <c r="EX8" s="9" t="s">
        <v>2901</v>
      </c>
      <c r="EY8" s="9" t="s">
        <v>2902</v>
      </c>
      <c r="EZ8" s="9" t="s">
        <v>2899</v>
      </c>
      <c r="FA8" s="9" t="s">
        <v>2900</v>
      </c>
      <c r="FB8" s="9" t="s">
        <v>2901</v>
      </c>
      <c r="FC8" s="9" t="s">
        <v>2902</v>
      </c>
      <c r="FD8" s="9" t="s">
        <v>2899</v>
      </c>
      <c r="FE8" s="9" t="s">
        <v>2900</v>
      </c>
      <c r="FF8" s="9" t="s">
        <v>2901</v>
      </c>
      <c r="FG8" s="9" t="s">
        <v>2902</v>
      </c>
      <c r="FH8" s="9" t="s">
        <v>2899</v>
      </c>
      <c r="FI8" s="9" t="s">
        <v>2900</v>
      </c>
      <c r="FJ8" s="9" t="s">
        <v>2901</v>
      </c>
      <c r="FK8" s="9" t="s">
        <v>2902</v>
      </c>
      <c r="FL8" s="9" t="s">
        <v>2899</v>
      </c>
      <c r="FM8" s="9" t="s">
        <v>2900</v>
      </c>
      <c r="FN8" s="9" t="s">
        <v>2901</v>
      </c>
      <c r="FO8" s="9" t="s">
        <v>2902</v>
      </c>
      <c r="FP8" s="9" t="s">
        <v>2899</v>
      </c>
      <c r="FQ8" s="9" t="s">
        <v>2900</v>
      </c>
      <c r="FR8" s="9" t="s">
        <v>2901</v>
      </c>
      <c r="FS8" s="9" t="s">
        <v>2902</v>
      </c>
      <c r="FT8" s="9" t="s">
        <v>2899</v>
      </c>
      <c r="FU8" s="9" t="s">
        <v>2900</v>
      </c>
      <c r="FV8" s="9" t="s">
        <v>2901</v>
      </c>
      <c r="FW8" s="9" t="s">
        <v>2902</v>
      </c>
      <c r="FX8" s="9" t="s">
        <v>2899</v>
      </c>
      <c r="FY8" s="9" t="s">
        <v>2900</v>
      </c>
      <c r="FZ8" s="9" t="s">
        <v>2901</v>
      </c>
      <c r="GA8" s="9" t="s">
        <v>2902</v>
      </c>
      <c r="GB8" s="9" t="s">
        <v>2899</v>
      </c>
      <c r="GC8" s="9" t="s">
        <v>2900</v>
      </c>
      <c r="GD8" s="9" t="s">
        <v>2901</v>
      </c>
      <c r="GE8" s="9" t="s">
        <v>2902</v>
      </c>
      <c r="GF8" s="9" t="s">
        <v>2899</v>
      </c>
      <c r="GG8" s="9" t="s">
        <v>2900</v>
      </c>
      <c r="GH8" s="9" t="s">
        <v>2901</v>
      </c>
      <c r="GI8" s="9" t="s">
        <v>2902</v>
      </c>
      <c r="GJ8" s="9" t="s">
        <v>2899</v>
      </c>
      <c r="GK8" s="9" t="s">
        <v>2900</v>
      </c>
      <c r="GL8" s="9" t="s">
        <v>2901</v>
      </c>
      <c r="GM8" s="9" t="s">
        <v>2902</v>
      </c>
      <c r="GN8" s="9" t="s">
        <v>2899</v>
      </c>
      <c r="GO8" s="9" t="s">
        <v>2900</v>
      </c>
      <c r="GP8" s="9" t="s">
        <v>2901</v>
      </c>
      <c r="GQ8" s="9" t="s">
        <v>2902</v>
      </c>
      <c r="GR8" s="9" t="s">
        <v>2899</v>
      </c>
      <c r="GS8" s="9" t="s">
        <v>2900</v>
      </c>
      <c r="GT8" s="9" t="s">
        <v>2901</v>
      </c>
      <c r="GU8" s="9" t="s">
        <v>2902</v>
      </c>
      <c r="GV8" s="9" t="s">
        <v>2899</v>
      </c>
      <c r="GW8" s="9" t="s">
        <v>2900</v>
      </c>
      <c r="GX8" s="9" t="s">
        <v>2901</v>
      </c>
      <c r="GY8" s="9" t="s">
        <v>2902</v>
      </c>
      <c r="GZ8" s="9" t="s">
        <v>2899</v>
      </c>
      <c r="HA8" s="9" t="s">
        <v>2900</v>
      </c>
      <c r="HB8" s="9" t="s">
        <v>2901</v>
      </c>
      <c r="HC8" s="9" t="s">
        <v>2902</v>
      </c>
      <c r="HD8" s="9" t="s">
        <v>2899</v>
      </c>
      <c r="HE8" s="9" t="s">
        <v>2900</v>
      </c>
      <c r="HF8" s="9" t="s">
        <v>2901</v>
      </c>
      <c r="HG8" s="9" t="s">
        <v>2902</v>
      </c>
      <c r="HH8" s="9" t="s">
        <v>2899</v>
      </c>
      <c r="HI8" s="9" t="s">
        <v>2900</v>
      </c>
      <c r="HJ8" s="9" t="s">
        <v>2901</v>
      </c>
      <c r="HK8" s="9" t="s">
        <v>2902</v>
      </c>
      <c r="HL8" s="9" t="s">
        <v>2899</v>
      </c>
      <c r="HM8" s="9" t="s">
        <v>2900</v>
      </c>
      <c r="HN8" s="9" t="s">
        <v>2901</v>
      </c>
      <c r="HO8" s="9" t="s">
        <v>2902</v>
      </c>
      <c r="HP8" s="9" t="s">
        <v>2899</v>
      </c>
      <c r="HQ8" s="9" t="s">
        <v>2900</v>
      </c>
      <c r="HR8" s="9" t="s">
        <v>2901</v>
      </c>
      <c r="HS8" s="9" t="s">
        <v>2902</v>
      </c>
      <c r="HT8" s="9" t="s">
        <v>2899</v>
      </c>
      <c r="HU8" s="9" t="s">
        <v>2900</v>
      </c>
      <c r="HV8" s="9" t="s">
        <v>2901</v>
      </c>
      <c r="HW8" s="9" t="s">
        <v>2902</v>
      </c>
      <c r="HX8" s="9" t="s">
        <v>2899</v>
      </c>
      <c r="HY8" s="9" t="s">
        <v>2900</v>
      </c>
      <c r="HZ8" s="9" t="s">
        <v>2901</v>
      </c>
      <c r="IA8" s="9" t="s">
        <v>2902</v>
      </c>
      <c r="IB8" s="9" t="s">
        <v>2899</v>
      </c>
      <c r="IC8" s="9" t="s">
        <v>2900</v>
      </c>
      <c r="ID8" s="9" t="s">
        <v>2901</v>
      </c>
      <c r="IE8" s="9" t="s">
        <v>2902</v>
      </c>
      <c r="IF8" s="9" t="s">
        <v>2899</v>
      </c>
      <c r="IG8" s="9" t="s">
        <v>2900</v>
      </c>
      <c r="IH8" s="9" t="s">
        <v>2901</v>
      </c>
      <c r="II8" s="9" t="s">
        <v>2902</v>
      </c>
      <c r="IJ8" s="9" t="s">
        <v>2899</v>
      </c>
      <c r="IK8" s="9" t="s">
        <v>2900</v>
      </c>
      <c r="IL8" s="9" t="s">
        <v>2901</v>
      </c>
      <c r="IM8" s="9" t="s">
        <v>2902</v>
      </c>
      <c r="IN8" s="9" t="s">
        <v>2899</v>
      </c>
      <c r="IO8" s="9" t="s">
        <v>2900</v>
      </c>
      <c r="IP8" s="9" t="s">
        <v>2901</v>
      </c>
      <c r="IQ8" s="9" t="s">
        <v>2902</v>
      </c>
      <c r="IR8" s="9" t="s">
        <v>2899</v>
      </c>
      <c r="IS8" s="9" t="s">
        <v>2900</v>
      </c>
      <c r="IT8" s="9" t="s">
        <v>2901</v>
      </c>
      <c r="IU8" s="9" t="s">
        <v>2902</v>
      </c>
      <c r="IV8" s="9" t="s">
        <v>2899</v>
      </c>
      <c r="IW8" s="9" t="s">
        <v>2900</v>
      </c>
      <c r="IX8" s="9" t="s">
        <v>2901</v>
      </c>
      <c r="IY8" s="9" t="s">
        <v>2902</v>
      </c>
      <c r="IZ8" s="9" t="s">
        <v>2899</v>
      </c>
      <c r="JA8" s="9" t="s">
        <v>2900</v>
      </c>
      <c r="JB8" s="9" t="s">
        <v>2901</v>
      </c>
      <c r="JC8" s="9" t="s">
        <v>2902</v>
      </c>
      <c r="JD8" s="9" t="s">
        <v>2899</v>
      </c>
      <c r="JE8" s="9" t="s">
        <v>2900</v>
      </c>
      <c r="JF8" s="9" t="s">
        <v>2901</v>
      </c>
      <c r="JG8" s="9" t="s">
        <v>2902</v>
      </c>
      <c r="JH8" s="9" t="s">
        <v>2899</v>
      </c>
      <c r="JI8" s="9" t="s">
        <v>2900</v>
      </c>
      <c r="JJ8" s="9" t="s">
        <v>2901</v>
      </c>
      <c r="JK8" s="9" t="s">
        <v>2902</v>
      </c>
      <c r="JL8" s="9" t="s">
        <v>2899</v>
      </c>
      <c r="JM8" s="9" t="s">
        <v>2900</v>
      </c>
      <c r="JN8" s="9" t="s">
        <v>2901</v>
      </c>
      <c r="JO8" s="9" t="s">
        <v>2902</v>
      </c>
      <c r="JP8" s="9" t="s">
        <v>2899</v>
      </c>
      <c r="JQ8" s="9" t="s">
        <v>2900</v>
      </c>
      <c r="JR8" s="9" t="s">
        <v>2901</v>
      </c>
      <c r="JS8" s="9" t="s">
        <v>2902</v>
      </c>
      <c r="JT8" s="9" t="s">
        <v>2899</v>
      </c>
      <c r="JU8" s="9" t="s">
        <v>2900</v>
      </c>
      <c r="JV8" s="9" t="s">
        <v>2901</v>
      </c>
      <c r="JW8" s="9" t="s">
        <v>2902</v>
      </c>
      <c r="JX8" s="9" t="s">
        <v>2899</v>
      </c>
      <c r="JY8" s="9" t="s">
        <v>2900</v>
      </c>
      <c r="JZ8" s="9" t="s">
        <v>2901</v>
      </c>
      <c r="KA8" s="9" t="s">
        <v>2902</v>
      </c>
      <c r="KB8" s="9" t="s">
        <v>2899</v>
      </c>
      <c r="KC8" s="9" t="s">
        <v>2900</v>
      </c>
      <c r="KD8" s="9" t="s">
        <v>2901</v>
      </c>
      <c r="KE8" s="9" t="s">
        <v>2902</v>
      </c>
      <c r="KF8" s="9" t="s">
        <v>2899</v>
      </c>
      <c r="KG8" s="9" t="s">
        <v>2900</v>
      </c>
      <c r="KH8" s="9" t="s">
        <v>2901</v>
      </c>
      <c r="KI8" s="9" t="s">
        <v>2902</v>
      </c>
      <c r="KJ8" s="9" t="s">
        <v>2899</v>
      </c>
      <c r="KK8" s="9" t="s">
        <v>2900</v>
      </c>
      <c r="KL8" s="9" t="s">
        <v>2901</v>
      </c>
      <c r="KM8" s="9" t="s">
        <v>2902</v>
      </c>
      <c r="KN8" s="9" t="s">
        <v>2899</v>
      </c>
      <c r="KO8" s="9" t="s">
        <v>2900</v>
      </c>
      <c r="KP8" s="9" t="s">
        <v>2901</v>
      </c>
      <c r="KQ8" s="9" t="s">
        <v>2902</v>
      </c>
      <c r="KR8" s="9" t="s">
        <v>2899</v>
      </c>
      <c r="KS8" s="9" t="s">
        <v>2900</v>
      </c>
      <c r="KT8" s="9" t="s">
        <v>2901</v>
      </c>
      <c r="KU8" s="9" t="s">
        <v>2902</v>
      </c>
      <c r="KV8" s="9" t="s">
        <v>2899</v>
      </c>
      <c r="KW8" s="9" t="s">
        <v>2900</v>
      </c>
      <c r="KX8" s="9" t="s">
        <v>2901</v>
      </c>
      <c r="KY8" s="9" t="s">
        <v>2902</v>
      </c>
      <c r="KZ8" s="9" t="s">
        <v>2899</v>
      </c>
      <c r="LA8" s="9" t="s">
        <v>2900</v>
      </c>
      <c r="LB8" s="9" t="s">
        <v>2901</v>
      </c>
      <c r="LC8" s="9" t="s">
        <v>2902</v>
      </c>
      <c r="LD8" s="9" t="s">
        <v>2899</v>
      </c>
      <c r="LE8" s="9" t="s">
        <v>2900</v>
      </c>
      <c r="LF8" s="9" t="s">
        <v>2901</v>
      </c>
      <c r="LG8" s="9" t="s">
        <v>2902</v>
      </c>
      <c r="LH8" s="9" t="s">
        <v>2899</v>
      </c>
      <c r="LI8" s="9" t="s">
        <v>2900</v>
      </c>
      <c r="LJ8" s="9" t="s">
        <v>2901</v>
      </c>
      <c r="LK8" s="9" t="s">
        <v>2902</v>
      </c>
      <c r="LL8" s="9" t="s">
        <v>2899</v>
      </c>
      <c r="LM8" s="9" t="s">
        <v>2900</v>
      </c>
      <c r="LN8" s="9" t="s">
        <v>2901</v>
      </c>
      <c r="LO8" s="9" t="s">
        <v>2902</v>
      </c>
      <c r="LP8" s="9" t="s">
        <v>2899</v>
      </c>
      <c r="LQ8" s="9" t="s">
        <v>2900</v>
      </c>
      <c r="LR8" s="9" t="s">
        <v>2901</v>
      </c>
      <c r="LS8" s="9" t="s">
        <v>2902</v>
      </c>
      <c r="LT8" s="9" t="s">
        <v>2899</v>
      </c>
      <c r="LU8" s="9" t="s">
        <v>2900</v>
      </c>
      <c r="LV8" s="9" t="s">
        <v>2901</v>
      </c>
      <c r="LW8" s="9" t="s">
        <v>2902</v>
      </c>
      <c r="LX8" s="9" t="s">
        <v>2899</v>
      </c>
      <c r="LY8" s="9" t="s">
        <v>2900</v>
      </c>
      <c r="LZ8" s="9" t="s">
        <v>2901</v>
      </c>
      <c r="MA8" s="9" t="s">
        <v>2902</v>
      </c>
      <c r="MB8" s="9" t="s">
        <v>2899</v>
      </c>
      <c r="MC8" s="9" t="s">
        <v>2900</v>
      </c>
      <c r="MD8" s="9" t="s">
        <v>2901</v>
      </c>
      <c r="ME8" s="9" t="s">
        <v>2902</v>
      </c>
      <c r="MF8" s="9" t="s">
        <v>2899</v>
      </c>
      <c r="MG8" s="9" t="s">
        <v>2900</v>
      </c>
      <c r="MH8" s="9" t="s">
        <v>2901</v>
      </c>
      <c r="MI8" s="9" t="s">
        <v>2902</v>
      </c>
      <c r="MJ8" s="9" t="s">
        <v>2899</v>
      </c>
      <c r="MK8" s="9" t="s">
        <v>2900</v>
      </c>
      <c r="ML8" s="9" t="s">
        <v>2901</v>
      </c>
      <c r="MM8" s="9" t="s">
        <v>2902</v>
      </c>
      <c r="MN8" s="9" t="s">
        <v>2899</v>
      </c>
      <c r="MO8" s="9" t="s">
        <v>2900</v>
      </c>
      <c r="MP8" s="9" t="s">
        <v>2901</v>
      </c>
      <c r="MQ8" s="9" t="s">
        <v>2902</v>
      </c>
      <c r="MR8" s="9" t="s">
        <v>2899</v>
      </c>
      <c r="MS8" s="9" t="s">
        <v>2900</v>
      </c>
      <c r="MT8" s="9" t="s">
        <v>2901</v>
      </c>
      <c r="MU8" s="9" t="s">
        <v>2902</v>
      </c>
      <c r="MV8" s="9" t="s">
        <v>2899</v>
      </c>
      <c r="MW8" s="9" t="s">
        <v>2900</v>
      </c>
      <c r="MX8" s="9" t="s">
        <v>2901</v>
      </c>
      <c r="MY8" s="9" t="s">
        <v>2902</v>
      </c>
      <c r="MZ8" s="9" t="s">
        <v>2899</v>
      </c>
      <c r="NA8" s="9" t="s">
        <v>2900</v>
      </c>
      <c r="NB8" s="9" t="s">
        <v>2901</v>
      </c>
      <c r="NC8" s="9" t="s">
        <v>2902</v>
      </c>
      <c r="ND8" s="9" t="s">
        <v>2899</v>
      </c>
      <c r="NE8" s="9" t="s">
        <v>2900</v>
      </c>
      <c r="NF8" s="9" t="s">
        <v>2901</v>
      </c>
      <c r="NG8" s="9" t="s">
        <v>2902</v>
      </c>
      <c r="NH8" s="9" t="s">
        <v>2899</v>
      </c>
      <c r="NI8" s="9" t="s">
        <v>2900</v>
      </c>
      <c r="NJ8" s="9" t="s">
        <v>2901</v>
      </c>
      <c r="NK8" s="9" t="s">
        <v>2902</v>
      </c>
      <c r="NL8" s="9" t="s">
        <v>2899</v>
      </c>
      <c r="NM8" s="9" t="s">
        <v>2900</v>
      </c>
      <c r="NN8" s="9" t="s">
        <v>2901</v>
      </c>
      <c r="NO8" s="9" t="s">
        <v>2902</v>
      </c>
      <c r="NP8" s="9" t="s">
        <v>2899</v>
      </c>
      <c r="NQ8" s="9" t="s">
        <v>2900</v>
      </c>
      <c r="NR8" s="9" t="s">
        <v>2901</v>
      </c>
      <c r="NS8" s="9" t="s">
        <v>2902</v>
      </c>
      <c r="NT8" s="9" t="s">
        <v>2899</v>
      </c>
      <c r="NU8" s="9" t="s">
        <v>2900</v>
      </c>
      <c r="NV8" s="9" t="s">
        <v>2901</v>
      </c>
      <c r="NW8" s="9" t="s">
        <v>2902</v>
      </c>
      <c r="NX8" s="9" t="s">
        <v>2899</v>
      </c>
      <c r="NY8" s="9" t="s">
        <v>2900</v>
      </c>
      <c r="NZ8" s="9" t="s">
        <v>2901</v>
      </c>
      <c r="OA8" s="9" t="s">
        <v>2902</v>
      </c>
      <c r="OB8" s="9" t="s">
        <v>2899</v>
      </c>
      <c r="OC8" s="9" t="s">
        <v>2900</v>
      </c>
      <c r="OD8" s="9" t="s">
        <v>2901</v>
      </c>
      <c r="OE8" s="9" t="s">
        <v>2902</v>
      </c>
      <c r="OF8" s="9" t="s">
        <v>2899</v>
      </c>
      <c r="OG8" s="9" t="s">
        <v>2900</v>
      </c>
      <c r="OH8" s="9" t="s">
        <v>2901</v>
      </c>
      <c r="OI8" s="9" t="s">
        <v>2902</v>
      </c>
      <c r="OJ8" s="9" t="s">
        <v>2899</v>
      </c>
      <c r="OK8" s="9" t="s">
        <v>2900</v>
      </c>
      <c r="OL8" s="9" t="s">
        <v>2901</v>
      </c>
      <c r="OM8" s="9" t="s">
        <v>2902</v>
      </c>
      <c r="ON8" s="9" t="s">
        <v>2899</v>
      </c>
      <c r="OO8" s="9" t="s">
        <v>2900</v>
      </c>
      <c r="OP8" s="9" t="s">
        <v>2901</v>
      </c>
      <c r="OQ8" s="9" t="s">
        <v>2902</v>
      </c>
      <c r="OR8" s="9" t="s">
        <v>2899</v>
      </c>
      <c r="OS8" s="9" t="s">
        <v>2900</v>
      </c>
      <c r="OT8" s="9" t="s">
        <v>2901</v>
      </c>
      <c r="OU8" s="9" t="s">
        <v>2902</v>
      </c>
      <c r="OV8" s="9" t="s">
        <v>2899</v>
      </c>
      <c r="OW8" s="9" t="s">
        <v>2900</v>
      </c>
      <c r="OX8" s="9" t="s">
        <v>2901</v>
      </c>
      <c r="OY8" s="9" t="s">
        <v>2902</v>
      </c>
      <c r="OZ8" s="9" t="s">
        <v>2899</v>
      </c>
      <c r="PA8" s="9" t="s">
        <v>2900</v>
      </c>
      <c r="PB8" s="9" t="s">
        <v>2901</v>
      </c>
      <c r="PC8" s="9" t="s">
        <v>2902</v>
      </c>
      <c r="PD8" s="9" t="s">
        <v>2899</v>
      </c>
      <c r="PE8" s="9" t="s">
        <v>2900</v>
      </c>
      <c r="PF8" s="9" t="s">
        <v>2901</v>
      </c>
      <c r="PG8" s="9" t="s">
        <v>2902</v>
      </c>
      <c r="PH8" s="9" t="s">
        <v>2899</v>
      </c>
      <c r="PI8" s="9" t="s">
        <v>2900</v>
      </c>
      <c r="PJ8" s="9" t="s">
        <v>2901</v>
      </c>
      <c r="PK8" s="9" t="s">
        <v>2902</v>
      </c>
      <c r="PL8" s="9" t="s">
        <v>2899</v>
      </c>
      <c r="PM8" s="9" t="s">
        <v>2900</v>
      </c>
      <c r="PN8" s="9" t="s">
        <v>2901</v>
      </c>
      <c r="PO8" s="9" t="s">
        <v>2902</v>
      </c>
      <c r="PP8" s="9" t="s">
        <v>2899</v>
      </c>
      <c r="PQ8" s="9" t="s">
        <v>2900</v>
      </c>
      <c r="PR8" s="9" t="s">
        <v>2901</v>
      </c>
      <c r="PS8" s="9" t="s">
        <v>2902</v>
      </c>
      <c r="PT8" s="9" t="s">
        <v>2899</v>
      </c>
      <c r="PU8" s="9" t="s">
        <v>2900</v>
      </c>
      <c r="PV8" s="9" t="s">
        <v>2901</v>
      </c>
      <c r="PW8" s="9" t="s">
        <v>2902</v>
      </c>
      <c r="PX8" s="9" t="s">
        <v>2899</v>
      </c>
      <c r="PY8" s="9" t="s">
        <v>2900</v>
      </c>
      <c r="PZ8" s="9" t="s">
        <v>2901</v>
      </c>
      <c r="QA8" s="9" t="s">
        <v>2902</v>
      </c>
      <c r="QB8" s="9" t="s">
        <v>2899</v>
      </c>
      <c r="QC8" s="9" t="s">
        <v>2900</v>
      </c>
      <c r="QD8" s="9" t="s">
        <v>2901</v>
      </c>
      <c r="QE8" s="9" t="s">
        <v>2902</v>
      </c>
      <c r="QF8" s="9" t="s">
        <v>2899</v>
      </c>
      <c r="QG8" s="9" t="s">
        <v>2900</v>
      </c>
      <c r="QH8" s="9" t="s">
        <v>2901</v>
      </c>
      <c r="QI8" s="9" t="s">
        <v>2902</v>
      </c>
      <c r="QJ8" s="9" t="s">
        <v>2899</v>
      </c>
      <c r="QK8" s="9" t="s">
        <v>2900</v>
      </c>
      <c r="QL8" s="9" t="s">
        <v>2901</v>
      </c>
      <c r="QM8" s="9" t="s">
        <v>2902</v>
      </c>
      <c r="QN8" s="9" t="s">
        <v>2899</v>
      </c>
      <c r="QO8" s="9" t="s">
        <v>2900</v>
      </c>
      <c r="QP8" s="9" t="s">
        <v>2901</v>
      </c>
      <c r="QQ8" s="9" t="s">
        <v>2902</v>
      </c>
      <c r="QR8" s="9" t="s">
        <v>2899</v>
      </c>
      <c r="QS8" s="9" t="s">
        <v>2900</v>
      </c>
      <c r="QT8" s="9" t="s">
        <v>2901</v>
      </c>
      <c r="QU8" s="9" t="s">
        <v>2902</v>
      </c>
      <c r="QV8" s="9" t="s">
        <v>2899</v>
      </c>
      <c r="QW8" s="9" t="s">
        <v>2900</v>
      </c>
      <c r="QX8" s="9" t="s">
        <v>2901</v>
      </c>
      <c r="QY8" s="9" t="s">
        <v>2902</v>
      </c>
      <c r="QZ8" s="9" t="s">
        <v>2899</v>
      </c>
      <c r="RA8" s="9" t="s">
        <v>2900</v>
      </c>
      <c r="RB8" s="9" t="s">
        <v>2901</v>
      </c>
      <c r="RC8" s="9" t="s">
        <v>2902</v>
      </c>
      <c r="RD8" s="9" t="s">
        <v>2899</v>
      </c>
      <c r="RE8" s="9" t="s">
        <v>2900</v>
      </c>
      <c r="RF8" s="9" t="s">
        <v>2901</v>
      </c>
      <c r="RG8" s="9" t="s">
        <v>2902</v>
      </c>
      <c r="RH8" s="9" t="s">
        <v>2899</v>
      </c>
      <c r="RI8" s="9" t="s">
        <v>2900</v>
      </c>
      <c r="RJ8" s="9" t="s">
        <v>2901</v>
      </c>
      <c r="RK8" s="9" t="s">
        <v>2902</v>
      </c>
      <c r="RL8" s="9" t="s">
        <v>2899</v>
      </c>
      <c r="RM8" s="9" t="s">
        <v>2900</v>
      </c>
      <c r="RN8" s="9" t="s">
        <v>2901</v>
      </c>
      <c r="RO8" s="9" t="s">
        <v>2902</v>
      </c>
      <c r="RP8" s="9" t="s">
        <v>2899</v>
      </c>
      <c r="RQ8" s="9" t="s">
        <v>2900</v>
      </c>
      <c r="RR8" s="9" t="s">
        <v>2901</v>
      </c>
      <c r="RS8" s="9" t="s">
        <v>2902</v>
      </c>
      <c r="RT8" s="9" t="s">
        <v>2899</v>
      </c>
      <c r="RU8" s="9" t="s">
        <v>2900</v>
      </c>
      <c r="RV8" s="9" t="s">
        <v>2901</v>
      </c>
      <c r="RW8" s="9" t="s">
        <v>2902</v>
      </c>
      <c r="RX8" s="9" t="s">
        <v>2899</v>
      </c>
      <c r="RY8" s="9" t="s">
        <v>2900</v>
      </c>
      <c r="RZ8" s="9" t="s">
        <v>2901</v>
      </c>
      <c r="SA8" s="9" t="s">
        <v>2902</v>
      </c>
      <c r="SB8" s="9" t="s">
        <v>2899</v>
      </c>
      <c r="SC8" s="9" t="s">
        <v>2900</v>
      </c>
      <c r="SD8" s="9" t="s">
        <v>2901</v>
      </c>
      <c r="SE8" s="9" t="s">
        <v>2902</v>
      </c>
      <c r="SF8" s="9" t="s">
        <v>2899</v>
      </c>
      <c r="SG8" s="9" t="s">
        <v>2900</v>
      </c>
      <c r="SH8" s="9" t="s">
        <v>2901</v>
      </c>
      <c r="SI8" s="9" t="s">
        <v>2902</v>
      </c>
      <c r="SJ8" s="9" t="s">
        <v>2899</v>
      </c>
      <c r="SK8" s="9" t="s">
        <v>2900</v>
      </c>
      <c r="SL8" s="9" t="s">
        <v>2901</v>
      </c>
      <c r="SM8" s="9" t="s">
        <v>2902</v>
      </c>
      <c r="SN8" s="9" t="s">
        <v>2899</v>
      </c>
      <c r="SO8" s="9" t="s">
        <v>2900</v>
      </c>
      <c r="SP8" s="9" t="s">
        <v>2901</v>
      </c>
      <c r="SQ8" s="9" t="s">
        <v>2902</v>
      </c>
      <c r="SR8" s="9" t="s">
        <v>2899</v>
      </c>
      <c r="SS8" s="9" t="s">
        <v>2900</v>
      </c>
      <c r="ST8" s="9" t="s">
        <v>2901</v>
      </c>
      <c r="SU8" s="9" t="s">
        <v>2902</v>
      </c>
      <c r="SV8" s="9" t="s">
        <v>2899</v>
      </c>
      <c r="SW8" s="9" t="s">
        <v>2900</v>
      </c>
      <c r="SX8" s="9" t="s">
        <v>2901</v>
      </c>
      <c r="SY8" s="9" t="s">
        <v>2902</v>
      </c>
      <c r="SZ8" s="9" t="s">
        <v>2899</v>
      </c>
      <c r="TA8" s="9" t="s">
        <v>2900</v>
      </c>
      <c r="TB8" s="9" t="s">
        <v>2901</v>
      </c>
      <c r="TC8" s="9" t="s">
        <v>2902</v>
      </c>
      <c r="TD8" s="9" t="s">
        <v>2899</v>
      </c>
      <c r="TE8" s="9" t="s">
        <v>2900</v>
      </c>
      <c r="TF8" s="9" t="s">
        <v>2901</v>
      </c>
      <c r="TG8" s="9" t="s">
        <v>2902</v>
      </c>
      <c r="TH8" s="9" t="s">
        <v>2899</v>
      </c>
      <c r="TI8" s="9" t="s">
        <v>2900</v>
      </c>
      <c r="TJ8" s="9" t="s">
        <v>2901</v>
      </c>
      <c r="TK8" s="9" t="s">
        <v>2902</v>
      </c>
      <c r="TL8" s="9" t="s">
        <v>2899</v>
      </c>
      <c r="TM8" s="9" t="s">
        <v>2900</v>
      </c>
      <c r="TN8" s="9" t="s">
        <v>2901</v>
      </c>
      <c r="TO8" s="9" t="s">
        <v>2902</v>
      </c>
      <c r="TP8" s="9" t="s">
        <v>2899</v>
      </c>
      <c r="TQ8" s="9" t="s">
        <v>2900</v>
      </c>
      <c r="TR8" s="9" t="s">
        <v>2901</v>
      </c>
      <c r="TS8" s="9" t="s">
        <v>2902</v>
      </c>
      <c r="TT8" s="9" t="s">
        <v>2899</v>
      </c>
      <c r="TU8" s="9" t="s">
        <v>2900</v>
      </c>
      <c r="TV8" s="9" t="s">
        <v>2901</v>
      </c>
      <c r="TW8" s="9" t="s">
        <v>2902</v>
      </c>
      <c r="TX8" s="9" t="s">
        <v>2899</v>
      </c>
      <c r="TY8" s="9" t="s">
        <v>2900</v>
      </c>
      <c r="TZ8" s="9" t="s">
        <v>2901</v>
      </c>
      <c r="UA8" s="9" t="s">
        <v>2902</v>
      </c>
      <c r="UB8" s="9" t="s">
        <v>2899</v>
      </c>
      <c r="UC8" s="9" t="s">
        <v>2900</v>
      </c>
      <c r="UD8" s="9" t="s">
        <v>2901</v>
      </c>
      <c r="UE8" s="9" t="s">
        <v>2902</v>
      </c>
      <c r="UF8" s="9" t="s">
        <v>2899</v>
      </c>
      <c r="UG8" s="9" t="s">
        <v>2900</v>
      </c>
      <c r="UH8" s="9" t="s">
        <v>2901</v>
      </c>
      <c r="UI8" s="9" t="s">
        <v>2902</v>
      </c>
      <c r="UJ8" s="9" t="s">
        <v>2899</v>
      </c>
      <c r="UK8" s="9" t="s">
        <v>2900</v>
      </c>
      <c r="UL8" s="9" t="s">
        <v>2901</v>
      </c>
      <c r="UM8" s="9" t="s">
        <v>2902</v>
      </c>
      <c r="UN8" s="9" t="s">
        <v>2899</v>
      </c>
      <c r="UO8" s="9" t="s">
        <v>2900</v>
      </c>
      <c r="UP8" s="9" t="s">
        <v>2901</v>
      </c>
      <c r="UQ8" s="9" t="s">
        <v>2902</v>
      </c>
      <c r="UR8" s="9" t="s">
        <v>2899</v>
      </c>
      <c r="US8" s="9" t="s">
        <v>2900</v>
      </c>
      <c r="UT8" s="9" t="s">
        <v>2901</v>
      </c>
      <c r="UU8" s="9" t="s">
        <v>2902</v>
      </c>
      <c r="UV8" s="9" t="s">
        <v>2899</v>
      </c>
      <c r="UW8" s="9" t="s">
        <v>2900</v>
      </c>
      <c r="UX8" s="9" t="s">
        <v>2901</v>
      </c>
      <c r="UY8" s="9" t="s">
        <v>2902</v>
      </c>
      <c r="UZ8" s="9" t="s">
        <v>2899</v>
      </c>
      <c r="VA8" s="9" t="s">
        <v>2900</v>
      </c>
      <c r="VB8" s="9" t="s">
        <v>2901</v>
      </c>
      <c r="VC8" s="9" t="s">
        <v>2902</v>
      </c>
      <c r="VD8" s="9" t="s">
        <v>2899</v>
      </c>
      <c r="VE8" s="9" t="s">
        <v>2900</v>
      </c>
      <c r="VF8" s="9" t="s">
        <v>2901</v>
      </c>
      <c r="VG8" s="9" t="s">
        <v>2902</v>
      </c>
      <c r="VH8" s="9" t="s">
        <v>2899</v>
      </c>
      <c r="VI8" s="9" t="s">
        <v>2900</v>
      </c>
      <c r="VJ8" s="9" t="s">
        <v>2901</v>
      </c>
      <c r="VK8" s="9" t="s">
        <v>2902</v>
      </c>
      <c r="VL8" s="9" t="s">
        <v>2899</v>
      </c>
      <c r="VM8" s="9" t="s">
        <v>2900</v>
      </c>
      <c r="VN8" s="9" t="s">
        <v>2901</v>
      </c>
      <c r="VO8" s="9" t="s">
        <v>2902</v>
      </c>
      <c r="VP8" s="9" t="s">
        <v>2899</v>
      </c>
      <c r="VQ8" s="9" t="s">
        <v>2900</v>
      </c>
      <c r="VR8" s="9" t="s">
        <v>2901</v>
      </c>
      <c r="VS8" s="9" t="s">
        <v>2902</v>
      </c>
      <c r="VT8" s="9" t="s">
        <v>2899</v>
      </c>
      <c r="VU8" s="9" t="s">
        <v>2900</v>
      </c>
      <c r="VV8" s="9" t="s">
        <v>2901</v>
      </c>
      <c r="VW8" s="9" t="s">
        <v>2902</v>
      </c>
      <c r="VX8" s="9" t="s">
        <v>2899</v>
      </c>
      <c r="VY8" s="9" t="s">
        <v>2900</v>
      </c>
      <c r="VZ8" s="9" t="s">
        <v>2901</v>
      </c>
      <c r="WA8" s="9" t="s">
        <v>2902</v>
      </c>
      <c r="WB8" s="9" t="s">
        <v>2899</v>
      </c>
      <c r="WC8" s="9" t="s">
        <v>2900</v>
      </c>
      <c r="WD8" s="9" t="s">
        <v>2901</v>
      </c>
      <c r="WE8" s="9" t="s">
        <v>2902</v>
      </c>
      <c r="WF8" s="9" t="s">
        <v>2899</v>
      </c>
      <c r="WG8" s="9" t="s">
        <v>2900</v>
      </c>
      <c r="WH8" s="9" t="s">
        <v>2901</v>
      </c>
      <c r="WI8" s="9" t="s">
        <v>2902</v>
      </c>
      <c r="WJ8" s="9" t="s">
        <v>2899</v>
      </c>
      <c r="WK8" s="9" t="s">
        <v>2900</v>
      </c>
      <c r="WL8" s="9" t="s">
        <v>2901</v>
      </c>
      <c r="WM8" s="9" t="s">
        <v>2902</v>
      </c>
      <c r="WN8" s="9" t="s">
        <v>2899</v>
      </c>
      <c r="WO8" s="9" t="s">
        <v>2900</v>
      </c>
      <c r="WP8" s="9" t="s">
        <v>2901</v>
      </c>
      <c r="WQ8" s="9" t="s">
        <v>2902</v>
      </c>
      <c r="WR8" s="9" t="s">
        <v>2899</v>
      </c>
      <c r="WS8" s="9" t="s">
        <v>2900</v>
      </c>
      <c r="WT8" s="9" t="s">
        <v>2901</v>
      </c>
      <c r="WU8" s="9" t="s">
        <v>2902</v>
      </c>
      <c r="WV8" s="9" t="s">
        <v>2899</v>
      </c>
      <c r="WW8" s="9" t="s">
        <v>2900</v>
      </c>
      <c r="WX8" s="9" t="s">
        <v>2901</v>
      </c>
      <c r="WY8" s="9" t="s">
        <v>2902</v>
      </c>
      <c r="WZ8" s="9" t="s">
        <v>2899</v>
      </c>
      <c r="XA8" s="9" t="s">
        <v>2900</v>
      </c>
      <c r="XB8" s="9" t="s">
        <v>2901</v>
      </c>
      <c r="XC8" s="9" t="s">
        <v>2902</v>
      </c>
      <c r="XD8" s="9" t="s">
        <v>2899</v>
      </c>
      <c r="XE8" s="9" t="s">
        <v>2900</v>
      </c>
      <c r="XF8" s="9" t="s">
        <v>2901</v>
      </c>
      <c r="XG8" s="9" t="s">
        <v>2902</v>
      </c>
      <c r="XH8" s="9" t="s">
        <v>2899</v>
      </c>
      <c r="XI8" s="9" t="s">
        <v>2900</v>
      </c>
      <c r="XJ8" s="9" t="s">
        <v>2901</v>
      </c>
      <c r="XK8" s="9" t="s">
        <v>2902</v>
      </c>
      <c r="XL8" s="9" t="s">
        <v>2899</v>
      </c>
      <c r="XM8" s="9" t="s">
        <v>2900</v>
      </c>
      <c r="XN8" s="9" t="s">
        <v>2901</v>
      </c>
      <c r="XO8" s="9" t="s">
        <v>2902</v>
      </c>
      <c r="XP8" s="9" t="s">
        <v>2899</v>
      </c>
      <c r="XQ8" s="9" t="s">
        <v>2900</v>
      </c>
      <c r="XR8" s="9" t="s">
        <v>2901</v>
      </c>
      <c r="XS8" s="9" t="s">
        <v>2902</v>
      </c>
      <c r="XT8" s="9" t="s">
        <v>2899</v>
      </c>
      <c r="XU8" s="9" t="s">
        <v>2900</v>
      </c>
      <c r="XV8" s="9" t="s">
        <v>2901</v>
      </c>
      <c r="XW8" s="9" t="s">
        <v>2902</v>
      </c>
      <c r="XX8" s="9" t="s">
        <v>2899</v>
      </c>
      <c r="XY8" s="9" t="s">
        <v>2900</v>
      </c>
      <c r="XZ8" s="9" t="s">
        <v>2901</v>
      </c>
      <c r="YA8" s="9" t="s">
        <v>2902</v>
      </c>
      <c r="YB8" s="9" t="s">
        <v>2899</v>
      </c>
      <c r="YC8" s="9" t="s">
        <v>2900</v>
      </c>
      <c r="YD8" s="9" t="s">
        <v>2901</v>
      </c>
      <c r="YE8" s="9" t="s">
        <v>2902</v>
      </c>
      <c r="YF8" s="9" t="s">
        <v>2899</v>
      </c>
      <c r="YG8" s="9" t="s">
        <v>2900</v>
      </c>
      <c r="YH8" s="9" t="s">
        <v>2901</v>
      </c>
      <c r="YI8" s="9" t="s">
        <v>2902</v>
      </c>
      <c r="YJ8" s="9" t="s">
        <v>2899</v>
      </c>
      <c r="YK8" s="9" t="s">
        <v>2900</v>
      </c>
      <c r="YL8" s="9" t="s">
        <v>2901</v>
      </c>
      <c r="YM8" s="9" t="s">
        <v>2902</v>
      </c>
      <c r="YN8" s="9" t="s">
        <v>2899</v>
      </c>
      <c r="YO8" s="9" t="s">
        <v>2900</v>
      </c>
      <c r="YP8" s="9" t="s">
        <v>2901</v>
      </c>
      <c r="YQ8" s="9" t="s">
        <v>2902</v>
      </c>
      <c r="YR8" s="9" t="s">
        <v>2899</v>
      </c>
      <c r="YS8" s="9" t="s">
        <v>2900</v>
      </c>
      <c r="YT8" s="9" t="s">
        <v>2901</v>
      </c>
      <c r="YU8" s="9" t="s">
        <v>2902</v>
      </c>
      <c r="YV8" s="9" t="s">
        <v>2899</v>
      </c>
      <c r="YW8" s="9" t="s">
        <v>2900</v>
      </c>
      <c r="YX8" s="9" t="s">
        <v>2901</v>
      </c>
      <c r="YY8" s="9" t="s">
        <v>2902</v>
      </c>
    </row>
    <row r="9" spans="1:675" ht="24" customHeight="1" x14ac:dyDescent="0.3">
      <c r="A9" s="1"/>
      <c r="B9" s="13" t="s">
        <v>45</v>
      </c>
      <c r="C9" s="13" t="s">
        <v>801</v>
      </c>
      <c r="D9" s="14">
        <v>202.5</v>
      </c>
      <c r="E9" s="14">
        <v>203.40136000000001</v>
      </c>
      <c r="F9" s="14">
        <v>203.40136000000001</v>
      </c>
      <c r="G9" s="14">
        <v>-0.90136000000000005</v>
      </c>
      <c r="H9" s="14">
        <v>658.1</v>
      </c>
      <c r="I9" s="14">
        <v>650</v>
      </c>
      <c r="J9" s="14">
        <v>648.17187000000001</v>
      </c>
      <c r="K9" s="14">
        <v>9.9281299999999995</v>
      </c>
      <c r="L9" s="14">
        <v>218</v>
      </c>
      <c r="M9" s="14">
        <v>211.66204999999999</v>
      </c>
      <c r="N9" s="14">
        <v>211.06675000000001</v>
      </c>
      <c r="O9" s="14">
        <v>6.9332500000000001</v>
      </c>
      <c r="P9" s="14">
        <v>7.3</v>
      </c>
      <c r="Q9" s="14">
        <v>8.8258700000000001</v>
      </c>
      <c r="R9" s="14">
        <v>8.8258700000000001</v>
      </c>
      <c r="S9" s="14">
        <v>-1.5258700000000001</v>
      </c>
      <c r="T9" s="14">
        <v>7.7</v>
      </c>
      <c r="U9" s="14">
        <v>8.5166900000000005</v>
      </c>
      <c r="V9" s="14">
        <v>8.5166900000000005</v>
      </c>
      <c r="W9" s="14">
        <v>-0.81669000000000003</v>
      </c>
      <c r="X9" s="14">
        <v>93.4</v>
      </c>
      <c r="Y9" s="14">
        <v>91.867829999999998</v>
      </c>
      <c r="Z9" s="14">
        <v>91.867829999999998</v>
      </c>
      <c r="AA9" s="14">
        <v>1.53217</v>
      </c>
      <c r="AB9" s="14">
        <v>235.2</v>
      </c>
      <c r="AC9" s="14">
        <v>242</v>
      </c>
      <c r="AD9" s="14">
        <v>242</v>
      </c>
      <c r="AE9" s="14">
        <v>-6.8</v>
      </c>
      <c r="AF9" s="14"/>
      <c r="AG9" s="14"/>
      <c r="AH9" s="14"/>
      <c r="AI9" s="14">
        <v>0</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580.6</v>
      </c>
      <c r="BM9" s="14">
        <v>582.50599999999997</v>
      </c>
      <c r="BN9" s="14">
        <v>582.50599999999997</v>
      </c>
      <c r="BO9" s="14">
        <v>-1.9059999999999999</v>
      </c>
      <c r="BP9" s="14">
        <v>10.5</v>
      </c>
      <c r="BQ9" s="14">
        <v>10.82605</v>
      </c>
      <c r="BR9" s="14">
        <v>10.82605</v>
      </c>
      <c r="BS9" s="14">
        <v>-0.32605000000000001</v>
      </c>
      <c r="BT9" s="14"/>
      <c r="BU9" s="14"/>
      <c r="BV9" s="14">
        <v>17.629960000000001</v>
      </c>
      <c r="BW9" s="14">
        <v>-17.629960000000001</v>
      </c>
      <c r="BX9" s="14"/>
      <c r="BY9" s="14"/>
      <c r="BZ9" s="14"/>
      <c r="CA9" s="14">
        <v>0</v>
      </c>
      <c r="CB9" s="14"/>
      <c r="CC9" s="14"/>
      <c r="CD9" s="14"/>
      <c r="CE9" s="14">
        <v>0</v>
      </c>
      <c r="CF9" s="14"/>
      <c r="CG9" s="14"/>
      <c r="CH9" s="14"/>
      <c r="CI9" s="14">
        <v>0</v>
      </c>
      <c r="CJ9" s="14">
        <v>167</v>
      </c>
      <c r="CK9" s="14">
        <v>164.06706</v>
      </c>
      <c r="CL9" s="14">
        <v>164.06706</v>
      </c>
      <c r="CM9" s="14">
        <v>2.9329399999999999</v>
      </c>
      <c r="CN9" s="14">
        <v>10</v>
      </c>
      <c r="CO9" s="14">
        <v>9.2994299999999992</v>
      </c>
      <c r="CP9" s="14">
        <v>9.2994299999999992</v>
      </c>
      <c r="CQ9" s="14">
        <v>0.70057000000000003</v>
      </c>
      <c r="CR9" s="14">
        <v>6.6</v>
      </c>
      <c r="CS9" s="14">
        <v>4.9935799999999997</v>
      </c>
      <c r="CT9" s="14">
        <v>4.9935799999999997</v>
      </c>
      <c r="CU9" s="14">
        <v>1.60642</v>
      </c>
      <c r="CV9" s="14"/>
      <c r="CW9" s="14"/>
      <c r="CX9" s="14"/>
      <c r="CY9" s="14">
        <v>0</v>
      </c>
      <c r="CZ9" s="14">
        <v>6.3</v>
      </c>
      <c r="DA9" s="14">
        <v>6.8787000000000003</v>
      </c>
      <c r="DB9" s="14">
        <v>6.8787000000000003</v>
      </c>
      <c r="DC9" s="14">
        <v>-0.57869999999999999</v>
      </c>
      <c r="DD9" s="14"/>
      <c r="DE9" s="14"/>
      <c r="DF9" s="14"/>
      <c r="DG9" s="14">
        <v>0</v>
      </c>
      <c r="DH9" s="14">
        <v>110.1</v>
      </c>
      <c r="DI9" s="14">
        <v>142.44412</v>
      </c>
      <c r="DJ9" s="14">
        <v>81.181020000000004</v>
      </c>
      <c r="DK9" s="14">
        <v>28.918980000000001</v>
      </c>
      <c r="DL9" s="14"/>
      <c r="DM9" s="14"/>
      <c r="DN9" s="14"/>
      <c r="DO9" s="14">
        <v>0</v>
      </c>
      <c r="DP9" s="14"/>
      <c r="DQ9" s="14"/>
      <c r="DR9" s="14"/>
      <c r="DS9" s="14">
        <v>0</v>
      </c>
      <c r="DT9" s="14"/>
      <c r="DU9" s="14"/>
      <c r="DV9" s="14"/>
      <c r="DW9" s="14">
        <v>0</v>
      </c>
      <c r="DX9" s="14"/>
      <c r="DY9" s="14"/>
      <c r="DZ9" s="14"/>
      <c r="EA9" s="14">
        <v>0</v>
      </c>
      <c r="EB9" s="14">
        <v>110.2</v>
      </c>
      <c r="EC9" s="14">
        <v>112.46647</v>
      </c>
      <c r="ED9" s="14">
        <v>112.46647</v>
      </c>
      <c r="EE9" s="14">
        <v>-2.26647</v>
      </c>
      <c r="EF9" s="14">
        <v>223.5</v>
      </c>
      <c r="EG9" s="14">
        <v>220.69499999999999</v>
      </c>
      <c r="EH9" s="14">
        <v>220.69499999999999</v>
      </c>
      <c r="EI9" s="14">
        <v>2.8050000000000002</v>
      </c>
      <c r="EJ9" s="14">
        <v>0</v>
      </c>
      <c r="EK9" s="14"/>
      <c r="EL9" s="14">
        <v>170.96541999999999</v>
      </c>
      <c r="EM9" s="14">
        <v>-170.96541999999999</v>
      </c>
      <c r="EN9" s="14"/>
      <c r="EO9" s="14"/>
      <c r="EP9" s="14"/>
      <c r="EQ9" s="14">
        <v>0</v>
      </c>
      <c r="ER9" s="14"/>
      <c r="ES9" s="14"/>
      <c r="ET9" s="14"/>
      <c r="EU9" s="14">
        <v>0</v>
      </c>
      <c r="EV9" s="14">
        <v>6.5</v>
      </c>
      <c r="EW9" s="14">
        <v>6.39</v>
      </c>
      <c r="EX9" s="14">
        <v>6.39</v>
      </c>
      <c r="EY9" s="14">
        <v>0.11</v>
      </c>
      <c r="EZ9" s="14">
        <v>406.7</v>
      </c>
      <c r="FA9" s="14">
        <v>373.44013999999999</v>
      </c>
      <c r="FB9" s="14">
        <v>373.44013999999999</v>
      </c>
      <c r="FC9" s="14">
        <v>33.259860000000003</v>
      </c>
      <c r="FD9" s="14">
        <v>81.900000000000006</v>
      </c>
      <c r="FE9" s="14">
        <v>81.635570000000001</v>
      </c>
      <c r="FF9" s="14">
        <v>81.635570000000001</v>
      </c>
      <c r="FG9" s="14">
        <v>0.26443</v>
      </c>
      <c r="FH9" s="14">
        <v>152.69999999999999</v>
      </c>
      <c r="FI9" s="14">
        <v>151.36251999999999</v>
      </c>
      <c r="FJ9" s="14">
        <v>151.36251999999999</v>
      </c>
      <c r="FK9" s="14">
        <v>1.33748</v>
      </c>
      <c r="FL9" s="14">
        <v>42</v>
      </c>
      <c r="FM9" s="14">
        <v>41.89893</v>
      </c>
      <c r="FN9" s="14">
        <v>41.89893</v>
      </c>
      <c r="FO9" s="14">
        <v>0.10106999999999999</v>
      </c>
      <c r="FP9" s="14">
        <v>18.600000000000001</v>
      </c>
      <c r="FQ9" s="14">
        <v>19.21088</v>
      </c>
      <c r="FR9" s="14">
        <v>19.21088</v>
      </c>
      <c r="FS9" s="14">
        <v>-0.61087999999999998</v>
      </c>
      <c r="FT9" s="14">
        <v>19.3</v>
      </c>
      <c r="FU9" s="14">
        <v>18.367349999999998</v>
      </c>
      <c r="FV9" s="14">
        <v>18.367349999999998</v>
      </c>
      <c r="FW9" s="14">
        <v>0.93264999999999998</v>
      </c>
      <c r="FX9" s="14">
        <v>90</v>
      </c>
      <c r="FY9" s="14">
        <v>87.773570000000007</v>
      </c>
      <c r="FZ9" s="14">
        <v>87.773570000000007</v>
      </c>
      <c r="GA9" s="14">
        <v>2.2264300000000001</v>
      </c>
      <c r="GB9" s="14">
        <v>41</v>
      </c>
      <c r="GC9" s="14">
        <v>143.91419999999999</v>
      </c>
      <c r="GD9" s="14">
        <v>141.57812999999999</v>
      </c>
      <c r="GE9" s="14">
        <v>-100.57813</v>
      </c>
      <c r="GF9" s="14">
        <v>61.4</v>
      </c>
      <c r="GG9" s="14">
        <v>143.91419999999999</v>
      </c>
      <c r="GH9" s="14">
        <v>141.57812999999999</v>
      </c>
      <c r="GI9" s="14">
        <v>-80.178129999999996</v>
      </c>
      <c r="GJ9" s="14">
        <v>107.8</v>
      </c>
      <c r="GK9" s="14">
        <v>144.34637000000001</v>
      </c>
      <c r="GL9" s="14">
        <v>142.00328999999999</v>
      </c>
      <c r="GM9" s="14">
        <v>-34.203290000000003</v>
      </c>
      <c r="GN9" s="14">
        <v>109.6</v>
      </c>
      <c r="GO9" s="14">
        <v>110.48202000000001</v>
      </c>
      <c r="GP9" s="14">
        <v>110.48202000000001</v>
      </c>
      <c r="GQ9" s="14">
        <v>-0.88202000000000003</v>
      </c>
      <c r="GR9" s="14">
        <v>46.5</v>
      </c>
      <c r="GS9" s="14">
        <v>47.082599999999999</v>
      </c>
      <c r="GT9" s="14">
        <v>47.082599999999999</v>
      </c>
      <c r="GU9" s="14">
        <v>-0.58260000000000001</v>
      </c>
      <c r="GV9" s="14"/>
      <c r="GW9" s="14"/>
      <c r="GX9" s="14">
        <v>38.272109999999998</v>
      </c>
      <c r="GY9" s="14">
        <v>-38.272109999999998</v>
      </c>
      <c r="GZ9" s="14">
        <v>3.8</v>
      </c>
      <c r="HA9" s="14"/>
      <c r="HB9" s="14"/>
      <c r="HC9" s="14">
        <v>3.8</v>
      </c>
      <c r="HD9" s="14">
        <v>28.7</v>
      </c>
      <c r="HE9" s="14">
        <v>30.13373</v>
      </c>
      <c r="HF9" s="14">
        <v>30.13373</v>
      </c>
      <c r="HG9" s="14">
        <v>-1.4337299999999999</v>
      </c>
      <c r="HH9" s="14">
        <v>174.7</v>
      </c>
      <c r="HI9" s="14">
        <v>174.55948000000001</v>
      </c>
      <c r="HJ9" s="14">
        <v>174.55948000000001</v>
      </c>
      <c r="HK9" s="14">
        <v>0.14052000000000001</v>
      </c>
      <c r="HL9" s="14"/>
      <c r="HM9" s="14"/>
      <c r="HN9" s="14"/>
      <c r="HO9" s="14">
        <v>0</v>
      </c>
      <c r="HP9" s="14"/>
      <c r="HQ9" s="14"/>
      <c r="HR9" s="14"/>
      <c r="HS9" s="14">
        <v>0</v>
      </c>
      <c r="HT9" s="14">
        <v>95.4</v>
      </c>
      <c r="HU9" s="14">
        <v>95.545190000000005</v>
      </c>
      <c r="HV9" s="14">
        <v>95.545190000000005</v>
      </c>
      <c r="HW9" s="14">
        <v>-0.14519000000000001</v>
      </c>
      <c r="HX9" s="14">
        <v>0</v>
      </c>
      <c r="HY9" s="14"/>
      <c r="HZ9" s="14"/>
      <c r="IA9" s="14">
        <v>0</v>
      </c>
      <c r="IB9" s="14"/>
      <c r="IC9" s="14"/>
      <c r="ID9" s="14"/>
      <c r="IE9" s="14">
        <v>0</v>
      </c>
      <c r="IF9" s="14">
        <v>44.3</v>
      </c>
      <c r="IG9" s="14">
        <v>45.265309999999999</v>
      </c>
      <c r="IH9" s="14">
        <v>45.265309999999999</v>
      </c>
      <c r="II9" s="14">
        <v>-0.96531</v>
      </c>
      <c r="IJ9" s="14"/>
      <c r="IK9" s="14"/>
      <c r="IL9" s="14"/>
      <c r="IM9" s="14">
        <v>0</v>
      </c>
      <c r="IN9" s="14"/>
      <c r="IO9" s="14"/>
      <c r="IP9" s="14"/>
      <c r="IQ9" s="14">
        <v>0</v>
      </c>
      <c r="IR9" s="14"/>
      <c r="IS9" s="14"/>
      <c r="IT9" s="14"/>
      <c r="IU9" s="14">
        <v>0</v>
      </c>
      <c r="IV9" s="14">
        <v>131.1</v>
      </c>
      <c r="IW9" s="14">
        <v>136.69067999999999</v>
      </c>
      <c r="IX9" s="14">
        <v>136.69067999999999</v>
      </c>
      <c r="IY9" s="14">
        <v>-5.5906799999999999</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195.1</v>
      </c>
      <c r="JY9" s="14">
        <v>200.67499000000001</v>
      </c>
      <c r="JZ9" s="14">
        <v>200.67499000000001</v>
      </c>
      <c r="KA9" s="14">
        <v>-5.5749899999999997</v>
      </c>
      <c r="KB9" s="14">
        <v>195</v>
      </c>
      <c r="KC9" s="14">
        <v>200.3066</v>
      </c>
      <c r="KD9" s="14">
        <v>200.3066</v>
      </c>
      <c r="KE9" s="14">
        <v>-5.3066000000000004</v>
      </c>
      <c r="KF9" s="14">
        <v>195.2</v>
      </c>
      <c r="KG9" s="14">
        <v>200.18467000000001</v>
      </c>
      <c r="KH9" s="14">
        <v>200.18467000000001</v>
      </c>
      <c r="KI9" s="14">
        <v>-4.9846700000000004</v>
      </c>
      <c r="KJ9" s="14">
        <v>0</v>
      </c>
      <c r="KK9" s="14"/>
      <c r="KL9" s="14"/>
      <c r="KM9" s="14">
        <v>0</v>
      </c>
      <c r="KN9" s="14"/>
      <c r="KO9" s="14"/>
      <c r="KP9" s="14"/>
      <c r="KQ9" s="14">
        <v>0</v>
      </c>
      <c r="KR9" s="14"/>
      <c r="KS9" s="14"/>
      <c r="KT9" s="14"/>
      <c r="KU9" s="14">
        <v>0</v>
      </c>
      <c r="KV9" s="14"/>
      <c r="KW9" s="14"/>
      <c r="KX9" s="14">
        <v>4.7853500000000002</v>
      </c>
      <c r="KY9" s="14">
        <v>-4.7853500000000002</v>
      </c>
      <c r="KZ9" s="14">
        <v>246.4</v>
      </c>
      <c r="LA9" s="14">
        <v>195.09630999999999</v>
      </c>
      <c r="LB9" s="14">
        <v>195.09630999999999</v>
      </c>
      <c r="LC9" s="14">
        <v>51.303690000000003</v>
      </c>
      <c r="LD9" s="14">
        <v>133.6</v>
      </c>
      <c r="LE9" s="14">
        <v>133.16031000000001</v>
      </c>
      <c r="LF9" s="14">
        <v>133.16031000000001</v>
      </c>
      <c r="LG9" s="14">
        <v>0.43969000000000003</v>
      </c>
      <c r="LH9" s="14">
        <v>57</v>
      </c>
      <c r="LI9" s="14">
        <v>67.199219999999997</v>
      </c>
      <c r="LJ9" s="14">
        <v>67.199219999999997</v>
      </c>
      <c r="LK9" s="14">
        <v>-10.19922</v>
      </c>
      <c r="LL9" s="14">
        <v>78.7</v>
      </c>
      <c r="LM9" s="14">
        <v>78.567999999999998</v>
      </c>
      <c r="LN9" s="14">
        <v>78.567999999999998</v>
      </c>
      <c r="LO9" s="14">
        <v>0.13200000000000001</v>
      </c>
      <c r="LP9" s="14">
        <v>0</v>
      </c>
      <c r="LQ9" s="14">
        <v>29.980560000000001</v>
      </c>
      <c r="LR9" s="14">
        <v>29.980560000000001</v>
      </c>
      <c r="LS9" s="14">
        <v>-29.980560000000001</v>
      </c>
      <c r="LT9" s="14">
        <v>65</v>
      </c>
      <c r="LU9" s="14"/>
      <c r="LV9" s="14"/>
      <c r="LW9" s="14">
        <v>65</v>
      </c>
      <c r="LX9" s="14"/>
      <c r="LY9" s="14"/>
      <c r="LZ9" s="14"/>
      <c r="MA9" s="14">
        <v>0</v>
      </c>
      <c r="MB9" s="14"/>
      <c r="MC9" s="14"/>
      <c r="MD9" s="14"/>
      <c r="ME9" s="14">
        <v>0</v>
      </c>
      <c r="MF9" s="14">
        <v>137.69999999999999</v>
      </c>
      <c r="MG9" s="14"/>
      <c r="MH9" s="14"/>
      <c r="MI9" s="14">
        <v>137.69999999999999</v>
      </c>
      <c r="MJ9" s="14"/>
      <c r="MK9" s="14"/>
      <c r="ML9" s="14"/>
      <c r="MM9" s="14">
        <v>0</v>
      </c>
      <c r="MN9" s="14"/>
      <c r="MO9" s="14"/>
      <c r="MP9" s="14"/>
      <c r="MQ9" s="14">
        <v>0</v>
      </c>
      <c r="MR9" s="14"/>
      <c r="MS9" s="14"/>
      <c r="MT9" s="14"/>
      <c r="MU9" s="14">
        <v>0</v>
      </c>
      <c r="MV9" s="14">
        <v>176.3</v>
      </c>
      <c r="MW9" s="14">
        <v>175.465</v>
      </c>
      <c r="MX9" s="14">
        <v>175.46499</v>
      </c>
      <c r="MY9" s="14">
        <v>0.83501000000000003</v>
      </c>
      <c r="MZ9" s="14"/>
      <c r="NA9" s="14"/>
      <c r="NB9" s="14"/>
      <c r="NC9" s="14">
        <v>0</v>
      </c>
      <c r="ND9" s="14">
        <v>175.4</v>
      </c>
      <c r="NE9" s="14"/>
      <c r="NF9" s="14"/>
      <c r="NG9" s="14">
        <v>175.4</v>
      </c>
      <c r="NH9" s="14">
        <v>0</v>
      </c>
      <c r="NI9" s="14"/>
      <c r="NJ9" s="14"/>
      <c r="NK9" s="14">
        <v>0</v>
      </c>
      <c r="NL9" s="14"/>
      <c r="NM9" s="14"/>
      <c r="NN9" s="14"/>
      <c r="NO9" s="14">
        <v>0</v>
      </c>
      <c r="NP9" s="14"/>
      <c r="NQ9" s="14"/>
      <c r="NR9" s="14"/>
      <c r="NS9" s="14">
        <v>0</v>
      </c>
      <c r="NT9" s="14"/>
      <c r="NU9" s="14"/>
      <c r="NV9" s="14">
        <v>9.09</v>
      </c>
      <c r="NW9" s="14">
        <v>-9.09</v>
      </c>
      <c r="NX9" s="14">
        <v>9.3000000000000007</v>
      </c>
      <c r="NY9" s="14">
        <v>9.0694199999999991</v>
      </c>
      <c r="NZ9" s="14">
        <v>9.0694199999999991</v>
      </c>
      <c r="OA9" s="14">
        <v>0.23058000000000001</v>
      </c>
      <c r="OB9" s="14">
        <v>0</v>
      </c>
      <c r="OC9" s="14">
        <v>17.492709999999999</v>
      </c>
      <c r="OD9" s="14">
        <v>17.492709999999999</v>
      </c>
      <c r="OE9" s="14">
        <v>-17.492709999999999</v>
      </c>
      <c r="OF9" s="14">
        <v>0</v>
      </c>
      <c r="OG9" s="14"/>
      <c r="OH9" s="14"/>
      <c r="OI9" s="14">
        <v>0</v>
      </c>
      <c r="OJ9" s="14">
        <v>12.9</v>
      </c>
      <c r="OK9" s="14">
        <v>21.385000000000002</v>
      </c>
      <c r="OL9" s="14">
        <v>21.385000000000002</v>
      </c>
      <c r="OM9" s="14">
        <v>-8.4849999999999994</v>
      </c>
      <c r="ON9" s="14">
        <v>0</v>
      </c>
      <c r="OO9" s="14"/>
      <c r="OP9" s="14"/>
      <c r="OQ9" s="14">
        <v>0</v>
      </c>
      <c r="OR9" s="14">
        <v>6.5</v>
      </c>
      <c r="OS9" s="14">
        <v>2.1000000000000001E-2</v>
      </c>
      <c r="OT9" s="14">
        <v>2.1000000000000001E-2</v>
      </c>
      <c r="OU9" s="14">
        <v>6.4790000000000001</v>
      </c>
      <c r="OV9" s="14">
        <v>0</v>
      </c>
      <c r="OW9" s="14"/>
      <c r="OX9" s="14"/>
      <c r="OY9" s="14">
        <v>0</v>
      </c>
      <c r="OZ9" s="14">
        <v>20.3</v>
      </c>
      <c r="PA9" s="14">
        <v>20.456230000000001</v>
      </c>
      <c r="PB9" s="14">
        <v>20.456230000000001</v>
      </c>
      <c r="PC9" s="14">
        <v>-0.15623000000000001</v>
      </c>
      <c r="PD9" s="14">
        <v>10.6</v>
      </c>
      <c r="PE9" s="14">
        <v>9.9830000000000005</v>
      </c>
      <c r="PF9" s="14">
        <v>9.9830000000000005</v>
      </c>
      <c r="PG9" s="14">
        <v>0.61699999999999999</v>
      </c>
      <c r="PH9" s="14">
        <v>5.7</v>
      </c>
      <c r="PI9" s="14">
        <v>5.67</v>
      </c>
      <c r="PJ9" s="14">
        <v>5.67</v>
      </c>
      <c r="PK9" s="14">
        <v>0.03</v>
      </c>
      <c r="PL9" s="14">
        <v>0</v>
      </c>
      <c r="PM9" s="14"/>
      <c r="PN9" s="14"/>
      <c r="PO9" s="14">
        <v>0</v>
      </c>
      <c r="PP9" s="14">
        <v>0</v>
      </c>
      <c r="PQ9" s="14"/>
      <c r="PR9" s="14"/>
      <c r="PS9" s="14">
        <v>0</v>
      </c>
      <c r="PT9" s="14">
        <v>2.2000000000000002</v>
      </c>
      <c r="PU9" s="14">
        <v>1</v>
      </c>
      <c r="PV9" s="14">
        <v>1</v>
      </c>
      <c r="PW9" s="14">
        <v>1.2</v>
      </c>
      <c r="PX9" s="14">
        <v>2.8</v>
      </c>
      <c r="PY9" s="14">
        <v>3</v>
      </c>
      <c r="PZ9" s="14">
        <v>3</v>
      </c>
      <c r="QA9" s="14">
        <v>-0.2</v>
      </c>
      <c r="QB9" s="14">
        <v>5.0999999999999996</v>
      </c>
      <c r="QC9" s="14">
        <v>5</v>
      </c>
      <c r="QD9" s="14">
        <v>5</v>
      </c>
      <c r="QE9" s="14">
        <v>0.1</v>
      </c>
      <c r="QF9" s="14">
        <v>20.5</v>
      </c>
      <c r="QG9" s="14">
        <v>20.422219999999999</v>
      </c>
      <c r="QH9" s="14">
        <v>20.422219999999999</v>
      </c>
      <c r="QI9" s="14">
        <v>7.7780000000000002E-2</v>
      </c>
      <c r="QJ9" s="14">
        <v>16</v>
      </c>
      <c r="QK9" s="14">
        <v>19.436350000000001</v>
      </c>
      <c r="QL9" s="14">
        <v>19.436350000000001</v>
      </c>
      <c r="QM9" s="14">
        <v>-3.43635</v>
      </c>
      <c r="QN9" s="14">
        <v>18.100000000000001</v>
      </c>
      <c r="QO9" s="14">
        <v>17.492709999999999</v>
      </c>
      <c r="QP9" s="14">
        <v>17.492709999999999</v>
      </c>
      <c r="QQ9" s="14">
        <v>0.60729</v>
      </c>
      <c r="QR9" s="14">
        <v>3.5</v>
      </c>
      <c r="QS9" s="14">
        <v>3.5</v>
      </c>
      <c r="QT9" s="14">
        <v>3.5</v>
      </c>
      <c r="QU9" s="14">
        <v>0</v>
      </c>
      <c r="QV9" s="14">
        <v>18.399999999999999</v>
      </c>
      <c r="QW9" s="14">
        <v>17.881440000000001</v>
      </c>
      <c r="QX9" s="14">
        <v>17.881440000000001</v>
      </c>
      <c r="QY9" s="14">
        <v>0.51856000000000002</v>
      </c>
      <c r="QZ9" s="14">
        <v>0</v>
      </c>
      <c r="RA9" s="14"/>
      <c r="RB9" s="14"/>
      <c r="RC9" s="14">
        <v>0</v>
      </c>
      <c r="RD9" s="14">
        <v>0</v>
      </c>
      <c r="RE9" s="14"/>
      <c r="RF9" s="14"/>
      <c r="RG9" s="14">
        <v>0</v>
      </c>
      <c r="RH9" s="14">
        <v>6.6</v>
      </c>
      <c r="RI9" s="14">
        <v>3.0339999999999998</v>
      </c>
      <c r="RJ9" s="14">
        <v>3.0339999999999998</v>
      </c>
      <c r="RK9" s="14">
        <v>3.5659999999999998</v>
      </c>
      <c r="RL9" s="14">
        <v>14.5</v>
      </c>
      <c r="RM9" s="14">
        <v>7.9569999999999999</v>
      </c>
      <c r="RN9" s="14">
        <v>7.9569999999999999</v>
      </c>
      <c r="RO9" s="14">
        <v>6.5430000000000001</v>
      </c>
      <c r="RP9" s="14">
        <v>0</v>
      </c>
      <c r="RQ9" s="14"/>
      <c r="RR9" s="14"/>
      <c r="RS9" s="14">
        <v>0</v>
      </c>
      <c r="RT9" s="14">
        <v>2.4</v>
      </c>
      <c r="RU9" s="14">
        <v>3.0510000000000002</v>
      </c>
      <c r="RV9" s="14">
        <v>3.0510000000000002</v>
      </c>
      <c r="RW9" s="14">
        <v>-0.65100000000000002</v>
      </c>
      <c r="RX9" s="14">
        <v>20.3</v>
      </c>
      <c r="RY9" s="14">
        <v>19.792000000000002</v>
      </c>
      <c r="RZ9" s="14">
        <v>19.792000000000002</v>
      </c>
      <c r="SA9" s="14">
        <v>0.50800000000000001</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20.2</v>
      </c>
      <c r="SW9" s="14">
        <v>19.436350000000001</v>
      </c>
      <c r="SX9" s="14">
        <v>19.436350000000001</v>
      </c>
      <c r="SY9" s="14">
        <v>0.76365000000000005</v>
      </c>
      <c r="SZ9" s="14">
        <v>20.2</v>
      </c>
      <c r="TA9" s="14">
        <v>19.436350000000001</v>
      </c>
      <c r="TB9" s="14">
        <v>19.436350000000001</v>
      </c>
      <c r="TC9" s="14">
        <v>0.76365000000000005</v>
      </c>
      <c r="TD9" s="14">
        <v>5</v>
      </c>
      <c r="TE9" s="14">
        <v>15</v>
      </c>
      <c r="TF9" s="14">
        <v>12.843</v>
      </c>
      <c r="TG9" s="14">
        <v>-7.843</v>
      </c>
      <c r="TH9" s="14">
        <v>32.1</v>
      </c>
      <c r="TI9" s="14">
        <v>13.986000000000001</v>
      </c>
      <c r="TJ9" s="14">
        <v>13.986000000000001</v>
      </c>
      <c r="TK9" s="14">
        <v>18.114000000000001</v>
      </c>
      <c r="TL9" s="14">
        <v>0</v>
      </c>
      <c r="TM9" s="14"/>
      <c r="TN9" s="14"/>
      <c r="TO9" s="14">
        <v>0</v>
      </c>
      <c r="TP9" s="14">
        <v>4.0999999999999996</v>
      </c>
      <c r="TQ9" s="14">
        <v>17.600000000000001</v>
      </c>
      <c r="TR9" s="14">
        <v>9.1669999999999998</v>
      </c>
      <c r="TS9" s="14">
        <v>-5.0670000000000002</v>
      </c>
      <c r="TT9" s="14">
        <v>5.7</v>
      </c>
      <c r="TU9" s="14">
        <v>20.5</v>
      </c>
      <c r="TV9" s="14">
        <v>25.091999999999999</v>
      </c>
      <c r="TW9" s="14">
        <v>-19.391999999999999</v>
      </c>
      <c r="TX9" s="14">
        <v>0.1</v>
      </c>
      <c r="TY9" s="14">
        <v>0.2</v>
      </c>
      <c r="TZ9" s="14">
        <v>0.189</v>
      </c>
      <c r="UA9" s="14">
        <v>-8.8999999999999996E-2</v>
      </c>
      <c r="UB9" s="14">
        <v>0</v>
      </c>
      <c r="UC9" s="14">
        <v>0.28499999999999998</v>
      </c>
      <c r="UD9" s="14">
        <v>0.28499999999999998</v>
      </c>
      <c r="UE9" s="14">
        <v>-0.28499999999999998</v>
      </c>
      <c r="UF9" s="14">
        <v>0</v>
      </c>
      <c r="UG9" s="14"/>
      <c r="UH9" s="14"/>
      <c r="UI9" s="14">
        <v>0</v>
      </c>
      <c r="UJ9" s="14">
        <v>21</v>
      </c>
      <c r="UK9" s="14">
        <v>20.408159999999999</v>
      </c>
      <c r="UL9" s="14">
        <v>20.408159999999999</v>
      </c>
      <c r="UM9" s="14">
        <v>0.59184000000000003</v>
      </c>
      <c r="UN9" s="14">
        <v>8.1999999999999993</v>
      </c>
      <c r="UO9" s="14">
        <v>8.1999999999999993</v>
      </c>
      <c r="UP9" s="14">
        <v>8.1999999999999993</v>
      </c>
      <c r="UQ9" s="14">
        <v>0</v>
      </c>
      <c r="UR9" s="14">
        <v>6.8</v>
      </c>
      <c r="US9" s="14">
        <v>7.1</v>
      </c>
      <c r="UT9" s="14">
        <v>7.1</v>
      </c>
      <c r="UU9" s="14">
        <v>-0.3</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3.7</v>
      </c>
      <c r="VI9" s="14">
        <v>0.33300000000000002</v>
      </c>
      <c r="VJ9" s="14">
        <v>0.33300000000000002</v>
      </c>
      <c r="VK9" s="14">
        <v>3.367</v>
      </c>
      <c r="VL9" s="14">
        <v>0</v>
      </c>
      <c r="VM9" s="14"/>
      <c r="VN9" s="14"/>
      <c r="VO9" s="14">
        <v>0</v>
      </c>
      <c r="VP9" s="14">
        <v>0</v>
      </c>
      <c r="VQ9" s="14"/>
      <c r="VR9" s="14"/>
      <c r="VS9" s="14">
        <v>0</v>
      </c>
      <c r="VT9" s="14">
        <v>0</v>
      </c>
      <c r="VU9" s="14"/>
      <c r="VV9" s="14"/>
      <c r="VW9" s="14">
        <v>0</v>
      </c>
      <c r="VX9" s="14">
        <v>0</v>
      </c>
      <c r="VY9" s="14">
        <v>0.6</v>
      </c>
      <c r="VZ9" s="14">
        <v>0.6</v>
      </c>
      <c r="WA9" s="14">
        <v>-0.6</v>
      </c>
      <c r="WB9" s="14">
        <v>12.1</v>
      </c>
      <c r="WC9" s="14">
        <v>12</v>
      </c>
      <c r="WD9" s="14">
        <v>10.967000000000001</v>
      </c>
      <c r="WE9" s="14">
        <v>1.133</v>
      </c>
      <c r="WF9" s="14">
        <v>13.3</v>
      </c>
      <c r="WG9" s="14">
        <v>10.308</v>
      </c>
      <c r="WH9" s="14">
        <v>10.308</v>
      </c>
      <c r="WI9" s="14">
        <v>2.992</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2.8</v>
      </c>
      <c r="XA9" s="14">
        <v>2.8</v>
      </c>
      <c r="XB9" s="14">
        <v>2.8</v>
      </c>
      <c r="XC9" s="14">
        <v>0</v>
      </c>
      <c r="XD9" s="14">
        <v>0</v>
      </c>
      <c r="XE9" s="14"/>
      <c r="XF9" s="14"/>
      <c r="XG9" s="14">
        <v>0</v>
      </c>
      <c r="XH9" s="14">
        <v>6.6</v>
      </c>
      <c r="XI9" s="14">
        <v>6.6</v>
      </c>
      <c r="XJ9" s="14">
        <v>6.6</v>
      </c>
      <c r="XK9" s="14">
        <v>0</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43</v>
      </c>
      <c r="XY9" s="14">
        <v>36.5</v>
      </c>
      <c r="XZ9" s="14">
        <v>30</v>
      </c>
      <c r="YA9" s="14">
        <v>13</v>
      </c>
      <c r="YB9" s="14">
        <v>30.8</v>
      </c>
      <c r="YC9" s="14">
        <v>36.5</v>
      </c>
      <c r="YD9" s="14">
        <v>30</v>
      </c>
      <c r="YE9" s="14">
        <v>0.8</v>
      </c>
      <c r="YF9" s="14">
        <v>17.7</v>
      </c>
      <c r="YG9" s="14">
        <v>14</v>
      </c>
      <c r="YH9" s="14">
        <v>14</v>
      </c>
      <c r="YI9" s="14">
        <v>3.7</v>
      </c>
      <c r="YJ9" s="14">
        <v>11.2</v>
      </c>
      <c r="YK9" s="14">
        <v>18.210999999999999</v>
      </c>
      <c r="YL9" s="14">
        <v>18.210999999999999</v>
      </c>
      <c r="YM9" s="14">
        <v>-7.0110000000000001</v>
      </c>
      <c r="YN9" s="14">
        <v>7.5</v>
      </c>
      <c r="YO9" s="14">
        <v>7.64</v>
      </c>
      <c r="YP9" s="14">
        <v>7.64</v>
      </c>
      <c r="YQ9" s="14">
        <v>-0.14000000000000001</v>
      </c>
      <c r="YR9" s="14">
        <v>11.8</v>
      </c>
      <c r="YS9" s="14">
        <v>11</v>
      </c>
      <c r="YT9" s="14">
        <v>11</v>
      </c>
      <c r="YU9" s="14">
        <v>0.8</v>
      </c>
      <c r="YV9" s="14">
        <v>18.7</v>
      </c>
      <c r="YW9" s="14">
        <v>19</v>
      </c>
      <c r="YX9" s="14">
        <v>19</v>
      </c>
      <c r="YY9" s="14">
        <v>-0.3</v>
      </c>
    </row>
    <row r="10" spans="1:675" ht="24" customHeight="1" x14ac:dyDescent="0.3">
      <c r="A10" s="1"/>
      <c r="B10" s="16" t="s">
        <v>45</v>
      </c>
      <c r="C10" s="16" t="s">
        <v>802</v>
      </c>
      <c r="D10" s="17">
        <v>203.1</v>
      </c>
      <c r="E10" s="17">
        <v>203.40136000000001</v>
      </c>
      <c r="F10" s="17">
        <v>203.40136000000001</v>
      </c>
      <c r="G10" s="17">
        <v>-0.30136000000000002</v>
      </c>
      <c r="H10" s="17">
        <v>658.6</v>
      </c>
      <c r="I10" s="17">
        <v>650</v>
      </c>
      <c r="J10" s="17">
        <v>648.17187000000001</v>
      </c>
      <c r="K10" s="17">
        <v>10.428129999999999</v>
      </c>
      <c r="L10" s="17">
        <v>218.4</v>
      </c>
      <c r="M10" s="17">
        <v>211.66204999999999</v>
      </c>
      <c r="N10" s="17">
        <v>211.06675000000001</v>
      </c>
      <c r="O10" s="17">
        <v>7.3332499999999996</v>
      </c>
      <c r="P10" s="17">
        <v>7.6</v>
      </c>
      <c r="Q10" s="17">
        <v>8.8258700000000001</v>
      </c>
      <c r="R10" s="17">
        <v>8.8258700000000001</v>
      </c>
      <c r="S10" s="17">
        <v>-1.22587</v>
      </c>
      <c r="T10" s="17">
        <v>7.8</v>
      </c>
      <c r="U10" s="17">
        <v>8.5166900000000005</v>
      </c>
      <c r="V10" s="17">
        <v>8.5166900000000005</v>
      </c>
      <c r="W10" s="17">
        <v>-0.71669000000000005</v>
      </c>
      <c r="X10" s="17">
        <v>93.4</v>
      </c>
      <c r="Y10" s="17">
        <v>91.867829999999998</v>
      </c>
      <c r="Z10" s="17">
        <v>91.867829999999998</v>
      </c>
      <c r="AA10" s="17">
        <v>1.53217</v>
      </c>
      <c r="AB10" s="17">
        <v>236.3</v>
      </c>
      <c r="AC10" s="17">
        <v>242</v>
      </c>
      <c r="AD10" s="17">
        <v>242</v>
      </c>
      <c r="AE10" s="17">
        <v>-5.7</v>
      </c>
      <c r="AF10" s="17"/>
      <c r="AG10" s="17"/>
      <c r="AH10" s="17"/>
      <c r="AI10" s="17">
        <v>0</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580</v>
      </c>
      <c r="BM10" s="17">
        <v>582.50599999999997</v>
      </c>
      <c r="BN10" s="17">
        <v>582.50599999999997</v>
      </c>
      <c r="BO10" s="17">
        <v>-2.5059999999999998</v>
      </c>
      <c r="BP10" s="17">
        <v>10.5</v>
      </c>
      <c r="BQ10" s="17">
        <v>10.82605</v>
      </c>
      <c r="BR10" s="17">
        <v>10.82605</v>
      </c>
      <c r="BS10" s="17">
        <v>-0.32605000000000001</v>
      </c>
      <c r="BT10" s="17"/>
      <c r="BU10" s="17"/>
      <c r="BV10" s="17">
        <v>17.629960000000001</v>
      </c>
      <c r="BW10" s="17">
        <v>-17.629960000000001</v>
      </c>
      <c r="BX10" s="17"/>
      <c r="BY10" s="17"/>
      <c r="BZ10" s="17"/>
      <c r="CA10" s="17">
        <v>0</v>
      </c>
      <c r="CB10" s="17"/>
      <c r="CC10" s="17"/>
      <c r="CD10" s="17"/>
      <c r="CE10" s="17">
        <v>0</v>
      </c>
      <c r="CF10" s="17"/>
      <c r="CG10" s="17"/>
      <c r="CH10" s="17"/>
      <c r="CI10" s="17">
        <v>0</v>
      </c>
      <c r="CJ10" s="17">
        <v>166.9</v>
      </c>
      <c r="CK10" s="17">
        <v>164.06706</v>
      </c>
      <c r="CL10" s="17">
        <v>164.06706</v>
      </c>
      <c r="CM10" s="17">
        <v>2.8329399999999998</v>
      </c>
      <c r="CN10" s="17">
        <v>10</v>
      </c>
      <c r="CO10" s="17">
        <v>9.2994299999999992</v>
      </c>
      <c r="CP10" s="17">
        <v>9.2994299999999992</v>
      </c>
      <c r="CQ10" s="17">
        <v>0.70057000000000003</v>
      </c>
      <c r="CR10" s="17">
        <v>6.6</v>
      </c>
      <c r="CS10" s="17">
        <v>4.9935799999999997</v>
      </c>
      <c r="CT10" s="17">
        <v>4.9935799999999997</v>
      </c>
      <c r="CU10" s="17">
        <v>1.60642</v>
      </c>
      <c r="CV10" s="17"/>
      <c r="CW10" s="17"/>
      <c r="CX10" s="17"/>
      <c r="CY10" s="17">
        <v>0</v>
      </c>
      <c r="CZ10" s="17">
        <v>6.2</v>
      </c>
      <c r="DA10" s="17">
        <v>6.8787000000000003</v>
      </c>
      <c r="DB10" s="17">
        <v>6.8787000000000003</v>
      </c>
      <c r="DC10" s="17">
        <v>-0.67869999999999997</v>
      </c>
      <c r="DD10" s="17"/>
      <c r="DE10" s="17"/>
      <c r="DF10" s="17"/>
      <c r="DG10" s="17">
        <v>0</v>
      </c>
      <c r="DH10" s="17">
        <v>113.4</v>
      </c>
      <c r="DI10" s="17">
        <v>142.44412</v>
      </c>
      <c r="DJ10" s="17">
        <v>75.164019999999994</v>
      </c>
      <c r="DK10" s="17">
        <v>38.235979999999998</v>
      </c>
      <c r="DL10" s="17"/>
      <c r="DM10" s="17"/>
      <c r="DN10" s="17"/>
      <c r="DO10" s="17">
        <v>0</v>
      </c>
      <c r="DP10" s="17"/>
      <c r="DQ10" s="17"/>
      <c r="DR10" s="17"/>
      <c r="DS10" s="17">
        <v>0</v>
      </c>
      <c r="DT10" s="17"/>
      <c r="DU10" s="17"/>
      <c r="DV10" s="17"/>
      <c r="DW10" s="17">
        <v>0</v>
      </c>
      <c r="DX10" s="17"/>
      <c r="DY10" s="17"/>
      <c r="DZ10" s="17"/>
      <c r="EA10" s="17">
        <v>0</v>
      </c>
      <c r="EB10" s="17">
        <v>110.2</v>
      </c>
      <c r="EC10" s="17">
        <v>112.46647</v>
      </c>
      <c r="ED10" s="17">
        <v>112.46647</v>
      </c>
      <c r="EE10" s="17">
        <v>-2.26647</v>
      </c>
      <c r="EF10" s="17">
        <v>179.4</v>
      </c>
      <c r="EG10" s="17">
        <v>177.92425</v>
      </c>
      <c r="EH10" s="17">
        <v>177.92424</v>
      </c>
      <c r="EI10" s="17">
        <v>1.47576</v>
      </c>
      <c r="EJ10" s="17">
        <v>0</v>
      </c>
      <c r="EK10" s="17"/>
      <c r="EL10" s="17">
        <v>170.96541999999999</v>
      </c>
      <c r="EM10" s="17">
        <v>-170.96541999999999</v>
      </c>
      <c r="EN10" s="17"/>
      <c r="EO10" s="17"/>
      <c r="EP10" s="17"/>
      <c r="EQ10" s="17">
        <v>0</v>
      </c>
      <c r="ER10" s="17"/>
      <c r="ES10" s="17"/>
      <c r="ET10" s="17"/>
      <c r="EU10" s="17">
        <v>0</v>
      </c>
      <c r="EV10" s="17">
        <v>6.5</v>
      </c>
      <c r="EW10" s="17">
        <v>6.39</v>
      </c>
      <c r="EX10" s="17">
        <v>6.39</v>
      </c>
      <c r="EY10" s="17">
        <v>0.11</v>
      </c>
      <c r="EZ10" s="17">
        <v>365.5</v>
      </c>
      <c r="FA10" s="17">
        <v>360</v>
      </c>
      <c r="FB10" s="17">
        <v>360</v>
      </c>
      <c r="FC10" s="17">
        <v>5.5</v>
      </c>
      <c r="FD10" s="17">
        <v>82</v>
      </c>
      <c r="FE10" s="17">
        <v>81.635570000000001</v>
      </c>
      <c r="FF10" s="17">
        <v>81.635570000000001</v>
      </c>
      <c r="FG10" s="17">
        <v>0.36442999999999998</v>
      </c>
      <c r="FH10" s="17">
        <v>153.1</v>
      </c>
      <c r="FI10" s="17">
        <v>151.36251999999999</v>
      </c>
      <c r="FJ10" s="17">
        <v>151.36251999999999</v>
      </c>
      <c r="FK10" s="17">
        <v>1.7374799999999999</v>
      </c>
      <c r="FL10" s="17">
        <v>42</v>
      </c>
      <c r="FM10" s="17">
        <v>41.89893</v>
      </c>
      <c r="FN10" s="17">
        <v>41.89893</v>
      </c>
      <c r="FO10" s="17">
        <v>0.10106999999999999</v>
      </c>
      <c r="FP10" s="17">
        <v>18.600000000000001</v>
      </c>
      <c r="FQ10" s="17">
        <v>19.21088</v>
      </c>
      <c r="FR10" s="17">
        <v>19.21088</v>
      </c>
      <c r="FS10" s="17">
        <v>-0.61087999999999998</v>
      </c>
      <c r="FT10" s="17">
        <v>19.2</v>
      </c>
      <c r="FU10" s="17">
        <v>18.367349999999998</v>
      </c>
      <c r="FV10" s="17">
        <v>18.367349999999998</v>
      </c>
      <c r="FW10" s="17">
        <v>0.83265</v>
      </c>
      <c r="FX10" s="17">
        <v>90.6</v>
      </c>
      <c r="FY10" s="17">
        <v>87.773570000000007</v>
      </c>
      <c r="FZ10" s="17">
        <v>87.773570000000007</v>
      </c>
      <c r="GA10" s="17">
        <v>2.8264300000000002</v>
      </c>
      <c r="GB10" s="17">
        <v>40.299999999999997</v>
      </c>
      <c r="GC10" s="17">
        <v>108.99068</v>
      </c>
      <c r="GD10" s="17">
        <v>106.52382</v>
      </c>
      <c r="GE10" s="17">
        <v>-66.223820000000003</v>
      </c>
      <c r="GF10" s="17">
        <v>60.3</v>
      </c>
      <c r="GG10" s="17">
        <v>108.99068</v>
      </c>
      <c r="GH10" s="17">
        <v>106.52382</v>
      </c>
      <c r="GI10" s="17">
        <v>-46.223820000000003</v>
      </c>
      <c r="GJ10" s="17">
        <v>104.1</v>
      </c>
      <c r="GK10" s="17">
        <v>109.31798000000001</v>
      </c>
      <c r="GL10" s="17">
        <v>106.84371</v>
      </c>
      <c r="GM10" s="17">
        <v>-2.7437100000000001</v>
      </c>
      <c r="GN10" s="17">
        <v>109.5</v>
      </c>
      <c r="GO10" s="17">
        <v>110.48202000000001</v>
      </c>
      <c r="GP10" s="17">
        <v>110.48202000000001</v>
      </c>
      <c r="GQ10" s="17">
        <v>-0.98202</v>
      </c>
      <c r="GR10" s="17">
        <v>46.6</v>
      </c>
      <c r="GS10" s="17">
        <v>47.082599999999999</v>
      </c>
      <c r="GT10" s="17">
        <v>47.082599999999999</v>
      </c>
      <c r="GU10" s="17">
        <v>-0.48259999999999997</v>
      </c>
      <c r="GV10" s="17"/>
      <c r="GW10" s="17"/>
      <c r="GX10" s="17">
        <v>38.272109999999998</v>
      </c>
      <c r="GY10" s="17">
        <v>-38.272109999999998</v>
      </c>
      <c r="GZ10" s="17">
        <v>3.8</v>
      </c>
      <c r="HA10" s="17"/>
      <c r="HB10" s="17"/>
      <c r="HC10" s="17">
        <v>3.8</v>
      </c>
      <c r="HD10" s="17">
        <v>27.9</v>
      </c>
      <c r="HE10" s="17">
        <v>30.13373</v>
      </c>
      <c r="HF10" s="17">
        <v>30.13373</v>
      </c>
      <c r="HG10" s="17">
        <v>-2.23373</v>
      </c>
      <c r="HH10" s="17">
        <v>166.4</v>
      </c>
      <c r="HI10" s="17">
        <v>172.35792000000001</v>
      </c>
      <c r="HJ10" s="17">
        <v>172.35792000000001</v>
      </c>
      <c r="HK10" s="17">
        <v>-5.9579199999999997</v>
      </c>
      <c r="HL10" s="17"/>
      <c r="HM10" s="17"/>
      <c r="HN10" s="17"/>
      <c r="HO10" s="17">
        <v>0</v>
      </c>
      <c r="HP10" s="17"/>
      <c r="HQ10" s="17"/>
      <c r="HR10" s="17"/>
      <c r="HS10" s="17">
        <v>0</v>
      </c>
      <c r="HT10" s="17">
        <v>95.6</v>
      </c>
      <c r="HU10" s="17">
        <v>95.545190000000005</v>
      </c>
      <c r="HV10" s="17">
        <v>95.545190000000005</v>
      </c>
      <c r="HW10" s="17">
        <v>5.4809999999999998E-2</v>
      </c>
      <c r="HX10" s="17">
        <v>0</v>
      </c>
      <c r="HY10" s="17"/>
      <c r="HZ10" s="17"/>
      <c r="IA10" s="17">
        <v>0</v>
      </c>
      <c r="IB10" s="17"/>
      <c r="IC10" s="17"/>
      <c r="ID10" s="17"/>
      <c r="IE10" s="17">
        <v>0</v>
      </c>
      <c r="IF10" s="17">
        <v>44.8</v>
      </c>
      <c r="IG10" s="17">
        <v>45.265309999999999</v>
      </c>
      <c r="IH10" s="17">
        <v>45.265309999999999</v>
      </c>
      <c r="II10" s="17">
        <v>-0.46531</v>
      </c>
      <c r="IJ10" s="17"/>
      <c r="IK10" s="17"/>
      <c r="IL10" s="17"/>
      <c r="IM10" s="17">
        <v>0</v>
      </c>
      <c r="IN10" s="17"/>
      <c r="IO10" s="17"/>
      <c r="IP10" s="17"/>
      <c r="IQ10" s="17">
        <v>0</v>
      </c>
      <c r="IR10" s="17"/>
      <c r="IS10" s="17"/>
      <c r="IT10" s="17"/>
      <c r="IU10" s="17">
        <v>0</v>
      </c>
      <c r="IV10" s="17">
        <v>131.1</v>
      </c>
      <c r="IW10" s="17">
        <v>136.69067999999999</v>
      </c>
      <c r="IX10" s="17">
        <v>136.69067999999999</v>
      </c>
      <c r="IY10" s="17">
        <v>-5.5906799999999999</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195.2</v>
      </c>
      <c r="JY10" s="17">
        <v>200.67499000000001</v>
      </c>
      <c r="JZ10" s="17">
        <v>200.67499000000001</v>
      </c>
      <c r="KA10" s="17">
        <v>-5.47499</v>
      </c>
      <c r="KB10" s="17">
        <v>195.7</v>
      </c>
      <c r="KC10" s="17">
        <v>200.3066</v>
      </c>
      <c r="KD10" s="17">
        <v>200.3066</v>
      </c>
      <c r="KE10" s="17">
        <v>-4.6066000000000003</v>
      </c>
      <c r="KF10" s="17">
        <v>196.2</v>
      </c>
      <c r="KG10" s="17">
        <v>200.18467000000001</v>
      </c>
      <c r="KH10" s="17">
        <v>200.18467000000001</v>
      </c>
      <c r="KI10" s="17">
        <v>-3.9846699999999999</v>
      </c>
      <c r="KJ10" s="17">
        <v>0</v>
      </c>
      <c r="KK10" s="17"/>
      <c r="KL10" s="17"/>
      <c r="KM10" s="17">
        <v>0</v>
      </c>
      <c r="KN10" s="17"/>
      <c r="KO10" s="17"/>
      <c r="KP10" s="17"/>
      <c r="KQ10" s="17">
        <v>0</v>
      </c>
      <c r="KR10" s="17"/>
      <c r="KS10" s="17"/>
      <c r="KT10" s="17"/>
      <c r="KU10" s="17">
        <v>0</v>
      </c>
      <c r="KV10" s="17"/>
      <c r="KW10" s="17"/>
      <c r="KX10" s="17">
        <v>4.7853500000000002</v>
      </c>
      <c r="KY10" s="17">
        <v>-4.7853500000000002</v>
      </c>
      <c r="KZ10" s="17">
        <v>240.5</v>
      </c>
      <c r="LA10" s="17">
        <v>249.55296000000001</v>
      </c>
      <c r="LB10" s="17">
        <v>249.55296999999999</v>
      </c>
      <c r="LC10" s="17">
        <v>-9.0529700000000002</v>
      </c>
      <c r="LD10" s="17">
        <v>129.80000000000001</v>
      </c>
      <c r="LE10" s="17">
        <v>133.16031000000001</v>
      </c>
      <c r="LF10" s="17">
        <v>133.16031000000001</v>
      </c>
      <c r="LG10" s="17">
        <v>-3.3603100000000001</v>
      </c>
      <c r="LH10" s="17">
        <v>57</v>
      </c>
      <c r="LI10" s="17">
        <v>67.199219999999997</v>
      </c>
      <c r="LJ10" s="17">
        <v>67.199219999999997</v>
      </c>
      <c r="LK10" s="17">
        <v>-10.19922</v>
      </c>
      <c r="LL10" s="17">
        <v>78.8</v>
      </c>
      <c r="LM10" s="17">
        <v>78.567999999999998</v>
      </c>
      <c r="LN10" s="17">
        <v>78.567999999999998</v>
      </c>
      <c r="LO10" s="17">
        <v>0.23200000000000001</v>
      </c>
      <c r="LP10" s="17">
        <v>0</v>
      </c>
      <c r="LQ10" s="17">
        <v>29.980560000000001</v>
      </c>
      <c r="LR10" s="17">
        <v>29.980560000000001</v>
      </c>
      <c r="LS10" s="17">
        <v>-29.980560000000001</v>
      </c>
      <c r="LT10" s="17">
        <v>65.2</v>
      </c>
      <c r="LU10" s="17"/>
      <c r="LV10" s="17"/>
      <c r="LW10" s="17">
        <v>65.2</v>
      </c>
      <c r="LX10" s="17"/>
      <c r="LY10" s="17"/>
      <c r="LZ10" s="17"/>
      <c r="MA10" s="17">
        <v>0</v>
      </c>
      <c r="MB10" s="17"/>
      <c r="MC10" s="17"/>
      <c r="MD10" s="17"/>
      <c r="ME10" s="17">
        <v>0</v>
      </c>
      <c r="MF10" s="17">
        <v>138</v>
      </c>
      <c r="MG10" s="17"/>
      <c r="MH10" s="17"/>
      <c r="MI10" s="17">
        <v>138</v>
      </c>
      <c r="MJ10" s="17"/>
      <c r="MK10" s="17"/>
      <c r="ML10" s="17"/>
      <c r="MM10" s="17">
        <v>0</v>
      </c>
      <c r="MN10" s="17"/>
      <c r="MO10" s="17"/>
      <c r="MP10" s="17"/>
      <c r="MQ10" s="17">
        <v>0</v>
      </c>
      <c r="MR10" s="17"/>
      <c r="MS10" s="17"/>
      <c r="MT10" s="17"/>
      <c r="MU10" s="17">
        <v>0</v>
      </c>
      <c r="MV10" s="17">
        <v>175.7</v>
      </c>
      <c r="MW10" s="17">
        <v>175.465</v>
      </c>
      <c r="MX10" s="17">
        <v>175.46499</v>
      </c>
      <c r="MY10" s="17">
        <v>0.23501</v>
      </c>
      <c r="MZ10" s="17"/>
      <c r="NA10" s="17"/>
      <c r="NB10" s="17"/>
      <c r="NC10" s="17">
        <v>0</v>
      </c>
      <c r="ND10" s="17">
        <v>176.2</v>
      </c>
      <c r="NE10" s="17"/>
      <c r="NF10" s="17"/>
      <c r="NG10" s="17">
        <v>176.2</v>
      </c>
      <c r="NH10" s="17">
        <v>0</v>
      </c>
      <c r="NI10" s="17"/>
      <c r="NJ10" s="17"/>
      <c r="NK10" s="17">
        <v>0</v>
      </c>
      <c r="NL10" s="17"/>
      <c r="NM10" s="17"/>
      <c r="NN10" s="17"/>
      <c r="NO10" s="17">
        <v>0</v>
      </c>
      <c r="NP10" s="17"/>
      <c r="NQ10" s="17"/>
      <c r="NR10" s="17"/>
      <c r="NS10" s="17">
        <v>0</v>
      </c>
      <c r="NT10" s="17"/>
      <c r="NU10" s="17"/>
      <c r="NV10" s="17">
        <v>9.09</v>
      </c>
      <c r="NW10" s="17">
        <v>-9.09</v>
      </c>
      <c r="NX10" s="17">
        <v>9.1999999999999993</v>
      </c>
      <c r="NY10" s="17">
        <v>9.0694199999999991</v>
      </c>
      <c r="NZ10" s="17">
        <v>9.0694199999999991</v>
      </c>
      <c r="OA10" s="17">
        <v>0.13058</v>
      </c>
      <c r="OB10" s="17">
        <v>0</v>
      </c>
      <c r="OC10" s="17">
        <v>17.492709999999999</v>
      </c>
      <c r="OD10" s="17">
        <v>17.492709999999999</v>
      </c>
      <c r="OE10" s="17">
        <v>-17.492709999999999</v>
      </c>
      <c r="OF10" s="17">
        <v>0</v>
      </c>
      <c r="OG10" s="17"/>
      <c r="OH10" s="17"/>
      <c r="OI10" s="17">
        <v>0</v>
      </c>
      <c r="OJ10" s="17">
        <v>7.6</v>
      </c>
      <c r="OK10" s="17">
        <v>21.385000000000002</v>
      </c>
      <c r="OL10" s="17">
        <v>21.385000000000002</v>
      </c>
      <c r="OM10" s="17">
        <v>-13.785</v>
      </c>
      <c r="ON10" s="17">
        <v>0</v>
      </c>
      <c r="OO10" s="17"/>
      <c r="OP10" s="17"/>
      <c r="OQ10" s="17">
        <v>0</v>
      </c>
      <c r="OR10" s="17">
        <v>5.8</v>
      </c>
      <c r="OS10" s="17">
        <v>2.1000000000000001E-2</v>
      </c>
      <c r="OT10" s="17">
        <v>2.1000000000000001E-2</v>
      </c>
      <c r="OU10" s="17">
        <v>5.7789999999999999</v>
      </c>
      <c r="OV10" s="17">
        <v>0</v>
      </c>
      <c r="OW10" s="17"/>
      <c r="OX10" s="17"/>
      <c r="OY10" s="17">
        <v>0</v>
      </c>
      <c r="OZ10" s="17">
        <v>20.3</v>
      </c>
      <c r="PA10" s="17">
        <v>20.456230000000001</v>
      </c>
      <c r="PB10" s="17">
        <v>20.456230000000001</v>
      </c>
      <c r="PC10" s="17">
        <v>-0.15623000000000001</v>
      </c>
      <c r="PD10" s="17">
        <v>10.4</v>
      </c>
      <c r="PE10" s="17">
        <v>9.9830000000000005</v>
      </c>
      <c r="PF10" s="17">
        <v>9.9830000000000005</v>
      </c>
      <c r="PG10" s="17">
        <v>0.41699999999999998</v>
      </c>
      <c r="PH10" s="17">
        <v>5.6</v>
      </c>
      <c r="PI10" s="17">
        <v>5.67</v>
      </c>
      <c r="PJ10" s="17">
        <v>5.67</v>
      </c>
      <c r="PK10" s="17">
        <v>-7.0000000000000007E-2</v>
      </c>
      <c r="PL10" s="17">
        <v>0</v>
      </c>
      <c r="PM10" s="17"/>
      <c r="PN10" s="17"/>
      <c r="PO10" s="17">
        <v>0</v>
      </c>
      <c r="PP10" s="17">
        <v>0</v>
      </c>
      <c r="PQ10" s="17"/>
      <c r="PR10" s="17"/>
      <c r="PS10" s="17">
        <v>0</v>
      </c>
      <c r="PT10" s="17">
        <v>2.2000000000000002</v>
      </c>
      <c r="PU10" s="17">
        <v>1</v>
      </c>
      <c r="PV10" s="17">
        <v>1</v>
      </c>
      <c r="PW10" s="17">
        <v>1.2</v>
      </c>
      <c r="PX10" s="17">
        <v>2.8</v>
      </c>
      <c r="PY10" s="17">
        <v>3</v>
      </c>
      <c r="PZ10" s="17">
        <v>3</v>
      </c>
      <c r="QA10" s="17">
        <v>-0.2</v>
      </c>
      <c r="QB10" s="17">
        <v>5.2</v>
      </c>
      <c r="QC10" s="17">
        <v>5</v>
      </c>
      <c r="QD10" s="17">
        <v>5</v>
      </c>
      <c r="QE10" s="17">
        <v>0.2</v>
      </c>
      <c r="QF10" s="17">
        <v>20.5</v>
      </c>
      <c r="QG10" s="17">
        <v>20.422219999999999</v>
      </c>
      <c r="QH10" s="17">
        <v>20.422219999999999</v>
      </c>
      <c r="QI10" s="17">
        <v>7.7780000000000002E-2</v>
      </c>
      <c r="QJ10" s="17">
        <v>16</v>
      </c>
      <c r="QK10" s="17">
        <v>19.436350000000001</v>
      </c>
      <c r="QL10" s="17">
        <v>19.436350000000001</v>
      </c>
      <c r="QM10" s="17">
        <v>-3.43635</v>
      </c>
      <c r="QN10" s="17">
        <v>18</v>
      </c>
      <c r="QO10" s="17">
        <v>17.492709999999999</v>
      </c>
      <c r="QP10" s="17">
        <v>17.492709999999999</v>
      </c>
      <c r="QQ10" s="17">
        <v>0.50729000000000002</v>
      </c>
      <c r="QR10" s="17">
        <v>3.5</v>
      </c>
      <c r="QS10" s="17">
        <v>3.5</v>
      </c>
      <c r="QT10" s="17">
        <v>3.5</v>
      </c>
      <c r="QU10" s="17">
        <v>0</v>
      </c>
      <c r="QV10" s="17">
        <v>18.399999999999999</v>
      </c>
      <c r="QW10" s="17">
        <v>17.881440000000001</v>
      </c>
      <c r="QX10" s="17">
        <v>17.881440000000001</v>
      </c>
      <c r="QY10" s="17">
        <v>0.51856000000000002</v>
      </c>
      <c r="QZ10" s="17">
        <v>0</v>
      </c>
      <c r="RA10" s="17"/>
      <c r="RB10" s="17"/>
      <c r="RC10" s="17">
        <v>0</v>
      </c>
      <c r="RD10" s="17">
        <v>0</v>
      </c>
      <c r="RE10" s="17"/>
      <c r="RF10" s="17"/>
      <c r="RG10" s="17">
        <v>0</v>
      </c>
      <c r="RH10" s="17">
        <v>5.5</v>
      </c>
      <c r="RI10" s="17">
        <v>3.0339999999999998</v>
      </c>
      <c r="RJ10" s="17">
        <v>3.0339999999999998</v>
      </c>
      <c r="RK10" s="17">
        <v>2.4660000000000002</v>
      </c>
      <c r="RL10" s="17">
        <v>12.7</v>
      </c>
      <c r="RM10" s="17">
        <v>7.9569999999999999</v>
      </c>
      <c r="RN10" s="17">
        <v>7.9569999999999999</v>
      </c>
      <c r="RO10" s="17">
        <v>4.7430000000000003</v>
      </c>
      <c r="RP10" s="17">
        <v>0</v>
      </c>
      <c r="RQ10" s="17"/>
      <c r="RR10" s="17"/>
      <c r="RS10" s="17">
        <v>0</v>
      </c>
      <c r="RT10" s="17">
        <v>2.5</v>
      </c>
      <c r="RU10" s="17">
        <v>3.0510000000000002</v>
      </c>
      <c r="RV10" s="17">
        <v>3.0510000000000002</v>
      </c>
      <c r="RW10" s="17">
        <v>-0.55100000000000005</v>
      </c>
      <c r="RX10" s="17">
        <v>20.399999999999999</v>
      </c>
      <c r="RY10" s="17">
        <v>19.792000000000002</v>
      </c>
      <c r="RZ10" s="17">
        <v>19.792000000000002</v>
      </c>
      <c r="SA10" s="17">
        <v>0.60799999999999998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20.2</v>
      </c>
      <c r="SW10" s="17">
        <v>19.436350000000001</v>
      </c>
      <c r="SX10" s="17">
        <v>19.436350000000001</v>
      </c>
      <c r="SY10" s="17">
        <v>0.76365000000000005</v>
      </c>
      <c r="SZ10" s="17">
        <v>20.2</v>
      </c>
      <c r="TA10" s="17">
        <v>19.436350000000001</v>
      </c>
      <c r="TB10" s="17">
        <v>19.436350000000001</v>
      </c>
      <c r="TC10" s="17">
        <v>0.76365000000000005</v>
      </c>
      <c r="TD10" s="17">
        <v>8.6999999999999993</v>
      </c>
      <c r="TE10" s="17">
        <v>15.1</v>
      </c>
      <c r="TF10" s="17">
        <v>12.843</v>
      </c>
      <c r="TG10" s="17">
        <v>-4.1429999999999998</v>
      </c>
      <c r="TH10" s="17">
        <v>19.8</v>
      </c>
      <c r="TI10" s="17">
        <v>13.986000000000001</v>
      </c>
      <c r="TJ10" s="17">
        <v>13.986000000000001</v>
      </c>
      <c r="TK10" s="17">
        <v>5.8140000000000001</v>
      </c>
      <c r="TL10" s="17">
        <v>0</v>
      </c>
      <c r="TM10" s="17"/>
      <c r="TN10" s="17"/>
      <c r="TO10" s="17">
        <v>0</v>
      </c>
      <c r="TP10" s="17">
        <v>2.5</v>
      </c>
      <c r="TQ10" s="17">
        <v>15.6</v>
      </c>
      <c r="TR10" s="17">
        <v>9.1669999999999998</v>
      </c>
      <c r="TS10" s="17">
        <v>-6.6669999999999998</v>
      </c>
      <c r="TT10" s="17">
        <v>1.5</v>
      </c>
      <c r="TU10" s="17">
        <v>16</v>
      </c>
      <c r="TV10" s="17">
        <v>25.091999999999999</v>
      </c>
      <c r="TW10" s="17">
        <v>-23.591999999999999</v>
      </c>
      <c r="TX10" s="17">
        <v>0</v>
      </c>
      <c r="TY10" s="17">
        <v>0.2</v>
      </c>
      <c r="TZ10" s="17">
        <v>0.189</v>
      </c>
      <c r="UA10" s="17">
        <v>-0.189</v>
      </c>
      <c r="UB10" s="17">
        <v>0</v>
      </c>
      <c r="UC10" s="17">
        <v>0.28499999999999998</v>
      </c>
      <c r="UD10" s="17">
        <v>0.28499999999999998</v>
      </c>
      <c r="UE10" s="17">
        <v>-0.28499999999999998</v>
      </c>
      <c r="UF10" s="17">
        <v>0</v>
      </c>
      <c r="UG10" s="17"/>
      <c r="UH10" s="17"/>
      <c r="UI10" s="17">
        <v>0</v>
      </c>
      <c r="UJ10" s="17">
        <v>21</v>
      </c>
      <c r="UK10" s="17">
        <v>20.408159999999999</v>
      </c>
      <c r="UL10" s="17">
        <v>20.408159999999999</v>
      </c>
      <c r="UM10" s="17">
        <v>0.59184000000000003</v>
      </c>
      <c r="UN10" s="17">
        <v>8.1999999999999993</v>
      </c>
      <c r="UO10" s="17">
        <v>8.1999999999999993</v>
      </c>
      <c r="UP10" s="17">
        <v>8.1999999999999993</v>
      </c>
      <c r="UQ10" s="17">
        <v>0</v>
      </c>
      <c r="UR10" s="17">
        <v>6.8</v>
      </c>
      <c r="US10" s="17">
        <v>7.1</v>
      </c>
      <c r="UT10" s="17">
        <v>7.1</v>
      </c>
      <c r="UU10" s="17">
        <v>-0.3</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10</v>
      </c>
      <c r="VE10" s="17">
        <v>19.436350000000001</v>
      </c>
      <c r="VF10" s="17">
        <v>19.436350000000001</v>
      </c>
      <c r="VG10" s="17">
        <v>-9.4363499999999991</v>
      </c>
      <c r="VH10" s="17">
        <v>2.6</v>
      </c>
      <c r="VI10" s="17">
        <v>0.33300000000000002</v>
      </c>
      <c r="VJ10" s="17">
        <v>0.33300000000000002</v>
      </c>
      <c r="VK10" s="17">
        <v>2.2669999999999999</v>
      </c>
      <c r="VL10" s="17">
        <v>0</v>
      </c>
      <c r="VM10" s="17"/>
      <c r="VN10" s="17"/>
      <c r="VO10" s="17">
        <v>0</v>
      </c>
      <c r="VP10" s="17">
        <v>0</v>
      </c>
      <c r="VQ10" s="17"/>
      <c r="VR10" s="17"/>
      <c r="VS10" s="17">
        <v>0</v>
      </c>
      <c r="VT10" s="17">
        <v>0</v>
      </c>
      <c r="VU10" s="17"/>
      <c r="VV10" s="17"/>
      <c r="VW10" s="17">
        <v>0</v>
      </c>
      <c r="VX10" s="17">
        <v>0</v>
      </c>
      <c r="VY10" s="17">
        <v>0.6</v>
      </c>
      <c r="VZ10" s="17">
        <v>0.6</v>
      </c>
      <c r="WA10" s="17">
        <v>-0.6</v>
      </c>
      <c r="WB10" s="17">
        <v>5.4</v>
      </c>
      <c r="WC10" s="17">
        <v>10.967000000000001</v>
      </c>
      <c r="WD10" s="17">
        <v>10.967000000000001</v>
      </c>
      <c r="WE10" s="17">
        <v>-5.5670000000000002</v>
      </c>
      <c r="WF10" s="17">
        <v>3.4</v>
      </c>
      <c r="WG10" s="17">
        <v>10.308</v>
      </c>
      <c r="WH10" s="17">
        <v>10.308</v>
      </c>
      <c r="WI10" s="17">
        <v>-6.9080000000000004</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2.8</v>
      </c>
      <c r="XA10" s="17">
        <v>2.8</v>
      </c>
      <c r="XB10" s="17">
        <v>2.8</v>
      </c>
      <c r="XC10" s="17">
        <v>0</v>
      </c>
      <c r="XD10" s="17">
        <v>0</v>
      </c>
      <c r="XE10" s="17"/>
      <c r="XF10" s="17"/>
      <c r="XG10" s="17">
        <v>0</v>
      </c>
      <c r="XH10" s="17">
        <v>6.5</v>
      </c>
      <c r="XI10" s="17">
        <v>6.6</v>
      </c>
      <c r="XJ10" s="17">
        <v>6.6</v>
      </c>
      <c r="XK10" s="17">
        <v>-0.1</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43.2</v>
      </c>
      <c r="XY10" s="17">
        <v>36.5</v>
      </c>
      <c r="XZ10" s="17">
        <v>30</v>
      </c>
      <c r="YA10" s="17">
        <v>13.2</v>
      </c>
      <c r="YB10" s="17">
        <v>30.9</v>
      </c>
      <c r="YC10" s="17">
        <v>36.5</v>
      </c>
      <c r="YD10" s="17">
        <v>30</v>
      </c>
      <c r="YE10" s="17">
        <v>0.9</v>
      </c>
      <c r="YF10" s="17">
        <v>17.399999999999999</v>
      </c>
      <c r="YG10" s="17">
        <v>14</v>
      </c>
      <c r="YH10" s="17">
        <v>14</v>
      </c>
      <c r="YI10" s="17">
        <v>3.4</v>
      </c>
      <c r="YJ10" s="17">
        <v>11.2</v>
      </c>
      <c r="YK10" s="17">
        <v>18.210999999999999</v>
      </c>
      <c r="YL10" s="17">
        <v>18.210999999999999</v>
      </c>
      <c r="YM10" s="17">
        <v>-7.0110000000000001</v>
      </c>
      <c r="YN10" s="17">
        <v>8.3000000000000007</v>
      </c>
      <c r="YO10" s="17">
        <v>7.64</v>
      </c>
      <c r="YP10" s="17">
        <v>7.64</v>
      </c>
      <c r="YQ10" s="17">
        <v>0.66</v>
      </c>
      <c r="YR10" s="17">
        <v>11.8</v>
      </c>
      <c r="YS10" s="17">
        <v>11</v>
      </c>
      <c r="YT10" s="17">
        <v>11</v>
      </c>
      <c r="YU10" s="17">
        <v>0.8</v>
      </c>
      <c r="YV10" s="17">
        <v>19.7</v>
      </c>
      <c r="YW10" s="17">
        <v>19</v>
      </c>
      <c r="YX10" s="17">
        <v>19</v>
      </c>
      <c r="YY10" s="17">
        <v>0.7</v>
      </c>
    </row>
    <row r="11" spans="1:675" ht="24" customHeight="1" x14ac:dyDescent="0.3">
      <c r="A11" s="1"/>
      <c r="B11" s="16" t="s">
        <v>45</v>
      </c>
      <c r="C11" s="16" t="s">
        <v>803</v>
      </c>
      <c r="D11" s="17">
        <v>202.8</v>
      </c>
      <c r="E11" s="17">
        <v>203.40136000000001</v>
      </c>
      <c r="F11" s="17">
        <v>203.40136000000001</v>
      </c>
      <c r="G11" s="17">
        <v>-0.60136000000000001</v>
      </c>
      <c r="H11" s="17">
        <v>658.3</v>
      </c>
      <c r="I11" s="17">
        <v>650</v>
      </c>
      <c r="J11" s="17">
        <v>648.17187000000001</v>
      </c>
      <c r="K11" s="17">
        <v>10.128130000000001</v>
      </c>
      <c r="L11" s="17">
        <v>218.1</v>
      </c>
      <c r="M11" s="17">
        <v>211.66204999999999</v>
      </c>
      <c r="N11" s="17">
        <v>211.06675000000001</v>
      </c>
      <c r="O11" s="17">
        <v>7.0332499999999998</v>
      </c>
      <c r="P11" s="17">
        <v>7.6</v>
      </c>
      <c r="Q11" s="17">
        <v>8.8258700000000001</v>
      </c>
      <c r="R11" s="17">
        <v>8.8258700000000001</v>
      </c>
      <c r="S11" s="17">
        <v>-1.22587</v>
      </c>
      <c r="T11" s="17">
        <v>7.8</v>
      </c>
      <c r="U11" s="17">
        <v>8.5166900000000005</v>
      </c>
      <c r="V11" s="17">
        <v>8.5166900000000005</v>
      </c>
      <c r="W11" s="17">
        <v>-0.71669000000000005</v>
      </c>
      <c r="X11" s="17">
        <v>93.3</v>
      </c>
      <c r="Y11" s="17">
        <v>91.867829999999998</v>
      </c>
      <c r="Z11" s="17">
        <v>91.867829999999998</v>
      </c>
      <c r="AA11" s="17">
        <v>1.4321699999999999</v>
      </c>
      <c r="AB11" s="17">
        <v>235.1</v>
      </c>
      <c r="AC11" s="17">
        <v>242</v>
      </c>
      <c r="AD11" s="17">
        <v>242</v>
      </c>
      <c r="AE11" s="17">
        <v>-6.9</v>
      </c>
      <c r="AF11" s="17"/>
      <c r="AG11" s="17"/>
      <c r="AH11" s="17"/>
      <c r="AI11" s="17">
        <v>0</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580.5</v>
      </c>
      <c r="BM11" s="17">
        <v>582.50599999999997</v>
      </c>
      <c r="BN11" s="17">
        <v>582.50599999999997</v>
      </c>
      <c r="BO11" s="17">
        <v>-2.0059999999999998</v>
      </c>
      <c r="BP11" s="17">
        <v>10.5</v>
      </c>
      <c r="BQ11" s="17">
        <v>10.82605</v>
      </c>
      <c r="BR11" s="17">
        <v>10.82605</v>
      </c>
      <c r="BS11" s="17">
        <v>-0.32605000000000001</v>
      </c>
      <c r="BT11" s="17"/>
      <c r="BU11" s="17"/>
      <c r="BV11" s="17">
        <v>17.629960000000001</v>
      </c>
      <c r="BW11" s="17">
        <v>-17.629960000000001</v>
      </c>
      <c r="BX11" s="17"/>
      <c r="BY11" s="17"/>
      <c r="BZ11" s="17"/>
      <c r="CA11" s="17">
        <v>0</v>
      </c>
      <c r="CB11" s="17"/>
      <c r="CC11" s="17"/>
      <c r="CD11" s="17"/>
      <c r="CE11" s="17">
        <v>0</v>
      </c>
      <c r="CF11" s="17"/>
      <c r="CG11" s="17"/>
      <c r="CH11" s="17"/>
      <c r="CI11" s="17">
        <v>0</v>
      </c>
      <c r="CJ11" s="17">
        <v>165.9</v>
      </c>
      <c r="CK11" s="17">
        <v>164.06706</v>
      </c>
      <c r="CL11" s="17">
        <v>164.06706</v>
      </c>
      <c r="CM11" s="17">
        <v>1.83294</v>
      </c>
      <c r="CN11" s="17">
        <v>10</v>
      </c>
      <c r="CO11" s="17">
        <v>9.2994299999999992</v>
      </c>
      <c r="CP11" s="17">
        <v>9.2994299999999992</v>
      </c>
      <c r="CQ11" s="17">
        <v>0.70057000000000003</v>
      </c>
      <c r="CR11" s="17">
        <v>6.6</v>
      </c>
      <c r="CS11" s="17">
        <v>4.9935799999999997</v>
      </c>
      <c r="CT11" s="17">
        <v>4.9935799999999997</v>
      </c>
      <c r="CU11" s="17">
        <v>1.60642</v>
      </c>
      <c r="CV11" s="17"/>
      <c r="CW11" s="17"/>
      <c r="CX11" s="17"/>
      <c r="CY11" s="17">
        <v>0</v>
      </c>
      <c r="CZ11" s="17">
        <v>6.2</v>
      </c>
      <c r="DA11" s="17">
        <v>6.8787000000000003</v>
      </c>
      <c r="DB11" s="17">
        <v>6.8787000000000003</v>
      </c>
      <c r="DC11" s="17">
        <v>-0.67869999999999997</v>
      </c>
      <c r="DD11" s="17"/>
      <c r="DE11" s="17"/>
      <c r="DF11" s="17"/>
      <c r="DG11" s="17">
        <v>0</v>
      </c>
      <c r="DH11" s="17">
        <v>113.4</v>
      </c>
      <c r="DI11" s="17">
        <v>142.44412</v>
      </c>
      <c r="DJ11" s="17">
        <v>116.40223</v>
      </c>
      <c r="DK11" s="17">
        <v>-3.00223</v>
      </c>
      <c r="DL11" s="17"/>
      <c r="DM11" s="17"/>
      <c r="DN11" s="17"/>
      <c r="DO11" s="17">
        <v>0</v>
      </c>
      <c r="DP11" s="17"/>
      <c r="DQ11" s="17"/>
      <c r="DR11" s="17"/>
      <c r="DS11" s="17">
        <v>0</v>
      </c>
      <c r="DT11" s="17"/>
      <c r="DU11" s="17"/>
      <c r="DV11" s="17"/>
      <c r="DW11" s="17">
        <v>0</v>
      </c>
      <c r="DX11" s="17"/>
      <c r="DY11" s="17"/>
      <c r="DZ11" s="17"/>
      <c r="EA11" s="17">
        <v>0</v>
      </c>
      <c r="EB11" s="17">
        <v>110.2</v>
      </c>
      <c r="EC11" s="17">
        <v>112.46647</v>
      </c>
      <c r="ED11" s="17">
        <v>112.46647</v>
      </c>
      <c r="EE11" s="17">
        <v>-2.26647</v>
      </c>
      <c r="EF11" s="17">
        <v>161.19999999999999</v>
      </c>
      <c r="EG11" s="17">
        <v>172.09332000000001</v>
      </c>
      <c r="EH11" s="17">
        <v>177.92424</v>
      </c>
      <c r="EI11" s="17">
        <v>-16.724240000000002</v>
      </c>
      <c r="EJ11" s="17">
        <v>0</v>
      </c>
      <c r="EK11" s="17"/>
      <c r="EL11" s="17">
        <v>170.96541999999999</v>
      </c>
      <c r="EM11" s="17">
        <v>-170.96541999999999</v>
      </c>
      <c r="EN11" s="17"/>
      <c r="EO11" s="17"/>
      <c r="EP11" s="17"/>
      <c r="EQ11" s="17">
        <v>0</v>
      </c>
      <c r="ER11" s="17"/>
      <c r="ES11" s="17"/>
      <c r="ET11" s="17"/>
      <c r="EU11" s="17">
        <v>0</v>
      </c>
      <c r="EV11" s="17">
        <v>6.5</v>
      </c>
      <c r="EW11" s="17">
        <v>6.39</v>
      </c>
      <c r="EX11" s="17">
        <v>6.39</v>
      </c>
      <c r="EY11" s="17">
        <v>0.11</v>
      </c>
      <c r="EZ11" s="17">
        <v>364.9</v>
      </c>
      <c r="FA11" s="17">
        <v>360</v>
      </c>
      <c r="FB11" s="17">
        <v>360</v>
      </c>
      <c r="FC11" s="17">
        <v>4.9000000000000004</v>
      </c>
      <c r="FD11" s="17">
        <v>82.1</v>
      </c>
      <c r="FE11" s="17">
        <v>81.635570000000001</v>
      </c>
      <c r="FF11" s="17">
        <v>81.635570000000001</v>
      </c>
      <c r="FG11" s="17">
        <v>0.46443000000000001</v>
      </c>
      <c r="FH11" s="17">
        <v>153.19999999999999</v>
      </c>
      <c r="FI11" s="17">
        <v>149.98721</v>
      </c>
      <c r="FJ11" s="17">
        <v>151.36251999999999</v>
      </c>
      <c r="FK11" s="17">
        <v>1.83748</v>
      </c>
      <c r="FL11" s="17">
        <v>42</v>
      </c>
      <c r="FM11" s="17">
        <v>41.89893</v>
      </c>
      <c r="FN11" s="17">
        <v>41.89893</v>
      </c>
      <c r="FO11" s="17">
        <v>0.10106999999999999</v>
      </c>
      <c r="FP11" s="17">
        <v>18.600000000000001</v>
      </c>
      <c r="FQ11" s="17">
        <v>19.21088</v>
      </c>
      <c r="FR11" s="17">
        <v>19.21088</v>
      </c>
      <c r="FS11" s="17">
        <v>-0.61087999999999998</v>
      </c>
      <c r="FT11" s="17">
        <v>19.2</v>
      </c>
      <c r="FU11" s="17">
        <v>18.367349999999998</v>
      </c>
      <c r="FV11" s="17">
        <v>18.367349999999998</v>
      </c>
      <c r="FW11" s="17">
        <v>0.83265</v>
      </c>
      <c r="FX11" s="17">
        <v>90.8</v>
      </c>
      <c r="FY11" s="17">
        <v>87.773570000000007</v>
      </c>
      <c r="FZ11" s="17">
        <v>87.773570000000007</v>
      </c>
      <c r="GA11" s="17">
        <v>3.02643</v>
      </c>
      <c r="GB11" s="17">
        <v>40.700000000000003</v>
      </c>
      <c r="GC11" s="17">
        <v>68.589089999999999</v>
      </c>
      <c r="GD11" s="17">
        <v>123.92291</v>
      </c>
      <c r="GE11" s="17">
        <v>-83.222909999999999</v>
      </c>
      <c r="GF11" s="17">
        <v>60.7</v>
      </c>
      <c r="GG11" s="17">
        <v>68.589089999999999</v>
      </c>
      <c r="GH11" s="17">
        <v>123.92291</v>
      </c>
      <c r="GI11" s="17">
        <v>-63.222909999999999</v>
      </c>
      <c r="GJ11" s="17">
        <v>104.9</v>
      </c>
      <c r="GK11" s="17">
        <v>68.795060000000007</v>
      </c>
      <c r="GL11" s="17">
        <v>124.29505</v>
      </c>
      <c r="GM11" s="17">
        <v>-19.395050000000001</v>
      </c>
      <c r="GN11" s="17">
        <v>110.4</v>
      </c>
      <c r="GO11" s="17">
        <v>110.48202000000001</v>
      </c>
      <c r="GP11" s="17">
        <v>110.48202000000001</v>
      </c>
      <c r="GQ11" s="17">
        <v>-8.2019999999999996E-2</v>
      </c>
      <c r="GR11" s="17">
        <v>46.2</v>
      </c>
      <c r="GS11" s="17">
        <v>47.082599999999999</v>
      </c>
      <c r="GT11" s="17">
        <v>47.082599999999999</v>
      </c>
      <c r="GU11" s="17">
        <v>-0.88260000000000005</v>
      </c>
      <c r="GV11" s="17"/>
      <c r="GW11" s="17"/>
      <c r="GX11" s="17">
        <v>38.272109999999998</v>
      </c>
      <c r="GY11" s="17">
        <v>-38.272109999999998</v>
      </c>
      <c r="GZ11" s="17">
        <v>3.8</v>
      </c>
      <c r="HA11" s="17"/>
      <c r="HB11" s="17"/>
      <c r="HC11" s="17">
        <v>3.8</v>
      </c>
      <c r="HD11" s="17">
        <v>27.7</v>
      </c>
      <c r="HE11" s="17">
        <v>30.13373</v>
      </c>
      <c r="HF11" s="17">
        <v>30.13373</v>
      </c>
      <c r="HG11" s="17">
        <v>-2.4337300000000002</v>
      </c>
      <c r="HH11" s="17">
        <v>149.69999999999999</v>
      </c>
      <c r="HI11" s="17">
        <v>172.35792000000001</v>
      </c>
      <c r="HJ11" s="17">
        <v>172.35792000000001</v>
      </c>
      <c r="HK11" s="17">
        <v>-22.657920000000001</v>
      </c>
      <c r="HL11" s="17"/>
      <c r="HM11" s="17"/>
      <c r="HN11" s="17"/>
      <c r="HO11" s="17">
        <v>0</v>
      </c>
      <c r="HP11" s="17"/>
      <c r="HQ11" s="17"/>
      <c r="HR11" s="17"/>
      <c r="HS11" s="17">
        <v>0</v>
      </c>
      <c r="HT11" s="17">
        <v>95.5</v>
      </c>
      <c r="HU11" s="17">
        <v>95.545190000000005</v>
      </c>
      <c r="HV11" s="17">
        <v>95.545190000000005</v>
      </c>
      <c r="HW11" s="17">
        <v>-4.5190000000000001E-2</v>
      </c>
      <c r="HX11" s="17">
        <v>0</v>
      </c>
      <c r="HY11" s="17"/>
      <c r="HZ11" s="17"/>
      <c r="IA11" s="17">
        <v>0</v>
      </c>
      <c r="IB11" s="17"/>
      <c r="IC11" s="17"/>
      <c r="ID11" s="17"/>
      <c r="IE11" s="17">
        <v>0</v>
      </c>
      <c r="IF11" s="17">
        <v>44.9</v>
      </c>
      <c r="IG11" s="17">
        <v>45.265309999999999</v>
      </c>
      <c r="IH11" s="17">
        <v>45.265309999999999</v>
      </c>
      <c r="II11" s="17">
        <v>-0.36531000000000002</v>
      </c>
      <c r="IJ11" s="17"/>
      <c r="IK11" s="17"/>
      <c r="IL11" s="17"/>
      <c r="IM11" s="17">
        <v>0</v>
      </c>
      <c r="IN11" s="17"/>
      <c r="IO11" s="17"/>
      <c r="IP11" s="17"/>
      <c r="IQ11" s="17">
        <v>0</v>
      </c>
      <c r="IR11" s="17"/>
      <c r="IS11" s="17"/>
      <c r="IT11" s="17"/>
      <c r="IU11" s="17">
        <v>0</v>
      </c>
      <c r="IV11" s="17">
        <v>130.80000000000001</v>
      </c>
      <c r="IW11" s="17">
        <v>136.69067999999999</v>
      </c>
      <c r="IX11" s="17">
        <v>136.69067999999999</v>
      </c>
      <c r="IY11" s="17">
        <v>-5.8906799999999997</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195.1</v>
      </c>
      <c r="JY11" s="17">
        <v>200.67498000000001</v>
      </c>
      <c r="JZ11" s="17">
        <v>200.67499000000001</v>
      </c>
      <c r="KA11" s="17">
        <v>-5.5749899999999997</v>
      </c>
      <c r="KB11" s="17">
        <v>195.8</v>
      </c>
      <c r="KC11" s="17">
        <v>200.3066</v>
      </c>
      <c r="KD11" s="17">
        <v>200.3066</v>
      </c>
      <c r="KE11" s="17">
        <v>-4.5065999999999997</v>
      </c>
      <c r="KF11" s="17">
        <v>195.8</v>
      </c>
      <c r="KG11" s="17">
        <v>131.74657999999999</v>
      </c>
      <c r="KH11" s="17">
        <v>200.18467000000001</v>
      </c>
      <c r="KI11" s="17">
        <v>-4.3846699999999998</v>
      </c>
      <c r="KJ11" s="17">
        <v>0</v>
      </c>
      <c r="KK11" s="17"/>
      <c r="KL11" s="17"/>
      <c r="KM11" s="17">
        <v>0</v>
      </c>
      <c r="KN11" s="17"/>
      <c r="KO11" s="17"/>
      <c r="KP11" s="17"/>
      <c r="KQ11" s="17">
        <v>0</v>
      </c>
      <c r="KR11" s="17"/>
      <c r="KS11" s="17"/>
      <c r="KT11" s="17"/>
      <c r="KU11" s="17">
        <v>0</v>
      </c>
      <c r="KV11" s="17"/>
      <c r="KW11" s="17"/>
      <c r="KX11" s="17">
        <v>4.7853500000000002</v>
      </c>
      <c r="KY11" s="17">
        <v>-4.7853500000000002</v>
      </c>
      <c r="KZ11" s="17">
        <v>215.1</v>
      </c>
      <c r="LA11" s="17">
        <v>249.55297999999999</v>
      </c>
      <c r="LB11" s="17">
        <v>249.55296999999999</v>
      </c>
      <c r="LC11" s="17">
        <v>-34.452970000000001</v>
      </c>
      <c r="LD11" s="17">
        <v>119.6</v>
      </c>
      <c r="LE11" s="17">
        <v>133.16031000000001</v>
      </c>
      <c r="LF11" s="17">
        <v>133.16031000000001</v>
      </c>
      <c r="LG11" s="17">
        <v>-13.560309999999999</v>
      </c>
      <c r="LH11" s="17">
        <v>57.1</v>
      </c>
      <c r="LI11" s="17">
        <v>67.199219999999997</v>
      </c>
      <c r="LJ11" s="17">
        <v>67.199219999999997</v>
      </c>
      <c r="LK11" s="17">
        <v>-10.099220000000001</v>
      </c>
      <c r="LL11" s="17">
        <v>78.7</v>
      </c>
      <c r="LM11" s="17">
        <v>78.567999999999998</v>
      </c>
      <c r="LN11" s="17">
        <v>78.567999999999998</v>
      </c>
      <c r="LO11" s="17">
        <v>0.13200000000000001</v>
      </c>
      <c r="LP11" s="17">
        <v>0</v>
      </c>
      <c r="LQ11" s="17"/>
      <c r="LR11" s="17">
        <v>29.980560000000001</v>
      </c>
      <c r="LS11" s="17">
        <v>-29.980560000000001</v>
      </c>
      <c r="LT11" s="17">
        <v>65.3</v>
      </c>
      <c r="LU11" s="17"/>
      <c r="LV11" s="17"/>
      <c r="LW11" s="17">
        <v>65.3</v>
      </c>
      <c r="LX11" s="17"/>
      <c r="LY11" s="17"/>
      <c r="LZ11" s="17"/>
      <c r="MA11" s="17">
        <v>0</v>
      </c>
      <c r="MB11" s="17"/>
      <c r="MC11" s="17"/>
      <c r="MD11" s="17"/>
      <c r="ME11" s="17">
        <v>0</v>
      </c>
      <c r="MF11" s="17">
        <v>138.5</v>
      </c>
      <c r="MG11" s="17"/>
      <c r="MH11" s="17"/>
      <c r="MI11" s="17">
        <v>138.5</v>
      </c>
      <c r="MJ11" s="17"/>
      <c r="MK11" s="17"/>
      <c r="ML11" s="17"/>
      <c r="MM11" s="17">
        <v>0</v>
      </c>
      <c r="MN11" s="17"/>
      <c r="MO11" s="17"/>
      <c r="MP11" s="17"/>
      <c r="MQ11" s="17">
        <v>0</v>
      </c>
      <c r="MR11" s="17"/>
      <c r="MS11" s="17"/>
      <c r="MT11" s="17"/>
      <c r="MU11" s="17">
        <v>0</v>
      </c>
      <c r="MV11" s="17">
        <v>175.9</v>
      </c>
      <c r="MW11" s="17">
        <v>175.46498</v>
      </c>
      <c r="MX11" s="17"/>
      <c r="MY11" s="17">
        <v>175.9</v>
      </c>
      <c r="MZ11" s="17"/>
      <c r="NA11" s="17"/>
      <c r="NB11" s="17"/>
      <c r="NC11" s="17">
        <v>0</v>
      </c>
      <c r="ND11" s="17">
        <v>176.8</v>
      </c>
      <c r="NE11" s="17">
        <v>176.22308000000001</v>
      </c>
      <c r="NF11" s="17"/>
      <c r="NG11" s="17">
        <v>176.8</v>
      </c>
      <c r="NH11" s="17">
        <v>0</v>
      </c>
      <c r="NI11" s="17"/>
      <c r="NJ11" s="17"/>
      <c r="NK11" s="17">
        <v>0</v>
      </c>
      <c r="NL11" s="17"/>
      <c r="NM11" s="17"/>
      <c r="NN11" s="17"/>
      <c r="NO11" s="17">
        <v>0</v>
      </c>
      <c r="NP11" s="17"/>
      <c r="NQ11" s="17"/>
      <c r="NR11" s="17"/>
      <c r="NS11" s="17">
        <v>0</v>
      </c>
      <c r="NT11" s="17"/>
      <c r="NU11" s="17"/>
      <c r="NV11" s="17">
        <v>9.09</v>
      </c>
      <c r="NW11" s="17">
        <v>-9.09</v>
      </c>
      <c r="NX11" s="17">
        <v>9.3000000000000007</v>
      </c>
      <c r="NY11" s="17">
        <v>9.0694199999999991</v>
      </c>
      <c r="NZ11" s="17">
        <v>9.0694199999999991</v>
      </c>
      <c r="OA11" s="17">
        <v>0.23058000000000001</v>
      </c>
      <c r="OB11" s="17">
        <v>0</v>
      </c>
      <c r="OC11" s="17">
        <v>17.492709999999999</v>
      </c>
      <c r="OD11" s="17">
        <v>17.492709999999999</v>
      </c>
      <c r="OE11" s="17">
        <v>-17.492709999999999</v>
      </c>
      <c r="OF11" s="17">
        <v>0</v>
      </c>
      <c r="OG11" s="17"/>
      <c r="OH11" s="17"/>
      <c r="OI11" s="17">
        <v>0</v>
      </c>
      <c r="OJ11" s="17">
        <v>7.1</v>
      </c>
      <c r="OK11" s="17">
        <v>19.343</v>
      </c>
      <c r="OL11" s="17">
        <v>19.343</v>
      </c>
      <c r="OM11" s="17">
        <v>-12.243</v>
      </c>
      <c r="ON11" s="17">
        <v>0</v>
      </c>
      <c r="OO11" s="17"/>
      <c r="OP11" s="17"/>
      <c r="OQ11" s="17">
        <v>0</v>
      </c>
      <c r="OR11" s="17">
        <v>4.5999999999999996</v>
      </c>
      <c r="OS11" s="17">
        <v>0.03</v>
      </c>
      <c r="OT11" s="17">
        <v>0.03</v>
      </c>
      <c r="OU11" s="17">
        <v>4.57</v>
      </c>
      <c r="OV11" s="17">
        <v>0</v>
      </c>
      <c r="OW11" s="17"/>
      <c r="OX11" s="17"/>
      <c r="OY11" s="17">
        <v>0</v>
      </c>
      <c r="OZ11" s="17">
        <v>20.399999999999999</v>
      </c>
      <c r="PA11" s="17">
        <v>20.456230000000001</v>
      </c>
      <c r="PB11" s="17">
        <v>20.456230000000001</v>
      </c>
      <c r="PC11" s="17">
        <v>-5.6230000000000002E-2</v>
      </c>
      <c r="PD11" s="17">
        <v>10.4</v>
      </c>
      <c r="PE11" s="17">
        <v>9.9830000000000005</v>
      </c>
      <c r="PF11" s="17">
        <v>9.9830000000000005</v>
      </c>
      <c r="PG11" s="17">
        <v>0.41699999999999998</v>
      </c>
      <c r="PH11" s="17">
        <v>5.7</v>
      </c>
      <c r="PI11" s="17">
        <v>5.67</v>
      </c>
      <c r="PJ11" s="17">
        <v>5.67</v>
      </c>
      <c r="PK11" s="17">
        <v>0.03</v>
      </c>
      <c r="PL11" s="17">
        <v>0</v>
      </c>
      <c r="PM11" s="17"/>
      <c r="PN11" s="17"/>
      <c r="PO11" s="17">
        <v>0</v>
      </c>
      <c r="PP11" s="17">
        <v>0</v>
      </c>
      <c r="PQ11" s="17"/>
      <c r="PR11" s="17"/>
      <c r="PS11" s="17">
        <v>0</v>
      </c>
      <c r="PT11" s="17">
        <v>2.2000000000000002</v>
      </c>
      <c r="PU11" s="17">
        <v>1</v>
      </c>
      <c r="PV11" s="17">
        <v>1</v>
      </c>
      <c r="PW11" s="17">
        <v>1.2</v>
      </c>
      <c r="PX11" s="17">
        <v>2.8</v>
      </c>
      <c r="PY11" s="17">
        <v>3</v>
      </c>
      <c r="PZ11" s="17">
        <v>3</v>
      </c>
      <c r="QA11" s="17">
        <v>-0.2</v>
      </c>
      <c r="QB11" s="17">
        <v>5.2</v>
      </c>
      <c r="QC11" s="17">
        <v>5</v>
      </c>
      <c r="QD11" s="17">
        <v>5</v>
      </c>
      <c r="QE11" s="17">
        <v>0.2</v>
      </c>
      <c r="QF11" s="17">
        <v>20.7</v>
      </c>
      <c r="QG11" s="17">
        <v>20.422219999999999</v>
      </c>
      <c r="QH11" s="17">
        <v>20.422219999999999</v>
      </c>
      <c r="QI11" s="17">
        <v>0.27778000000000003</v>
      </c>
      <c r="QJ11" s="17">
        <v>16</v>
      </c>
      <c r="QK11" s="17">
        <v>19.436350000000001</v>
      </c>
      <c r="QL11" s="17">
        <v>19.436350000000001</v>
      </c>
      <c r="QM11" s="17">
        <v>-3.43635</v>
      </c>
      <c r="QN11" s="17">
        <v>0</v>
      </c>
      <c r="QO11" s="17">
        <v>17.492709999999999</v>
      </c>
      <c r="QP11" s="17">
        <v>17.492709999999999</v>
      </c>
      <c r="QQ11" s="17">
        <v>-17.492709999999999</v>
      </c>
      <c r="QR11" s="17">
        <v>3.5</v>
      </c>
      <c r="QS11" s="17">
        <v>3.5</v>
      </c>
      <c r="QT11" s="17">
        <v>3.5</v>
      </c>
      <c r="QU11" s="17">
        <v>0</v>
      </c>
      <c r="QV11" s="17">
        <v>18.399999999999999</v>
      </c>
      <c r="QW11" s="17">
        <v>17.881440000000001</v>
      </c>
      <c r="QX11" s="17">
        <v>17.881440000000001</v>
      </c>
      <c r="QY11" s="17">
        <v>0.51856000000000002</v>
      </c>
      <c r="QZ11" s="17">
        <v>0</v>
      </c>
      <c r="RA11" s="17"/>
      <c r="RB11" s="17"/>
      <c r="RC11" s="17">
        <v>0</v>
      </c>
      <c r="RD11" s="17">
        <v>0</v>
      </c>
      <c r="RE11" s="17"/>
      <c r="RF11" s="17"/>
      <c r="RG11" s="17">
        <v>0</v>
      </c>
      <c r="RH11" s="17">
        <v>6.4</v>
      </c>
      <c r="RI11" s="17">
        <v>3.012</v>
      </c>
      <c r="RJ11" s="17">
        <v>3.012</v>
      </c>
      <c r="RK11" s="17">
        <v>3.3879999999999999</v>
      </c>
      <c r="RL11" s="17">
        <v>13.8</v>
      </c>
      <c r="RM11" s="17">
        <v>7.0789999999999997</v>
      </c>
      <c r="RN11" s="17">
        <v>7.0789999999999997</v>
      </c>
      <c r="RO11" s="17">
        <v>6.7210000000000001</v>
      </c>
      <c r="RP11" s="17">
        <v>0</v>
      </c>
      <c r="RQ11" s="17"/>
      <c r="RR11" s="17"/>
      <c r="RS11" s="17">
        <v>0</v>
      </c>
      <c r="RT11" s="17">
        <v>2.6</v>
      </c>
      <c r="RU11" s="17">
        <v>3.0510000000000002</v>
      </c>
      <c r="RV11" s="17">
        <v>3.0510000000000002</v>
      </c>
      <c r="RW11" s="17">
        <v>-0.45100000000000001</v>
      </c>
      <c r="RX11" s="17">
        <v>20.399999999999999</v>
      </c>
      <c r="RY11" s="17">
        <v>19.792000000000002</v>
      </c>
      <c r="RZ11" s="17">
        <v>19.792000000000002</v>
      </c>
      <c r="SA11" s="17">
        <v>0.60799999999999998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20.2</v>
      </c>
      <c r="SW11" s="17">
        <v>19.436350000000001</v>
      </c>
      <c r="SX11" s="17">
        <v>19.436350000000001</v>
      </c>
      <c r="SY11" s="17">
        <v>0.76365000000000005</v>
      </c>
      <c r="SZ11" s="17">
        <v>20.2</v>
      </c>
      <c r="TA11" s="17">
        <v>19.436350000000001</v>
      </c>
      <c r="TB11" s="17">
        <v>19.436350000000001</v>
      </c>
      <c r="TC11" s="17">
        <v>0.76365000000000005</v>
      </c>
      <c r="TD11" s="17">
        <v>8.9</v>
      </c>
      <c r="TE11" s="17">
        <v>15.1</v>
      </c>
      <c r="TF11" s="17">
        <v>13.221</v>
      </c>
      <c r="TG11" s="17">
        <v>-4.3209999999999997</v>
      </c>
      <c r="TH11" s="17">
        <v>18.3</v>
      </c>
      <c r="TI11" s="17">
        <v>12.151999999999999</v>
      </c>
      <c r="TJ11" s="17">
        <v>12.151999999999999</v>
      </c>
      <c r="TK11" s="17">
        <v>6.1479999999999997</v>
      </c>
      <c r="TL11" s="17">
        <v>0</v>
      </c>
      <c r="TM11" s="17"/>
      <c r="TN11" s="17"/>
      <c r="TO11" s="17">
        <v>0</v>
      </c>
      <c r="TP11" s="17">
        <v>0</v>
      </c>
      <c r="TQ11" s="17">
        <v>14.2</v>
      </c>
      <c r="TR11" s="17">
        <v>7.2640000000000002</v>
      </c>
      <c r="TS11" s="17">
        <v>-7.2640000000000002</v>
      </c>
      <c r="TT11" s="17">
        <v>0.8</v>
      </c>
      <c r="TU11" s="17">
        <v>13.2</v>
      </c>
      <c r="TV11" s="17">
        <v>20.395</v>
      </c>
      <c r="TW11" s="17">
        <v>-19.594999999999999</v>
      </c>
      <c r="TX11" s="17">
        <v>0</v>
      </c>
      <c r="TY11" s="17">
        <v>0.1</v>
      </c>
      <c r="TZ11" s="17">
        <v>0.127</v>
      </c>
      <c r="UA11" s="17">
        <v>-0.127</v>
      </c>
      <c r="UB11" s="17">
        <v>0</v>
      </c>
      <c r="UC11" s="17">
        <v>0.14799999999999999</v>
      </c>
      <c r="UD11" s="17">
        <v>0.14799999999999999</v>
      </c>
      <c r="UE11" s="17">
        <v>-0.14799999999999999</v>
      </c>
      <c r="UF11" s="17">
        <v>0</v>
      </c>
      <c r="UG11" s="17"/>
      <c r="UH11" s="17"/>
      <c r="UI11" s="17">
        <v>0</v>
      </c>
      <c r="UJ11" s="17">
        <v>21</v>
      </c>
      <c r="UK11" s="17">
        <v>20.408159999999999</v>
      </c>
      <c r="UL11" s="17">
        <v>20.408159999999999</v>
      </c>
      <c r="UM11" s="17">
        <v>0.59184000000000003</v>
      </c>
      <c r="UN11" s="17">
        <v>8.1999999999999993</v>
      </c>
      <c r="UO11" s="17">
        <v>8.1999999999999993</v>
      </c>
      <c r="UP11" s="17">
        <v>8.1999999999999993</v>
      </c>
      <c r="UQ11" s="17">
        <v>0</v>
      </c>
      <c r="UR11" s="17">
        <v>6.8</v>
      </c>
      <c r="US11" s="17">
        <v>7.1</v>
      </c>
      <c r="UT11" s="17">
        <v>7.1</v>
      </c>
      <c r="UU11" s="17">
        <v>-0.3</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1.8</v>
      </c>
      <c r="VI11" s="17">
        <v>0.36199999999999999</v>
      </c>
      <c r="VJ11" s="17">
        <v>0.36199999999999999</v>
      </c>
      <c r="VK11" s="17">
        <v>1.4379999999999999</v>
      </c>
      <c r="VL11" s="17">
        <v>0</v>
      </c>
      <c r="VM11" s="17"/>
      <c r="VN11" s="17"/>
      <c r="VO11" s="17">
        <v>0</v>
      </c>
      <c r="VP11" s="17">
        <v>0</v>
      </c>
      <c r="VQ11" s="17"/>
      <c r="VR11" s="17"/>
      <c r="VS11" s="17">
        <v>0</v>
      </c>
      <c r="VT11" s="17">
        <v>0</v>
      </c>
      <c r="VU11" s="17"/>
      <c r="VV11" s="17"/>
      <c r="VW11" s="17">
        <v>0</v>
      </c>
      <c r="VX11" s="17">
        <v>0</v>
      </c>
      <c r="VY11" s="17"/>
      <c r="VZ11" s="17">
        <v>0.6</v>
      </c>
      <c r="WA11" s="17">
        <v>-0.6</v>
      </c>
      <c r="WB11" s="17">
        <v>0</v>
      </c>
      <c r="WC11" s="17">
        <v>11</v>
      </c>
      <c r="WD11" s="17">
        <v>7.7640000000000002</v>
      </c>
      <c r="WE11" s="17">
        <v>-7.7640000000000002</v>
      </c>
      <c r="WF11" s="17">
        <v>0</v>
      </c>
      <c r="WG11" s="17">
        <v>11</v>
      </c>
      <c r="WH11" s="17">
        <v>6.7969999999999997</v>
      </c>
      <c r="WI11" s="17">
        <v>-6.7969999999999997</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2.8</v>
      </c>
      <c r="XA11" s="17">
        <v>2.8</v>
      </c>
      <c r="XB11" s="17">
        <v>2.8</v>
      </c>
      <c r="XC11" s="17">
        <v>0</v>
      </c>
      <c r="XD11" s="17">
        <v>0</v>
      </c>
      <c r="XE11" s="17"/>
      <c r="XF11" s="17"/>
      <c r="XG11" s="17">
        <v>0</v>
      </c>
      <c r="XH11" s="17">
        <v>6.6</v>
      </c>
      <c r="XI11" s="17">
        <v>6.6</v>
      </c>
      <c r="XJ11" s="17">
        <v>6.6</v>
      </c>
      <c r="XK11" s="17">
        <v>0</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42.8</v>
      </c>
      <c r="XY11" s="17">
        <v>36.5</v>
      </c>
      <c r="XZ11" s="17">
        <v>30</v>
      </c>
      <c r="YA11" s="17">
        <v>12.8</v>
      </c>
      <c r="YB11" s="17">
        <v>30.7</v>
      </c>
      <c r="YC11" s="17">
        <v>36.5</v>
      </c>
      <c r="YD11" s="17">
        <v>30</v>
      </c>
      <c r="YE11" s="17">
        <v>0.7</v>
      </c>
      <c r="YF11" s="17">
        <v>17.600000000000001</v>
      </c>
      <c r="YG11" s="17">
        <v>14</v>
      </c>
      <c r="YH11" s="17">
        <v>14</v>
      </c>
      <c r="YI11" s="17">
        <v>3.6</v>
      </c>
      <c r="YJ11" s="17">
        <v>11.2</v>
      </c>
      <c r="YK11" s="17">
        <v>18.210999999999999</v>
      </c>
      <c r="YL11" s="17">
        <v>18.210999999999999</v>
      </c>
      <c r="YM11" s="17">
        <v>-7.0110000000000001</v>
      </c>
      <c r="YN11" s="17">
        <v>7.2</v>
      </c>
      <c r="YO11" s="17">
        <v>7.64</v>
      </c>
      <c r="YP11" s="17">
        <v>7.64</v>
      </c>
      <c r="YQ11" s="17">
        <v>-0.44</v>
      </c>
      <c r="YR11" s="17">
        <v>11.8</v>
      </c>
      <c r="YS11" s="17">
        <v>11</v>
      </c>
      <c r="YT11" s="17">
        <v>11</v>
      </c>
      <c r="YU11" s="17">
        <v>0.8</v>
      </c>
      <c r="YV11" s="17">
        <v>19</v>
      </c>
      <c r="YW11" s="17">
        <v>19</v>
      </c>
      <c r="YX11" s="17">
        <v>19</v>
      </c>
      <c r="YY11" s="17">
        <v>0</v>
      </c>
    </row>
    <row r="12" spans="1:675" ht="24" customHeight="1" x14ac:dyDescent="0.3">
      <c r="A12" s="1"/>
      <c r="B12" s="16" t="s">
        <v>45</v>
      </c>
      <c r="C12" s="16" t="s">
        <v>804</v>
      </c>
      <c r="D12" s="17">
        <v>202.1</v>
      </c>
      <c r="E12" s="17">
        <v>203.40136000000001</v>
      </c>
      <c r="F12" s="17">
        <v>203.40136000000001</v>
      </c>
      <c r="G12" s="17">
        <v>-1.3013600000000001</v>
      </c>
      <c r="H12" s="17">
        <v>657.9</v>
      </c>
      <c r="I12" s="17">
        <v>650</v>
      </c>
      <c r="J12" s="17">
        <v>648.17187000000001</v>
      </c>
      <c r="K12" s="17">
        <v>9.7281300000000002</v>
      </c>
      <c r="L12" s="17">
        <v>218.3</v>
      </c>
      <c r="M12" s="17">
        <v>211.66204999999999</v>
      </c>
      <c r="N12" s="17">
        <v>211.06675000000001</v>
      </c>
      <c r="O12" s="17">
        <v>7.23325</v>
      </c>
      <c r="P12" s="17">
        <v>7.6</v>
      </c>
      <c r="Q12" s="17">
        <v>8.8258700000000001</v>
      </c>
      <c r="R12" s="17">
        <v>8.8258700000000001</v>
      </c>
      <c r="S12" s="17">
        <v>-1.22587</v>
      </c>
      <c r="T12" s="17">
        <v>7.7</v>
      </c>
      <c r="U12" s="17">
        <v>8.5166900000000005</v>
      </c>
      <c r="V12" s="17">
        <v>8.5166900000000005</v>
      </c>
      <c r="W12" s="17">
        <v>-0.81669000000000003</v>
      </c>
      <c r="X12" s="17">
        <v>93.8</v>
      </c>
      <c r="Y12" s="17">
        <v>91.867829999999998</v>
      </c>
      <c r="Z12" s="17">
        <v>91.867829999999998</v>
      </c>
      <c r="AA12" s="17">
        <v>1.9321699999999999</v>
      </c>
      <c r="AB12" s="17">
        <v>235</v>
      </c>
      <c r="AC12" s="17">
        <v>242</v>
      </c>
      <c r="AD12" s="17">
        <v>242</v>
      </c>
      <c r="AE12" s="17">
        <v>-7</v>
      </c>
      <c r="AF12" s="17"/>
      <c r="AG12" s="17"/>
      <c r="AH12" s="17"/>
      <c r="AI12" s="17">
        <v>0</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580</v>
      </c>
      <c r="BM12" s="17">
        <v>582.50599999999997</v>
      </c>
      <c r="BN12" s="17">
        <v>582.50599999999997</v>
      </c>
      <c r="BO12" s="17">
        <v>-2.5059999999999998</v>
      </c>
      <c r="BP12" s="17">
        <v>10.5</v>
      </c>
      <c r="BQ12" s="17">
        <v>10.82605</v>
      </c>
      <c r="BR12" s="17">
        <v>10.82605</v>
      </c>
      <c r="BS12" s="17">
        <v>-0.32605000000000001</v>
      </c>
      <c r="BT12" s="17"/>
      <c r="BU12" s="17"/>
      <c r="BV12" s="17">
        <v>17.629960000000001</v>
      </c>
      <c r="BW12" s="17">
        <v>-17.629960000000001</v>
      </c>
      <c r="BX12" s="17"/>
      <c r="BY12" s="17"/>
      <c r="BZ12" s="17"/>
      <c r="CA12" s="17">
        <v>0</v>
      </c>
      <c r="CB12" s="17"/>
      <c r="CC12" s="17"/>
      <c r="CD12" s="17"/>
      <c r="CE12" s="17">
        <v>0</v>
      </c>
      <c r="CF12" s="17"/>
      <c r="CG12" s="17"/>
      <c r="CH12" s="17"/>
      <c r="CI12" s="17">
        <v>0</v>
      </c>
      <c r="CJ12" s="17">
        <v>168.2</v>
      </c>
      <c r="CK12" s="17">
        <v>164.06706</v>
      </c>
      <c r="CL12" s="17">
        <v>164.06706</v>
      </c>
      <c r="CM12" s="17">
        <v>4.1329399999999996</v>
      </c>
      <c r="CN12" s="17">
        <v>10</v>
      </c>
      <c r="CO12" s="17">
        <v>9.2994299999999992</v>
      </c>
      <c r="CP12" s="17">
        <v>9.2994299999999992</v>
      </c>
      <c r="CQ12" s="17">
        <v>0.70057000000000003</v>
      </c>
      <c r="CR12" s="17">
        <v>6.6</v>
      </c>
      <c r="CS12" s="17">
        <v>4.9935799999999997</v>
      </c>
      <c r="CT12" s="17">
        <v>4.9935799999999997</v>
      </c>
      <c r="CU12" s="17">
        <v>1.60642</v>
      </c>
      <c r="CV12" s="17"/>
      <c r="CW12" s="17"/>
      <c r="CX12" s="17"/>
      <c r="CY12" s="17">
        <v>0</v>
      </c>
      <c r="CZ12" s="17">
        <v>6.2</v>
      </c>
      <c r="DA12" s="17">
        <v>6.8787000000000003</v>
      </c>
      <c r="DB12" s="17">
        <v>6.8787000000000003</v>
      </c>
      <c r="DC12" s="17">
        <v>-0.67869999999999997</v>
      </c>
      <c r="DD12" s="17"/>
      <c r="DE12" s="17"/>
      <c r="DF12" s="17"/>
      <c r="DG12" s="17">
        <v>0</v>
      </c>
      <c r="DH12" s="17">
        <v>113.5</v>
      </c>
      <c r="DI12" s="17">
        <v>142.44412</v>
      </c>
      <c r="DJ12" s="17">
        <v>108.49288</v>
      </c>
      <c r="DK12" s="17">
        <v>5.0071199999999996</v>
      </c>
      <c r="DL12" s="17"/>
      <c r="DM12" s="17"/>
      <c r="DN12" s="17"/>
      <c r="DO12" s="17">
        <v>0</v>
      </c>
      <c r="DP12" s="17"/>
      <c r="DQ12" s="17"/>
      <c r="DR12" s="17"/>
      <c r="DS12" s="17">
        <v>0</v>
      </c>
      <c r="DT12" s="17"/>
      <c r="DU12" s="17"/>
      <c r="DV12" s="17">
        <v>23.215890000000002</v>
      </c>
      <c r="DW12" s="17">
        <v>-23.215890000000002</v>
      </c>
      <c r="DX12" s="17"/>
      <c r="DY12" s="17"/>
      <c r="DZ12" s="17"/>
      <c r="EA12" s="17">
        <v>0</v>
      </c>
      <c r="EB12" s="17">
        <v>110.1</v>
      </c>
      <c r="EC12" s="17">
        <v>112.46647</v>
      </c>
      <c r="ED12" s="17">
        <v>112.46647</v>
      </c>
      <c r="EE12" s="17">
        <v>-2.3664700000000001</v>
      </c>
      <c r="EF12" s="17">
        <v>166.7</v>
      </c>
      <c r="EG12" s="17">
        <v>220.69499999999999</v>
      </c>
      <c r="EH12" s="17">
        <v>199.49859000000001</v>
      </c>
      <c r="EI12" s="17">
        <v>-32.798589999999997</v>
      </c>
      <c r="EJ12" s="17">
        <v>0</v>
      </c>
      <c r="EK12" s="17"/>
      <c r="EL12" s="17">
        <v>170.96541999999999</v>
      </c>
      <c r="EM12" s="17">
        <v>-170.96541999999999</v>
      </c>
      <c r="EN12" s="17"/>
      <c r="EO12" s="17"/>
      <c r="EP12" s="17"/>
      <c r="EQ12" s="17">
        <v>0</v>
      </c>
      <c r="ER12" s="17"/>
      <c r="ES12" s="17"/>
      <c r="ET12" s="17"/>
      <c r="EU12" s="17">
        <v>0</v>
      </c>
      <c r="EV12" s="17">
        <v>6.5</v>
      </c>
      <c r="EW12" s="17">
        <v>6.39</v>
      </c>
      <c r="EX12" s="17">
        <v>6.39</v>
      </c>
      <c r="EY12" s="17">
        <v>0.11</v>
      </c>
      <c r="EZ12" s="17">
        <v>367.6</v>
      </c>
      <c r="FA12" s="17">
        <v>360</v>
      </c>
      <c r="FB12" s="17">
        <v>360</v>
      </c>
      <c r="FC12" s="17">
        <v>7.6</v>
      </c>
      <c r="FD12" s="17">
        <v>82.1</v>
      </c>
      <c r="FE12" s="17">
        <v>81.635570000000001</v>
      </c>
      <c r="FF12" s="17">
        <v>81.635570000000001</v>
      </c>
      <c r="FG12" s="17">
        <v>0.46443000000000001</v>
      </c>
      <c r="FH12" s="17">
        <v>153.19999999999999</v>
      </c>
      <c r="FI12" s="17">
        <v>151.36251999999999</v>
      </c>
      <c r="FJ12" s="17">
        <v>151.36251999999999</v>
      </c>
      <c r="FK12" s="17">
        <v>1.83748</v>
      </c>
      <c r="FL12" s="17">
        <v>42.1</v>
      </c>
      <c r="FM12" s="17">
        <v>41.89893</v>
      </c>
      <c r="FN12" s="17">
        <v>41.89893</v>
      </c>
      <c r="FO12" s="17">
        <v>0.20107</v>
      </c>
      <c r="FP12" s="17">
        <v>18.600000000000001</v>
      </c>
      <c r="FQ12" s="17">
        <v>19.21088</v>
      </c>
      <c r="FR12" s="17">
        <v>19.21088</v>
      </c>
      <c r="FS12" s="17">
        <v>-0.61087999999999998</v>
      </c>
      <c r="FT12" s="17">
        <v>19</v>
      </c>
      <c r="FU12" s="17">
        <v>18.367349999999998</v>
      </c>
      <c r="FV12" s="17">
        <v>18.367349999999998</v>
      </c>
      <c r="FW12" s="17">
        <v>0.63265000000000005</v>
      </c>
      <c r="FX12" s="17">
        <v>91.3</v>
      </c>
      <c r="FY12" s="17">
        <v>87.773570000000007</v>
      </c>
      <c r="FZ12" s="17">
        <v>87.773570000000007</v>
      </c>
      <c r="GA12" s="17">
        <v>3.52643</v>
      </c>
      <c r="GB12" s="17">
        <v>40.9</v>
      </c>
      <c r="GC12" s="17">
        <v>83.25</v>
      </c>
      <c r="GD12" s="17">
        <v>96.822630000000004</v>
      </c>
      <c r="GE12" s="17">
        <v>-55.922629999999998</v>
      </c>
      <c r="GF12" s="17">
        <v>60.9</v>
      </c>
      <c r="GG12" s="17">
        <v>83.25</v>
      </c>
      <c r="GH12" s="17">
        <v>96.822630000000004</v>
      </c>
      <c r="GI12" s="17">
        <v>-35.922629999999998</v>
      </c>
      <c r="GJ12" s="17">
        <v>105.2</v>
      </c>
      <c r="GK12" s="17">
        <v>83.5</v>
      </c>
      <c r="GL12" s="17">
        <v>97.113389999999995</v>
      </c>
      <c r="GM12" s="17">
        <v>8.0866100000000003</v>
      </c>
      <c r="GN12" s="17">
        <v>110.1</v>
      </c>
      <c r="GO12" s="17">
        <v>110.48202000000001</v>
      </c>
      <c r="GP12" s="17">
        <v>110.48202000000001</v>
      </c>
      <c r="GQ12" s="17">
        <v>-0.38202000000000003</v>
      </c>
      <c r="GR12" s="17">
        <v>46.2</v>
      </c>
      <c r="GS12" s="17">
        <v>47.082599999999999</v>
      </c>
      <c r="GT12" s="17">
        <v>47.082599999999999</v>
      </c>
      <c r="GU12" s="17">
        <v>-0.88260000000000005</v>
      </c>
      <c r="GV12" s="17"/>
      <c r="GW12" s="17"/>
      <c r="GX12" s="17">
        <v>35.162300000000002</v>
      </c>
      <c r="GY12" s="17">
        <v>-35.162300000000002</v>
      </c>
      <c r="GZ12" s="17">
        <v>3.8</v>
      </c>
      <c r="HA12" s="17"/>
      <c r="HB12" s="17"/>
      <c r="HC12" s="17">
        <v>3.8</v>
      </c>
      <c r="HD12" s="17">
        <v>27.8</v>
      </c>
      <c r="HE12" s="17">
        <v>30.13373</v>
      </c>
      <c r="HF12" s="17">
        <v>30.13373</v>
      </c>
      <c r="HG12" s="17">
        <v>-2.3337300000000001</v>
      </c>
      <c r="HH12" s="17">
        <v>126.3</v>
      </c>
      <c r="HI12" s="17">
        <v>141.35199</v>
      </c>
      <c r="HJ12" s="17">
        <v>172.35792000000001</v>
      </c>
      <c r="HK12" s="17">
        <v>-46.057920000000003</v>
      </c>
      <c r="HL12" s="17"/>
      <c r="HM12" s="17"/>
      <c r="HN12" s="17"/>
      <c r="HO12" s="17">
        <v>0</v>
      </c>
      <c r="HP12" s="17"/>
      <c r="HQ12" s="17"/>
      <c r="HR12" s="17"/>
      <c r="HS12" s="17">
        <v>0</v>
      </c>
      <c r="HT12" s="17">
        <v>95.4</v>
      </c>
      <c r="HU12" s="17">
        <v>95.545190000000005</v>
      </c>
      <c r="HV12" s="17">
        <v>95.545190000000005</v>
      </c>
      <c r="HW12" s="17">
        <v>-0.14519000000000001</v>
      </c>
      <c r="HX12" s="17">
        <v>0</v>
      </c>
      <c r="HY12" s="17"/>
      <c r="HZ12" s="17"/>
      <c r="IA12" s="17">
        <v>0</v>
      </c>
      <c r="IB12" s="17"/>
      <c r="IC12" s="17"/>
      <c r="ID12" s="17"/>
      <c r="IE12" s="17">
        <v>0</v>
      </c>
      <c r="IF12" s="17">
        <v>44.3</v>
      </c>
      <c r="IG12" s="17">
        <v>45.265309999999999</v>
      </c>
      <c r="IH12" s="17">
        <v>45.265309999999999</v>
      </c>
      <c r="II12" s="17">
        <v>-0.96531</v>
      </c>
      <c r="IJ12" s="17"/>
      <c r="IK12" s="17"/>
      <c r="IL12" s="17"/>
      <c r="IM12" s="17">
        <v>0</v>
      </c>
      <c r="IN12" s="17"/>
      <c r="IO12" s="17"/>
      <c r="IP12" s="17"/>
      <c r="IQ12" s="17">
        <v>0</v>
      </c>
      <c r="IR12" s="17"/>
      <c r="IS12" s="17"/>
      <c r="IT12" s="17"/>
      <c r="IU12" s="17">
        <v>0</v>
      </c>
      <c r="IV12" s="17">
        <v>131.30000000000001</v>
      </c>
      <c r="IW12" s="17">
        <v>136.69067999999999</v>
      </c>
      <c r="IX12" s="17">
        <v>136.69067999999999</v>
      </c>
      <c r="IY12" s="17">
        <v>-5.3906799999999997</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195.4</v>
      </c>
      <c r="JY12" s="17">
        <v>200.67499000000001</v>
      </c>
      <c r="JZ12" s="17">
        <v>200.67499000000001</v>
      </c>
      <c r="KA12" s="17">
        <v>-5.2749899999999998</v>
      </c>
      <c r="KB12" s="17">
        <v>196.4</v>
      </c>
      <c r="KC12" s="17">
        <v>200.3066</v>
      </c>
      <c r="KD12" s="17">
        <v>200.3066</v>
      </c>
      <c r="KE12" s="17">
        <v>-3.9066000000000001</v>
      </c>
      <c r="KF12" s="17">
        <v>120.5</v>
      </c>
      <c r="KG12" s="17"/>
      <c r="KH12" s="17">
        <v>200.18467000000001</v>
      </c>
      <c r="KI12" s="17">
        <v>-79.684669999999997</v>
      </c>
      <c r="KJ12" s="17">
        <v>0</v>
      </c>
      <c r="KK12" s="17"/>
      <c r="KL12" s="17"/>
      <c r="KM12" s="17">
        <v>0</v>
      </c>
      <c r="KN12" s="17"/>
      <c r="KO12" s="17"/>
      <c r="KP12" s="17"/>
      <c r="KQ12" s="17">
        <v>0</v>
      </c>
      <c r="KR12" s="17"/>
      <c r="KS12" s="17"/>
      <c r="KT12" s="17"/>
      <c r="KU12" s="17">
        <v>0</v>
      </c>
      <c r="KV12" s="17"/>
      <c r="KW12" s="17"/>
      <c r="KX12" s="17">
        <v>4.7853500000000002</v>
      </c>
      <c r="KY12" s="17">
        <v>-4.7853500000000002</v>
      </c>
      <c r="KZ12" s="17">
        <v>194</v>
      </c>
      <c r="LA12" s="17">
        <v>231.08852999999999</v>
      </c>
      <c r="LB12" s="17">
        <v>231.08843999999999</v>
      </c>
      <c r="LC12" s="17">
        <v>-37.088439999999999</v>
      </c>
      <c r="LD12" s="17">
        <v>118.9</v>
      </c>
      <c r="LE12" s="17">
        <v>133.16031000000001</v>
      </c>
      <c r="LF12" s="17">
        <v>133.16031000000001</v>
      </c>
      <c r="LG12" s="17">
        <v>-14.26031</v>
      </c>
      <c r="LH12" s="17">
        <v>57.1</v>
      </c>
      <c r="LI12" s="17">
        <v>67.199219999999997</v>
      </c>
      <c r="LJ12" s="17">
        <v>67.199219999999997</v>
      </c>
      <c r="LK12" s="17">
        <v>-10.099220000000001</v>
      </c>
      <c r="LL12" s="17">
        <v>78.8</v>
      </c>
      <c r="LM12" s="17">
        <v>78.567999999999998</v>
      </c>
      <c r="LN12" s="17">
        <v>78.567999999999998</v>
      </c>
      <c r="LO12" s="17">
        <v>0.23200000000000001</v>
      </c>
      <c r="LP12" s="17">
        <v>0</v>
      </c>
      <c r="LQ12" s="17"/>
      <c r="LR12" s="17">
        <v>29.980560000000001</v>
      </c>
      <c r="LS12" s="17">
        <v>-29.980560000000001</v>
      </c>
      <c r="LT12" s="17">
        <v>65.2</v>
      </c>
      <c r="LU12" s="17"/>
      <c r="LV12" s="17"/>
      <c r="LW12" s="17">
        <v>65.2</v>
      </c>
      <c r="LX12" s="17"/>
      <c r="LY12" s="17"/>
      <c r="LZ12" s="17"/>
      <c r="MA12" s="17">
        <v>0</v>
      </c>
      <c r="MB12" s="17"/>
      <c r="MC12" s="17"/>
      <c r="MD12" s="17"/>
      <c r="ME12" s="17">
        <v>0</v>
      </c>
      <c r="MF12" s="17">
        <v>138.69999999999999</v>
      </c>
      <c r="MG12" s="17"/>
      <c r="MH12" s="17"/>
      <c r="MI12" s="17">
        <v>138.69999999999999</v>
      </c>
      <c r="MJ12" s="17"/>
      <c r="MK12" s="17"/>
      <c r="ML12" s="17"/>
      <c r="MM12" s="17">
        <v>0</v>
      </c>
      <c r="MN12" s="17"/>
      <c r="MO12" s="17"/>
      <c r="MP12" s="17"/>
      <c r="MQ12" s="17">
        <v>0</v>
      </c>
      <c r="MR12" s="17"/>
      <c r="MS12" s="17"/>
      <c r="MT12" s="17"/>
      <c r="MU12" s="17">
        <v>0</v>
      </c>
      <c r="MV12" s="17">
        <v>176.2</v>
      </c>
      <c r="MW12" s="17">
        <v>175.46499</v>
      </c>
      <c r="MX12" s="17"/>
      <c r="MY12" s="17">
        <v>176.2</v>
      </c>
      <c r="MZ12" s="17"/>
      <c r="NA12" s="17"/>
      <c r="NB12" s="17"/>
      <c r="NC12" s="17">
        <v>0</v>
      </c>
      <c r="ND12" s="17">
        <v>177</v>
      </c>
      <c r="NE12" s="17">
        <v>176.22309000000001</v>
      </c>
      <c r="NF12" s="17"/>
      <c r="NG12" s="17">
        <v>177</v>
      </c>
      <c r="NH12" s="17">
        <v>0</v>
      </c>
      <c r="NI12" s="17"/>
      <c r="NJ12" s="17"/>
      <c r="NK12" s="17">
        <v>0</v>
      </c>
      <c r="NL12" s="17"/>
      <c r="NM12" s="17"/>
      <c r="NN12" s="17"/>
      <c r="NO12" s="17">
        <v>0</v>
      </c>
      <c r="NP12" s="17"/>
      <c r="NQ12" s="17"/>
      <c r="NR12" s="17"/>
      <c r="NS12" s="17">
        <v>0</v>
      </c>
      <c r="NT12" s="17"/>
      <c r="NU12" s="17"/>
      <c r="NV12" s="17">
        <v>9.09</v>
      </c>
      <c r="NW12" s="17">
        <v>-9.09</v>
      </c>
      <c r="NX12" s="17">
        <v>9.3000000000000007</v>
      </c>
      <c r="NY12" s="17">
        <v>9.0694199999999991</v>
      </c>
      <c r="NZ12" s="17">
        <v>9.0694199999999991</v>
      </c>
      <c r="OA12" s="17">
        <v>0.23058000000000001</v>
      </c>
      <c r="OB12" s="17">
        <v>0</v>
      </c>
      <c r="OC12" s="17">
        <v>17.492709999999999</v>
      </c>
      <c r="OD12" s="17">
        <v>17.492709999999999</v>
      </c>
      <c r="OE12" s="17">
        <v>-17.492709999999999</v>
      </c>
      <c r="OF12" s="17">
        <v>0</v>
      </c>
      <c r="OG12" s="17"/>
      <c r="OH12" s="17"/>
      <c r="OI12" s="17">
        <v>0</v>
      </c>
      <c r="OJ12" s="17">
        <v>5.7</v>
      </c>
      <c r="OK12" s="17">
        <v>16.855</v>
      </c>
      <c r="OL12" s="17">
        <v>16.855</v>
      </c>
      <c r="OM12" s="17">
        <v>-11.154999999999999</v>
      </c>
      <c r="ON12" s="17">
        <v>0</v>
      </c>
      <c r="OO12" s="17"/>
      <c r="OP12" s="17"/>
      <c r="OQ12" s="17">
        <v>0</v>
      </c>
      <c r="OR12" s="17">
        <v>3.4</v>
      </c>
      <c r="OS12" s="17">
        <v>2.8000000000000001E-2</v>
      </c>
      <c r="OT12" s="17">
        <v>2.8000000000000001E-2</v>
      </c>
      <c r="OU12" s="17">
        <v>3.3719999999999999</v>
      </c>
      <c r="OV12" s="17">
        <v>0</v>
      </c>
      <c r="OW12" s="17"/>
      <c r="OX12" s="17"/>
      <c r="OY12" s="17">
        <v>0</v>
      </c>
      <c r="OZ12" s="17">
        <v>20.399999999999999</v>
      </c>
      <c r="PA12" s="17">
        <v>20.456230000000001</v>
      </c>
      <c r="PB12" s="17">
        <v>20.456230000000001</v>
      </c>
      <c r="PC12" s="17">
        <v>-5.6230000000000002E-2</v>
      </c>
      <c r="PD12" s="17">
        <v>10.4</v>
      </c>
      <c r="PE12" s="17">
        <v>9.9830000000000005</v>
      </c>
      <c r="PF12" s="17">
        <v>9.9830000000000005</v>
      </c>
      <c r="PG12" s="17">
        <v>0.41699999999999998</v>
      </c>
      <c r="PH12" s="17">
        <v>5.7</v>
      </c>
      <c r="PI12" s="17">
        <v>5.67</v>
      </c>
      <c r="PJ12" s="17">
        <v>5.67</v>
      </c>
      <c r="PK12" s="17">
        <v>0.03</v>
      </c>
      <c r="PL12" s="17">
        <v>0</v>
      </c>
      <c r="PM12" s="17"/>
      <c r="PN12" s="17"/>
      <c r="PO12" s="17">
        <v>0</v>
      </c>
      <c r="PP12" s="17">
        <v>0</v>
      </c>
      <c r="PQ12" s="17"/>
      <c r="PR12" s="17"/>
      <c r="PS12" s="17">
        <v>0</v>
      </c>
      <c r="PT12" s="17">
        <v>2.2000000000000002</v>
      </c>
      <c r="PU12" s="17">
        <v>1</v>
      </c>
      <c r="PV12" s="17">
        <v>1</v>
      </c>
      <c r="PW12" s="17">
        <v>1.2</v>
      </c>
      <c r="PX12" s="17">
        <v>2.8</v>
      </c>
      <c r="PY12" s="17">
        <v>3</v>
      </c>
      <c r="PZ12" s="17">
        <v>3</v>
      </c>
      <c r="QA12" s="17">
        <v>-0.2</v>
      </c>
      <c r="QB12" s="17">
        <v>5.2</v>
      </c>
      <c r="QC12" s="17">
        <v>5</v>
      </c>
      <c r="QD12" s="17">
        <v>5</v>
      </c>
      <c r="QE12" s="17">
        <v>0.2</v>
      </c>
      <c r="QF12" s="17">
        <v>20.6</v>
      </c>
      <c r="QG12" s="17">
        <v>20.422219999999999</v>
      </c>
      <c r="QH12" s="17">
        <v>20.422219999999999</v>
      </c>
      <c r="QI12" s="17">
        <v>0.17777999999999999</v>
      </c>
      <c r="QJ12" s="17">
        <v>16</v>
      </c>
      <c r="QK12" s="17">
        <v>19.436350000000001</v>
      </c>
      <c r="QL12" s="17">
        <v>19.436350000000001</v>
      </c>
      <c r="QM12" s="17">
        <v>-3.43635</v>
      </c>
      <c r="QN12" s="17">
        <v>0</v>
      </c>
      <c r="QO12" s="17">
        <v>17.492709999999999</v>
      </c>
      <c r="QP12" s="17">
        <v>17.492709999999999</v>
      </c>
      <c r="QQ12" s="17">
        <v>-17.492709999999999</v>
      </c>
      <c r="QR12" s="17">
        <v>3.5</v>
      </c>
      <c r="QS12" s="17">
        <v>3.5</v>
      </c>
      <c r="QT12" s="17">
        <v>3.5</v>
      </c>
      <c r="QU12" s="17">
        <v>0</v>
      </c>
      <c r="QV12" s="17">
        <v>18.399999999999999</v>
      </c>
      <c r="QW12" s="17">
        <v>17.881440000000001</v>
      </c>
      <c r="QX12" s="17">
        <v>17.881440000000001</v>
      </c>
      <c r="QY12" s="17">
        <v>0.51856000000000002</v>
      </c>
      <c r="QZ12" s="17">
        <v>0</v>
      </c>
      <c r="RA12" s="17"/>
      <c r="RB12" s="17"/>
      <c r="RC12" s="17">
        <v>0</v>
      </c>
      <c r="RD12" s="17">
        <v>0</v>
      </c>
      <c r="RE12" s="17"/>
      <c r="RF12" s="17"/>
      <c r="RG12" s="17">
        <v>0</v>
      </c>
      <c r="RH12" s="17">
        <v>5.4</v>
      </c>
      <c r="RI12" s="17">
        <v>2.6280000000000001</v>
      </c>
      <c r="RJ12" s="17">
        <v>2.6280000000000001</v>
      </c>
      <c r="RK12" s="17">
        <v>2.7719999999999998</v>
      </c>
      <c r="RL12" s="17">
        <v>9.6</v>
      </c>
      <c r="RM12" s="17">
        <v>5.46</v>
      </c>
      <c r="RN12" s="17">
        <v>5.46</v>
      </c>
      <c r="RO12" s="17">
        <v>4.1399999999999997</v>
      </c>
      <c r="RP12" s="17">
        <v>0</v>
      </c>
      <c r="RQ12" s="17"/>
      <c r="RR12" s="17"/>
      <c r="RS12" s="17">
        <v>0</v>
      </c>
      <c r="RT12" s="17">
        <v>2.7</v>
      </c>
      <c r="RU12" s="17">
        <v>3.0510000000000002</v>
      </c>
      <c r="RV12" s="17">
        <v>3.0510000000000002</v>
      </c>
      <c r="RW12" s="17">
        <v>-0.35099999999999998</v>
      </c>
      <c r="RX12" s="17">
        <v>20.399999999999999</v>
      </c>
      <c r="RY12" s="17">
        <v>19.792000000000002</v>
      </c>
      <c r="RZ12" s="17">
        <v>19.792000000000002</v>
      </c>
      <c r="SA12" s="17">
        <v>0.60799999999999998</v>
      </c>
      <c r="SB12" s="17">
        <v>3.2</v>
      </c>
      <c r="SC12" s="17">
        <v>2</v>
      </c>
      <c r="SD12" s="17">
        <v>2</v>
      </c>
      <c r="SE12" s="17">
        <v>1.2</v>
      </c>
      <c r="SF12" s="17"/>
      <c r="SG12" s="17"/>
      <c r="SH12" s="17">
        <v>0.4</v>
      </c>
      <c r="SI12" s="17">
        <v>-0.4</v>
      </c>
      <c r="SJ12" s="17">
        <v>0</v>
      </c>
      <c r="SK12" s="17"/>
      <c r="SL12" s="17"/>
      <c r="SM12" s="17">
        <v>0</v>
      </c>
      <c r="SN12" s="17">
        <v>19.7</v>
      </c>
      <c r="SO12" s="17">
        <v>19.1448</v>
      </c>
      <c r="SP12" s="17">
        <v>19.1448</v>
      </c>
      <c r="SQ12" s="17">
        <v>0.55520000000000003</v>
      </c>
      <c r="SR12" s="17">
        <v>13.1</v>
      </c>
      <c r="SS12" s="17">
        <v>12.244899999999999</v>
      </c>
      <c r="ST12" s="17">
        <v>12.244899999999999</v>
      </c>
      <c r="SU12" s="17">
        <v>0.85509999999999997</v>
      </c>
      <c r="SV12" s="17">
        <v>20.100000000000001</v>
      </c>
      <c r="SW12" s="17">
        <v>19.436350000000001</v>
      </c>
      <c r="SX12" s="17">
        <v>19.436350000000001</v>
      </c>
      <c r="SY12" s="17">
        <v>0.66364999999999996</v>
      </c>
      <c r="SZ12" s="17">
        <v>20.2</v>
      </c>
      <c r="TA12" s="17">
        <v>19.436350000000001</v>
      </c>
      <c r="TB12" s="17">
        <v>19.436350000000001</v>
      </c>
      <c r="TC12" s="17">
        <v>0.76365000000000005</v>
      </c>
      <c r="TD12" s="17">
        <v>8.3000000000000007</v>
      </c>
      <c r="TE12" s="17">
        <v>15.3</v>
      </c>
      <c r="TF12" s="17">
        <v>13.106999999999999</v>
      </c>
      <c r="TG12" s="17">
        <v>-4.8070000000000004</v>
      </c>
      <c r="TH12" s="17">
        <v>17.3</v>
      </c>
      <c r="TI12" s="17">
        <v>11.234</v>
      </c>
      <c r="TJ12" s="17">
        <v>11.234</v>
      </c>
      <c r="TK12" s="17">
        <v>6.0659999999999998</v>
      </c>
      <c r="TL12" s="17">
        <v>0</v>
      </c>
      <c r="TM12" s="17"/>
      <c r="TN12" s="17"/>
      <c r="TO12" s="17">
        <v>0</v>
      </c>
      <c r="TP12" s="17">
        <v>0</v>
      </c>
      <c r="TQ12" s="17">
        <v>13</v>
      </c>
      <c r="TR12" s="17">
        <v>6.4240000000000004</v>
      </c>
      <c r="TS12" s="17">
        <v>-6.4240000000000004</v>
      </c>
      <c r="TT12" s="17">
        <v>1.1000000000000001</v>
      </c>
      <c r="TU12" s="17">
        <v>10.7</v>
      </c>
      <c r="TV12" s="17">
        <v>18.77</v>
      </c>
      <c r="TW12" s="17">
        <v>-17.670000000000002</v>
      </c>
      <c r="TX12" s="17">
        <v>0</v>
      </c>
      <c r="TY12" s="17">
        <v>0.1</v>
      </c>
      <c r="TZ12" s="17">
        <v>0.11600000000000001</v>
      </c>
      <c r="UA12" s="17">
        <v>-0.11600000000000001</v>
      </c>
      <c r="UB12" s="17">
        <v>0</v>
      </c>
      <c r="UC12" s="17">
        <v>0.129</v>
      </c>
      <c r="UD12" s="17">
        <v>0.129</v>
      </c>
      <c r="UE12" s="17">
        <v>-0.129</v>
      </c>
      <c r="UF12" s="17">
        <v>0</v>
      </c>
      <c r="UG12" s="17"/>
      <c r="UH12" s="17"/>
      <c r="UI12" s="17">
        <v>0</v>
      </c>
      <c r="UJ12" s="17">
        <v>21</v>
      </c>
      <c r="UK12" s="17">
        <v>20.408159999999999</v>
      </c>
      <c r="UL12" s="17">
        <v>20.408159999999999</v>
      </c>
      <c r="UM12" s="17">
        <v>0.59184000000000003</v>
      </c>
      <c r="UN12" s="17">
        <v>8.1999999999999993</v>
      </c>
      <c r="UO12" s="17">
        <v>8.1999999999999993</v>
      </c>
      <c r="UP12" s="17">
        <v>8.1999999999999993</v>
      </c>
      <c r="UQ12" s="17">
        <v>0</v>
      </c>
      <c r="UR12" s="17">
        <v>6.7</v>
      </c>
      <c r="US12" s="17">
        <v>7.1</v>
      </c>
      <c r="UT12" s="17">
        <v>7.1</v>
      </c>
      <c r="UU12" s="17">
        <v>-0.4</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1.3</v>
      </c>
      <c r="VI12" s="17">
        <v>0.27100000000000002</v>
      </c>
      <c r="VJ12" s="17">
        <v>0.27100000000000002</v>
      </c>
      <c r="VK12" s="17">
        <v>1.0289999999999999</v>
      </c>
      <c r="VL12" s="17">
        <v>0</v>
      </c>
      <c r="VM12" s="17"/>
      <c r="VN12" s="17"/>
      <c r="VO12" s="17">
        <v>0</v>
      </c>
      <c r="VP12" s="17">
        <v>0</v>
      </c>
      <c r="VQ12" s="17"/>
      <c r="VR12" s="17"/>
      <c r="VS12" s="17">
        <v>0</v>
      </c>
      <c r="VT12" s="17">
        <v>0</v>
      </c>
      <c r="VU12" s="17"/>
      <c r="VV12" s="17"/>
      <c r="VW12" s="17">
        <v>0</v>
      </c>
      <c r="VX12" s="17">
        <v>0</v>
      </c>
      <c r="VY12" s="17"/>
      <c r="VZ12" s="17">
        <v>0.6</v>
      </c>
      <c r="WA12" s="17">
        <v>-0.6</v>
      </c>
      <c r="WB12" s="17">
        <v>0</v>
      </c>
      <c r="WC12" s="17">
        <v>10</v>
      </c>
      <c r="WD12" s="17">
        <v>4.5819999999999999</v>
      </c>
      <c r="WE12" s="17">
        <v>-4.5819999999999999</v>
      </c>
      <c r="WF12" s="17">
        <v>0</v>
      </c>
      <c r="WG12" s="17">
        <v>12</v>
      </c>
      <c r="WH12" s="17">
        <v>4.5220000000000002</v>
      </c>
      <c r="WI12" s="17">
        <v>-4.5220000000000002</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2.8</v>
      </c>
      <c r="XA12" s="17">
        <v>2.8</v>
      </c>
      <c r="XB12" s="17">
        <v>2.8</v>
      </c>
      <c r="XC12" s="17">
        <v>0</v>
      </c>
      <c r="XD12" s="17">
        <v>0</v>
      </c>
      <c r="XE12" s="17"/>
      <c r="XF12" s="17"/>
      <c r="XG12" s="17">
        <v>0</v>
      </c>
      <c r="XH12" s="17">
        <v>6.5</v>
      </c>
      <c r="XI12" s="17">
        <v>6.6</v>
      </c>
      <c r="XJ12" s="17">
        <v>6.6</v>
      </c>
      <c r="XK12" s="17">
        <v>-0.1</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42.5</v>
      </c>
      <c r="XY12" s="17">
        <v>36.5</v>
      </c>
      <c r="XZ12" s="17">
        <v>30</v>
      </c>
      <c r="YA12" s="17">
        <v>12.5</v>
      </c>
      <c r="YB12" s="17">
        <v>30.7</v>
      </c>
      <c r="YC12" s="17">
        <v>36.5</v>
      </c>
      <c r="YD12" s="17">
        <v>30</v>
      </c>
      <c r="YE12" s="17">
        <v>0.7</v>
      </c>
      <c r="YF12" s="17">
        <v>17.5</v>
      </c>
      <c r="YG12" s="17">
        <v>14</v>
      </c>
      <c r="YH12" s="17">
        <v>14</v>
      </c>
      <c r="YI12" s="17">
        <v>3.5</v>
      </c>
      <c r="YJ12" s="17">
        <v>11.2</v>
      </c>
      <c r="YK12" s="17">
        <v>18.210999999999999</v>
      </c>
      <c r="YL12" s="17">
        <v>18.210999999999999</v>
      </c>
      <c r="YM12" s="17">
        <v>-7.0110000000000001</v>
      </c>
      <c r="YN12" s="17">
        <v>8.3000000000000007</v>
      </c>
      <c r="YO12" s="17">
        <v>7.64</v>
      </c>
      <c r="YP12" s="17">
        <v>7.64</v>
      </c>
      <c r="YQ12" s="17">
        <v>0.66</v>
      </c>
      <c r="YR12" s="17">
        <v>11.8</v>
      </c>
      <c r="YS12" s="17">
        <v>11</v>
      </c>
      <c r="YT12" s="17">
        <v>11</v>
      </c>
      <c r="YU12" s="17">
        <v>0.8</v>
      </c>
      <c r="YV12" s="17">
        <v>19.100000000000001</v>
      </c>
      <c r="YW12" s="17">
        <v>19</v>
      </c>
      <c r="YX12" s="17">
        <v>19</v>
      </c>
      <c r="YY12" s="17">
        <v>0.1</v>
      </c>
    </row>
    <row r="13" spans="1:675" ht="24" customHeight="1" x14ac:dyDescent="0.3">
      <c r="A13" s="1"/>
      <c r="B13" s="16" t="s">
        <v>45</v>
      </c>
      <c r="C13" s="16" t="s">
        <v>805</v>
      </c>
      <c r="D13" s="17">
        <v>205.8</v>
      </c>
      <c r="E13" s="17">
        <v>203.40136000000001</v>
      </c>
      <c r="F13" s="17">
        <v>203.40136000000001</v>
      </c>
      <c r="G13" s="17">
        <v>2.3986399999999999</v>
      </c>
      <c r="H13" s="17">
        <v>657.6</v>
      </c>
      <c r="I13" s="17">
        <v>650</v>
      </c>
      <c r="J13" s="17">
        <v>648.17187000000001</v>
      </c>
      <c r="K13" s="17">
        <v>9.4281299999999995</v>
      </c>
      <c r="L13" s="17">
        <v>217.9</v>
      </c>
      <c r="M13" s="17">
        <v>211.66204999999999</v>
      </c>
      <c r="N13" s="17">
        <v>211.06675000000001</v>
      </c>
      <c r="O13" s="17">
        <v>6.8332499999999996</v>
      </c>
      <c r="P13" s="17">
        <v>7.8</v>
      </c>
      <c r="Q13" s="17">
        <v>8.8258700000000001</v>
      </c>
      <c r="R13" s="17">
        <v>8.8258700000000001</v>
      </c>
      <c r="S13" s="17">
        <v>-1.0258700000000001</v>
      </c>
      <c r="T13" s="17">
        <v>7.7</v>
      </c>
      <c r="U13" s="17">
        <v>8.5166900000000005</v>
      </c>
      <c r="V13" s="17">
        <v>8.5166900000000005</v>
      </c>
      <c r="W13" s="17">
        <v>-0.81669000000000003</v>
      </c>
      <c r="X13" s="17">
        <v>93.3</v>
      </c>
      <c r="Y13" s="17">
        <v>91.867829999999998</v>
      </c>
      <c r="Z13" s="17">
        <v>91.867829999999998</v>
      </c>
      <c r="AA13" s="17">
        <v>1.4321699999999999</v>
      </c>
      <c r="AB13" s="17">
        <v>234</v>
      </c>
      <c r="AC13" s="17">
        <v>242</v>
      </c>
      <c r="AD13" s="17">
        <v>242</v>
      </c>
      <c r="AE13" s="17">
        <v>-8</v>
      </c>
      <c r="AF13" s="17"/>
      <c r="AG13" s="17"/>
      <c r="AH13" s="17"/>
      <c r="AI13" s="17">
        <v>0</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581.5</v>
      </c>
      <c r="BM13" s="17">
        <v>582.50599999999997</v>
      </c>
      <c r="BN13" s="17">
        <v>582.50599999999997</v>
      </c>
      <c r="BO13" s="17">
        <v>-1.006</v>
      </c>
      <c r="BP13" s="17">
        <v>10.5</v>
      </c>
      <c r="BQ13" s="17">
        <v>10.82605</v>
      </c>
      <c r="BR13" s="17">
        <v>10.82605</v>
      </c>
      <c r="BS13" s="17">
        <v>-0.32605000000000001</v>
      </c>
      <c r="BT13" s="17"/>
      <c r="BU13" s="17"/>
      <c r="BV13" s="17">
        <v>17.629960000000001</v>
      </c>
      <c r="BW13" s="17">
        <v>-17.629960000000001</v>
      </c>
      <c r="BX13" s="17"/>
      <c r="BY13" s="17"/>
      <c r="BZ13" s="17"/>
      <c r="CA13" s="17">
        <v>0</v>
      </c>
      <c r="CB13" s="17"/>
      <c r="CC13" s="17"/>
      <c r="CD13" s="17"/>
      <c r="CE13" s="17">
        <v>0</v>
      </c>
      <c r="CF13" s="17"/>
      <c r="CG13" s="17"/>
      <c r="CH13" s="17"/>
      <c r="CI13" s="17">
        <v>0</v>
      </c>
      <c r="CJ13" s="17">
        <v>166.9</v>
      </c>
      <c r="CK13" s="17">
        <v>164.06706</v>
      </c>
      <c r="CL13" s="17">
        <v>164.06706</v>
      </c>
      <c r="CM13" s="17">
        <v>2.8329399999999998</v>
      </c>
      <c r="CN13" s="17">
        <v>10</v>
      </c>
      <c r="CO13" s="17">
        <v>9.2994299999999992</v>
      </c>
      <c r="CP13" s="17">
        <v>9.2994299999999992</v>
      </c>
      <c r="CQ13" s="17">
        <v>0.70057000000000003</v>
      </c>
      <c r="CR13" s="17">
        <v>6.6</v>
      </c>
      <c r="CS13" s="17">
        <v>4.9935799999999997</v>
      </c>
      <c r="CT13" s="17">
        <v>4.9935799999999997</v>
      </c>
      <c r="CU13" s="17">
        <v>1.60642</v>
      </c>
      <c r="CV13" s="17"/>
      <c r="CW13" s="17"/>
      <c r="CX13" s="17"/>
      <c r="CY13" s="17">
        <v>0</v>
      </c>
      <c r="CZ13" s="17">
        <v>6.1</v>
      </c>
      <c r="DA13" s="17">
        <v>6.8787000000000003</v>
      </c>
      <c r="DB13" s="17">
        <v>6.8787000000000003</v>
      </c>
      <c r="DC13" s="17">
        <v>-0.77869999999999995</v>
      </c>
      <c r="DD13" s="17"/>
      <c r="DE13" s="17"/>
      <c r="DF13" s="17"/>
      <c r="DG13" s="17">
        <v>0</v>
      </c>
      <c r="DH13" s="17">
        <v>113.4</v>
      </c>
      <c r="DI13" s="17">
        <v>142.44412</v>
      </c>
      <c r="DJ13" s="17">
        <v>108.24344000000001</v>
      </c>
      <c r="DK13" s="17">
        <v>5.1565599999999998</v>
      </c>
      <c r="DL13" s="17"/>
      <c r="DM13" s="17"/>
      <c r="DN13" s="17"/>
      <c r="DO13" s="17">
        <v>0</v>
      </c>
      <c r="DP13" s="17"/>
      <c r="DQ13" s="17"/>
      <c r="DR13" s="17"/>
      <c r="DS13" s="17">
        <v>0</v>
      </c>
      <c r="DT13" s="17"/>
      <c r="DU13" s="17"/>
      <c r="DV13" s="17">
        <v>23.215890000000002</v>
      </c>
      <c r="DW13" s="17">
        <v>-23.215890000000002</v>
      </c>
      <c r="DX13" s="17"/>
      <c r="DY13" s="17"/>
      <c r="DZ13" s="17"/>
      <c r="EA13" s="17">
        <v>0</v>
      </c>
      <c r="EB13" s="17">
        <v>110.1</v>
      </c>
      <c r="EC13" s="17">
        <v>112.46647</v>
      </c>
      <c r="ED13" s="17">
        <v>112.46647</v>
      </c>
      <c r="EE13" s="17">
        <v>-2.3664700000000001</v>
      </c>
      <c r="EF13" s="17">
        <v>164.8</v>
      </c>
      <c r="EG13" s="17">
        <v>172.09332000000001</v>
      </c>
      <c r="EH13" s="17">
        <v>177.92424</v>
      </c>
      <c r="EI13" s="17">
        <v>-13.12424</v>
      </c>
      <c r="EJ13" s="17">
        <v>0</v>
      </c>
      <c r="EK13" s="17"/>
      <c r="EL13" s="17"/>
      <c r="EM13" s="17">
        <v>0</v>
      </c>
      <c r="EN13" s="17"/>
      <c r="EO13" s="17"/>
      <c r="EP13" s="17"/>
      <c r="EQ13" s="17">
        <v>0</v>
      </c>
      <c r="ER13" s="17"/>
      <c r="ES13" s="17"/>
      <c r="ET13" s="17"/>
      <c r="EU13" s="17">
        <v>0</v>
      </c>
      <c r="EV13" s="17">
        <v>6.5</v>
      </c>
      <c r="EW13" s="17">
        <v>6.39</v>
      </c>
      <c r="EX13" s="17">
        <v>6.39</v>
      </c>
      <c r="EY13" s="17">
        <v>0.11</v>
      </c>
      <c r="EZ13" s="17">
        <v>366</v>
      </c>
      <c r="FA13" s="17">
        <v>360</v>
      </c>
      <c r="FB13" s="17">
        <v>360</v>
      </c>
      <c r="FC13" s="17">
        <v>6</v>
      </c>
      <c r="FD13" s="17">
        <v>82.2</v>
      </c>
      <c r="FE13" s="17">
        <v>81.635570000000001</v>
      </c>
      <c r="FF13" s="17">
        <v>81.635570000000001</v>
      </c>
      <c r="FG13" s="17">
        <v>0.56442999999999999</v>
      </c>
      <c r="FH13" s="17">
        <v>153.9</v>
      </c>
      <c r="FI13" s="17">
        <v>149.98721</v>
      </c>
      <c r="FJ13" s="17">
        <v>151.36251999999999</v>
      </c>
      <c r="FK13" s="17">
        <v>2.53748</v>
      </c>
      <c r="FL13" s="17">
        <v>42</v>
      </c>
      <c r="FM13" s="17">
        <v>41.89893</v>
      </c>
      <c r="FN13" s="17">
        <v>41.89893</v>
      </c>
      <c r="FO13" s="17">
        <v>0.10106999999999999</v>
      </c>
      <c r="FP13" s="17">
        <v>18.600000000000001</v>
      </c>
      <c r="FQ13" s="17">
        <v>19.21088</v>
      </c>
      <c r="FR13" s="17">
        <v>19.21088</v>
      </c>
      <c r="FS13" s="17">
        <v>-0.61087999999999998</v>
      </c>
      <c r="FT13" s="17">
        <v>18.8</v>
      </c>
      <c r="FU13" s="17">
        <v>18.367349999999998</v>
      </c>
      <c r="FV13" s="17">
        <v>18.367349999999998</v>
      </c>
      <c r="FW13" s="17">
        <v>0.43264999999999998</v>
      </c>
      <c r="FX13" s="17">
        <v>91.3</v>
      </c>
      <c r="FY13" s="17">
        <v>87.773570000000007</v>
      </c>
      <c r="FZ13" s="17">
        <v>87.773570000000007</v>
      </c>
      <c r="GA13" s="17">
        <v>3.52643</v>
      </c>
      <c r="GB13" s="17">
        <v>41.9</v>
      </c>
      <c r="GC13" s="17">
        <v>69.972499999999997</v>
      </c>
      <c r="GD13" s="17">
        <v>135.96681000000001</v>
      </c>
      <c r="GE13" s="17">
        <v>-94.066810000000004</v>
      </c>
      <c r="GF13" s="17">
        <v>62.2</v>
      </c>
      <c r="GG13" s="17">
        <v>69.972499999999997</v>
      </c>
      <c r="GH13" s="17">
        <v>135.96681000000001</v>
      </c>
      <c r="GI13" s="17">
        <v>-73.766810000000007</v>
      </c>
      <c r="GJ13" s="17">
        <v>104.5</v>
      </c>
      <c r="GK13" s="17">
        <v>70.18262</v>
      </c>
      <c r="GL13" s="17">
        <v>136.37511000000001</v>
      </c>
      <c r="GM13" s="17">
        <v>-31.875109999999999</v>
      </c>
      <c r="GN13" s="17">
        <v>111.1</v>
      </c>
      <c r="GO13" s="17">
        <v>110.48202000000001</v>
      </c>
      <c r="GP13" s="17">
        <v>110.48202000000001</v>
      </c>
      <c r="GQ13" s="17">
        <v>0.61797999999999997</v>
      </c>
      <c r="GR13" s="17">
        <v>47.3</v>
      </c>
      <c r="GS13" s="17">
        <v>47.082599999999999</v>
      </c>
      <c r="GT13" s="17">
        <v>47.082599999999999</v>
      </c>
      <c r="GU13" s="17">
        <v>0.21740000000000001</v>
      </c>
      <c r="GV13" s="17"/>
      <c r="GW13" s="17"/>
      <c r="GX13" s="17">
        <v>38.272109999999998</v>
      </c>
      <c r="GY13" s="17">
        <v>-38.272109999999998</v>
      </c>
      <c r="GZ13" s="17">
        <v>3.8</v>
      </c>
      <c r="HA13" s="17"/>
      <c r="HB13" s="17"/>
      <c r="HC13" s="17">
        <v>3.8</v>
      </c>
      <c r="HD13" s="17">
        <v>28.3</v>
      </c>
      <c r="HE13" s="17">
        <v>30.13373</v>
      </c>
      <c r="HF13" s="17">
        <v>30.13373</v>
      </c>
      <c r="HG13" s="17">
        <v>-1.8337300000000001</v>
      </c>
      <c r="HH13" s="17">
        <v>152.69999999999999</v>
      </c>
      <c r="HI13" s="17">
        <v>172.35792000000001</v>
      </c>
      <c r="HJ13" s="17">
        <v>172.35792000000001</v>
      </c>
      <c r="HK13" s="17">
        <v>-19.657920000000001</v>
      </c>
      <c r="HL13" s="17"/>
      <c r="HM13" s="17"/>
      <c r="HN13" s="17"/>
      <c r="HO13" s="17">
        <v>0</v>
      </c>
      <c r="HP13" s="17"/>
      <c r="HQ13" s="17"/>
      <c r="HR13" s="17"/>
      <c r="HS13" s="17">
        <v>0</v>
      </c>
      <c r="HT13" s="17">
        <v>96</v>
      </c>
      <c r="HU13" s="17">
        <v>95.545190000000005</v>
      </c>
      <c r="HV13" s="17">
        <v>95.545190000000005</v>
      </c>
      <c r="HW13" s="17">
        <v>0.45480999999999999</v>
      </c>
      <c r="HX13" s="17">
        <v>0</v>
      </c>
      <c r="HY13" s="17"/>
      <c r="HZ13" s="17"/>
      <c r="IA13" s="17">
        <v>0</v>
      </c>
      <c r="IB13" s="17"/>
      <c r="IC13" s="17"/>
      <c r="ID13" s="17"/>
      <c r="IE13" s="17">
        <v>0</v>
      </c>
      <c r="IF13" s="17">
        <v>44.9</v>
      </c>
      <c r="IG13" s="17">
        <v>45.265309999999999</v>
      </c>
      <c r="IH13" s="17">
        <v>45.265309999999999</v>
      </c>
      <c r="II13" s="17">
        <v>-0.36531000000000002</v>
      </c>
      <c r="IJ13" s="17"/>
      <c r="IK13" s="17"/>
      <c r="IL13" s="17"/>
      <c r="IM13" s="17">
        <v>0</v>
      </c>
      <c r="IN13" s="17"/>
      <c r="IO13" s="17"/>
      <c r="IP13" s="17"/>
      <c r="IQ13" s="17">
        <v>0</v>
      </c>
      <c r="IR13" s="17"/>
      <c r="IS13" s="17"/>
      <c r="IT13" s="17"/>
      <c r="IU13" s="17">
        <v>0</v>
      </c>
      <c r="IV13" s="17">
        <v>131.4</v>
      </c>
      <c r="IW13" s="17">
        <v>136.69067999999999</v>
      </c>
      <c r="IX13" s="17">
        <v>136.69067999999999</v>
      </c>
      <c r="IY13" s="17">
        <v>-5.29068</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193.6</v>
      </c>
      <c r="JY13" s="17">
        <v>200.67498000000001</v>
      </c>
      <c r="JZ13" s="17">
        <v>200.67499000000001</v>
      </c>
      <c r="KA13" s="17">
        <v>-7.0749899999999997</v>
      </c>
      <c r="KB13" s="17">
        <v>195.4</v>
      </c>
      <c r="KC13" s="17">
        <v>200.3066</v>
      </c>
      <c r="KD13" s="17">
        <v>200.3066</v>
      </c>
      <c r="KE13" s="17">
        <v>-4.9066000000000001</v>
      </c>
      <c r="KF13" s="17">
        <v>0</v>
      </c>
      <c r="KG13" s="17"/>
      <c r="KH13" s="17">
        <v>200.18467000000001</v>
      </c>
      <c r="KI13" s="17">
        <v>-200.18467000000001</v>
      </c>
      <c r="KJ13" s="17">
        <v>0</v>
      </c>
      <c r="KK13" s="17"/>
      <c r="KL13" s="17"/>
      <c r="KM13" s="17">
        <v>0</v>
      </c>
      <c r="KN13" s="17"/>
      <c r="KO13" s="17"/>
      <c r="KP13" s="17"/>
      <c r="KQ13" s="17">
        <v>0</v>
      </c>
      <c r="KR13" s="17"/>
      <c r="KS13" s="17"/>
      <c r="KT13" s="17"/>
      <c r="KU13" s="17">
        <v>0</v>
      </c>
      <c r="KV13" s="17"/>
      <c r="KW13" s="17"/>
      <c r="KX13" s="17">
        <v>4.7853500000000002</v>
      </c>
      <c r="KY13" s="17">
        <v>-4.7853500000000002</v>
      </c>
      <c r="KZ13" s="17">
        <v>220</v>
      </c>
      <c r="LA13" s="17">
        <v>249.55297999999999</v>
      </c>
      <c r="LB13" s="17">
        <v>249.55296999999999</v>
      </c>
      <c r="LC13" s="17">
        <v>-29.552969999999998</v>
      </c>
      <c r="LD13" s="17">
        <v>122.3</v>
      </c>
      <c r="LE13" s="17">
        <v>133.16031000000001</v>
      </c>
      <c r="LF13" s="17">
        <v>133.16031000000001</v>
      </c>
      <c r="LG13" s="17">
        <v>-10.86031</v>
      </c>
      <c r="LH13" s="17">
        <v>57.2</v>
      </c>
      <c r="LI13" s="17">
        <v>67.199219999999997</v>
      </c>
      <c r="LJ13" s="17">
        <v>67.199219999999997</v>
      </c>
      <c r="LK13" s="17">
        <v>-9.9992199999999993</v>
      </c>
      <c r="LL13" s="17">
        <v>78.8</v>
      </c>
      <c r="LM13" s="17">
        <v>78.567999999999998</v>
      </c>
      <c r="LN13" s="17">
        <v>78.567999999999998</v>
      </c>
      <c r="LO13" s="17">
        <v>0.23200000000000001</v>
      </c>
      <c r="LP13" s="17">
        <v>0</v>
      </c>
      <c r="LQ13" s="17"/>
      <c r="LR13" s="17">
        <v>29.980560000000001</v>
      </c>
      <c r="LS13" s="17">
        <v>-29.980560000000001</v>
      </c>
      <c r="LT13" s="17">
        <v>65.2</v>
      </c>
      <c r="LU13" s="17"/>
      <c r="LV13" s="17"/>
      <c r="LW13" s="17">
        <v>65.2</v>
      </c>
      <c r="LX13" s="17"/>
      <c r="LY13" s="17"/>
      <c r="LZ13" s="17"/>
      <c r="MA13" s="17">
        <v>0</v>
      </c>
      <c r="MB13" s="17"/>
      <c r="MC13" s="17"/>
      <c r="MD13" s="17"/>
      <c r="ME13" s="17">
        <v>0</v>
      </c>
      <c r="MF13" s="17">
        <v>138.30000000000001</v>
      </c>
      <c r="MG13" s="17"/>
      <c r="MH13" s="17"/>
      <c r="MI13" s="17">
        <v>138.30000000000001</v>
      </c>
      <c r="MJ13" s="17"/>
      <c r="MK13" s="17"/>
      <c r="ML13" s="17"/>
      <c r="MM13" s="17">
        <v>0</v>
      </c>
      <c r="MN13" s="17"/>
      <c r="MO13" s="17"/>
      <c r="MP13" s="17"/>
      <c r="MQ13" s="17">
        <v>0</v>
      </c>
      <c r="MR13" s="17"/>
      <c r="MS13" s="17"/>
      <c r="MT13" s="17"/>
      <c r="MU13" s="17">
        <v>0</v>
      </c>
      <c r="MV13" s="17">
        <v>177.3</v>
      </c>
      <c r="MW13" s="17">
        <v>175.46499</v>
      </c>
      <c r="MX13" s="17"/>
      <c r="MY13" s="17">
        <v>177.3</v>
      </c>
      <c r="MZ13" s="17"/>
      <c r="NA13" s="17"/>
      <c r="NB13" s="17"/>
      <c r="NC13" s="17">
        <v>0</v>
      </c>
      <c r="ND13" s="17">
        <v>175.9</v>
      </c>
      <c r="NE13" s="17">
        <v>176.22309000000001</v>
      </c>
      <c r="NF13" s="17"/>
      <c r="NG13" s="17">
        <v>175.9</v>
      </c>
      <c r="NH13" s="17">
        <v>0</v>
      </c>
      <c r="NI13" s="17"/>
      <c r="NJ13" s="17"/>
      <c r="NK13" s="17">
        <v>0</v>
      </c>
      <c r="NL13" s="17"/>
      <c r="NM13" s="17"/>
      <c r="NN13" s="17"/>
      <c r="NO13" s="17">
        <v>0</v>
      </c>
      <c r="NP13" s="17"/>
      <c r="NQ13" s="17"/>
      <c r="NR13" s="17"/>
      <c r="NS13" s="17">
        <v>0</v>
      </c>
      <c r="NT13" s="17"/>
      <c r="NU13" s="17"/>
      <c r="NV13" s="17">
        <v>9.09</v>
      </c>
      <c r="NW13" s="17">
        <v>-9.09</v>
      </c>
      <c r="NX13" s="17">
        <v>9.1999999999999993</v>
      </c>
      <c r="NY13" s="17">
        <v>9.0694199999999991</v>
      </c>
      <c r="NZ13" s="17">
        <v>9.0694199999999991</v>
      </c>
      <c r="OA13" s="17">
        <v>0.13058</v>
      </c>
      <c r="OB13" s="17">
        <v>0</v>
      </c>
      <c r="OC13" s="17">
        <v>17.492709999999999</v>
      </c>
      <c r="OD13" s="17">
        <v>17.492709999999999</v>
      </c>
      <c r="OE13" s="17">
        <v>-17.492709999999999</v>
      </c>
      <c r="OF13" s="17">
        <v>0</v>
      </c>
      <c r="OG13" s="17"/>
      <c r="OH13" s="17"/>
      <c r="OI13" s="17">
        <v>0</v>
      </c>
      <c r="OJ13" s="17">
        <v>2.7</v>
      </c>
      <c r="OK13" s="17">
        <v>14.865</v>
      </c>
      <c r="OL13" s="17">
        <v>14.865</v>
      </c>
      <c r="OM13" s="17">
        <v>-12.164999999999999</v>
      </c>
      <c r="ON13" s="17">
        <v>0</v>
      </c>
      <c r="OO13" s="17"/>
      <c r="OP13" s="17"/>
      <c r="OQ13" s="17">
        <v>0</v>
      </c>
      <c r="OR13" s="17">
        <v>3.3</v>
      </c>
      <c r="OS13" s="17">
        <v>3.9E-2</v>
      </c>
      <c r="OT13" s="17">
        <v>3.9E-2</v>
      </c>
      <c r="OU13" s="17">
        <v>3.2610000000000001</v>
      </c>
      <c r="OV13" s="17">
        <v>0</v>
      </c>
      <c r="OW13" s="17"/>
      <c r="OX13" s="17"/>
      <c r="OY13" s="17">
        <v>0</v>
      </c>
      <c r="OZ13" s="17">
        <v>20.399999999999999</v>
      </c>
      <c r="PA13" s="17">
        <v>20.456230000000001</v>
      </c>
      <c r="PB13" s="17">
        <v>20.456230000000001</v>
      </c>
      <c r="PC13" s="17">
        <v>-5.6230000000000002E-2</v>
      </c>
      <c r="PD13" s="17">
        <v>10.4</v>
      </c>
      <c r="PE13" s="17">
        <v>9.9830000000000005</v>
      </c>
      <c r="PF13" s="17">
        <v>9.9830000000000005</v>
      </c>
      <c r="PG13" s="17">
        <v>0.41699999999999998</v>
      </c>
      <c r="PH13" s="17">
        <v>5.6</v>
      </c>
      <c r="PI13" s="17">
        <v>5.67</v>
      </c>
      <c r="PJ13" s="17">
        <v>5.67</v>
      </c>
      <c r="PK13" s="17">
        <v>-7.0000000000000007E-2</v>
      </c>
      <c r="PL13" s="17">
        <v>0</v>
      </c>
      <c r="PM13" s="17"/>
      <c r="PN13" s="17"/>
      <c r="PO13" s="17">
        <v>0</v>
      </c>
      <c r="PP13" s="17">
        <v>0</v>
      </c>
      <c r="PQ13" s="17"/>
      <c r="PR13" s="17"/>
      <c r="PS13" s="17">
        <v>0</v>
      </c>
      <c r="PT13" s="17">
        <v>2.2000000000000002</v>
      </c>
      <c r="PU13" s="17">
        <v>1</v>
      </c>
      <c r="PV13" s="17">
        <v>1</v>
      </c>
      <c r="PW13" s="17">
        <v>1.2</v>
      </c>
      <c r="PX13" s="17">
        <v>2.8</v>
      </c>
      <c r="PY13" s="17">
        <v>3</v>
      </c>
      <c r="PZ13" s="17">
        <v>3</v>
      </c>
      <c r="QA13" s="17">
        <v>-0.2</v>
      </c>
      <c r="QB13" s="17">
        <v>5.2</v>
      </c>
      <c r="QC13" s="17">
        <v>5</v>
      </c>
      <c r="QD13" s="17">
        <v>5</v>
      </c>
      <c r="QE13" s="17">
        <v>0.2</v>
      </c>
      <c r="QF13" s="17">
        <v>20.5</v>
      </c>
      <c r="QG13" s="17">
        <v>20.422219999999999</v>
      </c>
      <c r="QH13" s="17">
        <v>20.422219999999999</v>
      </c>
      <c r="QI13" s="17">
        <v>7.7780000000000002E-2</v>
      </c>
      <c r="QJ13" s="17">
        <v>12</v>
      </c>
      <c r="QK13" s="17">
        <v>19.436350000000001</v>
      </c>
      <c r="QL13" s="17">
        <v>19.436350000000001</v>
      </c>
      <c r="QM13" s="17">
        <v>-7.43635</v>
      </c>
      <c r="QN13" s="17">
        <v>19.100000000000001</v>
      </c>
      <c r="QO13" s="17">
        <v>17.492709999999999</v>
      </c>
      <c r="QP13" s="17">
        <v>17.492709999999999</v>
      </c>
      <c r="QQ13" s="17">
        <v>1.6072900000000001</v>
      </c>
      <c r="QR13" s="17">
        <v>3.5</v>
      </c>
      <c r="QS13" s="17">
        <v>3.5</v>
      </c>
      <c r="QT13" s="17">
        <v>3.5</v>
      </c>
      <c r="QU13" s="17">
        <v>0</v>
      </c>
      <c r="QV13" s="17">
        <v>18.399999999999999</v>
      </c>
      <c r="QW13" s="17">
        <v>17.881440000000001</v>
      </c>
      <c r="QX13" s="17">
        <v>17.881440000000001</v>
      </c>
      <c r="QY13" s="17">
        <v>0.51856000000000002</v>
      </c>
      <c r="QZ13" s="17">
        <v>0</v>
      </c>
      <c r="RA13" s="17"/>
      <c r="RB13" s="17"/>
      <c r="RC13" s="17">
        <v>0</v>
      </c>
      <c r="RD13" s="17">
        <v>0</v>
      </c>
      <c r="RE13" s="17"/>
      <c r="RF13" s="17"/>
      <c r="RG13" s="17">
        <v>0</v>
      </c>
      <c r="RH13" s="17">
        <v>3.5</v>
      </c>
      <c r="RI13" s="17">
        <v>2.4060000000000001</v>
      </c>
      <c r="RJ13" s="17">
        <v>2.4060000000000001</v>
      </c>
      <c r="RK13" s="17">
        <v>1.0940000000000001</v>
      </c>
      <c r="RL13" s="17">
        <v>5.3</v>
      </c>
      <c r="RM13" s="17">
        <v>4.2709999999999999</v>
      </c>
      <c r="RN13" s="17">
        <v>4.2709999999999999</v>
      </c>
      <c r="RO13" s="17">
        <v>1.0289999999999999</v>
      </c>
      <c r="RP13" s="17">
        <v>0</v>
      </c>
      <c r="RQ13" s="17"/>
      <c r="RR13" s="17"/>
      <c r="RS13" s="17">
        <v>0</v>
      </c>
      <c r="RT13" s="17">
        <v>2.6</v>
      </c>
      <c r="RU13" s="17">
        <v>3.0510000000000002</v>
      </c>
      <c r="RV13" s="17">
        <v>3.0510000000000002</v>
      </c>
      <c r="RW13" s="17">
        <v>-0.45100000000000001</v>
      </c>
      <c r="RX13" s="17">
        <v>20.399999999999999</v>
      </c>
      <c r="RY13" s="17">
        <v>19.792000000000002</v>
      </c>
      <c r="RZ13" s="17">
        <v>19.792000000000002</v>
      </c>
      <c r="SA13" s="17">
        <v>0.60799999999999998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20.100000000000001</v>
      </c>
      <c r="SW13" s="17">
        <v>19.436350000000001</v>
      </c>
      <c r="SX13" s="17">
        <v>19.436350000000001</v>
      </c>
      <c r="SY13" s="17">
        <v>0.66364999999999996</v>
      </c>
      <c r="SZ13" s="17">
        <v>20.2</v>
      </c>
      <c r="TA13" s="17">
        <v>19.436350000000001</v>
      </c>
      <c r="TB13" s="17">
        <v>19.436350000000001</v>
      </c>
      <c r="TC13" s="17">
        <v>0.76365000000000005</v>
      </c>
      <c r="TD13" s="17">
        <v>8.6999999999999993</v>
      </c>
      <c r="TE13" s="17">
        <v>15.5</v>
      </c>
      <c r="TF13" s="17">
        <v>12.625</v>
      </c>
      <c r="TG13" s="17">
        <v>-3.9249999999999998</v>
      </c>
      <c r="TH13" s="17">
        <v>14.4</v>
      </c>
      <c r="TI13" s="17">
        <v>10.725</v>
      </c>
      <c r="TJ13" s="17">
        <v>10.725</v>
      </c>
      <c r="TK13" s="17">
        <v>3.6749999999999998</v>
      </c>
      <c r="TL13" s="17">
        <v>0</v>
      </c>
      <c r="TM13" s="17"/>
      <c r="TN13" s="17"/>
      <c r="TO13" s="17">
        <v>0</v>
      </c>
      <c r="TP13" s="17">
        <v>0</v>
      </c>
      <c r="TQ13" s="17">
        <v>12.4</v>
      </c>
      <c r="TR13" s="17">
        <v>5.95</v>
      </c>
      <c r="TS13" s="17">
        <v>-5.95</v>
      </c>
      <c r="TT13" s="17">
        <v>0</v>
      </c>
      <c r="TU13" s="17">
        <v>9.4</v>
      </c>
      <c r="TV13" s="17">
        <v>17.881</v>
      </c>
      <c r="TW13" s="17">
        <v>-17.881</v>
      </c>
      <c r="TX13" s="17">
        <v>0</v>
      </c>
      <c r="TY13" s="17">
        <v>0.1</v>
      </c>
      <c r="TZ13" s="17">
        <v>0.108</v>
      </c>
      <c r="UA13" s="17">
        <v>-0.108</v>
      </c>
      <c r="UB13" s="17">
        <v>0</v>
      </c>
      <c r="UC13" s="17">
        <v>0.123</v>
      </c>
      <c r="UD13" s="17">
        <v>0.123</v>
      </c>
      <c r="UE13" s="17">
        <v>-0.123</v>
      </c>
      <c r="UF13" s="17">
        <v>0</v>
      </c>
      <c r="UG13" s="17"/>
      <c r="UH13" s="17"/>
      <c r="UI13" s="17">
        <v>0</v>
      </c>
      <c r="UJ13" s="17">
        <v>21</v>
      </c>
      <c r="UK13" s="17">
        <v>20.408159999999999</v>
      </c>
      <c r="UL13" s="17">
        <v>20.408159999999999</v>
      </c>
      <c r="UM13" s="17">
        <v>0.59184000000000003</v>
      </c>
      <c r="UN13" s="17">
        <v>8.1999999999999993</v>
      </c>
      <c r="UO13" s="17">
        <v>8.1999999999999993</v>
      </c>
      <c r="UP13" s="17">
        <v>8.1999999999999993</v>
      </c>
      <c r="UQ13" s="17">
        <v>0</v>
      </c>
      <c r="UR13" s="17">
        <v>6.7</v>
      </c>
      <c r="US13" s="17">
        <v>7.1</v>
      </c>
      <c r="UT13" s="17">
        <v>7.1</v>
      </c>
      <c r="UU13" s="17">
        <v>-0.4</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1.3</v>
      </c>
      <c r="VI13" s="17">
        <v>0.18099999999999999</v>
      </c>
      <c r="VJ13" s="17">
        <v>0.18099999999999999</v>
      </c>
      <c r="VK13" s="17">
        <v>1.119</v>
      </c>
      <c r="VL13" s="17">
        <v>0</v>
      </c>
      <c r="VM13" s="17"/>
      <c r="VN13" s="17"/>
      <c r="VO13" s="17">
        <v>0</v>
      </c>
      <c r="VP13" s="17">
        <v>0</v>
      </c>
      <c r="VQ13" s="17"/>
      <c r="VR13" s="17"/>
      <c r="VS13" s="17">
        <v>0</v>
      </c>
      <c r="VT13" s="17">
        <v>0</v>
      </c>
      <c r="VU13" s="17"/>
      <c r="VV13" s="17"/>
      <c r="VW13" s="17">
        <v>0</v>
      </c>
      <c r="VX13" s="17">
        <v>0</v>
      </c>
      <c r="VY13" s="17"/>
      <c r="VZ13" s="17">
        <v>0.6</v>
      </c>
      <c r="WA13" s="17">
        <v>-0.6</v>
      </c>
      <c r="WB13" s="17">
        <v>0</v>
      </c>
      <c r="WC13" s="17">
        <v>10</v>
      </c>
      <c r="WD13" s="17">
        <v>3.45</v>
      </c>
      <c r="WE13" s="17">
        <v>-3.45</v>
      </c>
      <c r="WF13" s="17">
        <v>0</v>
      </c>
      <c r="WG13" s="17">
        <v>8</v>
      </c>
      <c r="WH13" s="17">
        <v>3.7360000000000002</v>
      </c>
      <c r="WI13" s="17">
        <v>-3.7360000000000002</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2.8</v>
      </c>
      <c r="XA13" s="17">
        <v>2.8</v>
      </c>
      <c r="XB13" s="17">
        <v>2.8</v>
      </c>
      <c r="XC13" s="17">
        <v>0</v>
      </c>
      <c r="XD13" s="17">
        <v>0</v>
      </c>
      <c r="XE13" s="17"/>
      <c r="XF13" s="17"/>
      <c r="XG13" s="17">
        <v>0</v>
      </c>
      <c r="XH13" s="17">
        <v>6.6</v>
      </c>
      <c r="XI13" s="17">
        <v>6.6</v>
      </c>
      <c r="XJ13" s="17">
        <v>6.6</v>
      </c>
      <c r="XK13" s="17">
        <v>0</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42.7</v>
      </c>
      <c r="XY13" s="17">
        <v>36.5</v>
      </c>
      <c r="XZ13" s="17">
        <v>30</v>
      </c>
      <c r="YA13" s="17">
        <v>12.7</v>
      </c>
      <c r="YB13" s="17">
        <v>30.7</v>
      </c>
      <c r="YC13" s="17">
        <v>36.5</v>
      </c>
      <c r="YD13" s="17">
        <v>30</v>
      </c>
      <c r="YE13" s="17">
        <v>0.7</v>
      </c>
      <c r="YF13" s="17">
        <v>17.5</v>
      </c>
      <c r="YG13" s="17">
        <v>14</v>
      </c>
      <c r="YH13" s="17">
        <v>14</v>
      </c>
      <c r="YI13" s="17">
        <v>3.5</v>
      </c>
      <c r="YJ13" s="17">
        <v>11.5</v>
      </c>
      <c r="YK13" s="17">
        <v>18.210999999999999</v>
      </c>
      <c r="YL13" s="17">
        <v>18.210999999999999</v>
      </c>
      <c r="YM13" s="17">
        <v>-6.7110000000000003</v>
      </c>
      <c r="YN13" s="17">
        <v>8.3000000000000007</v>
      </c>
      <c r="YO13" s="17">
        <v>7.64</v>
      </c>
      <c r="YP13" s="17">
        <v>7.64</v>
      </c>
      <c r="YQ13" s="17">
        <v>0.66</v>
      </c>
      <c r="YR13" s="17">
        <v>11.8</v>
      </c>
      <c r="YS13" s="17">
        <v>11</v>
      </c>
      <c r="YT13" s="17">
        <v>11</v>
      </c>
      <c r="YU13" s="17">
        <v>0.8</v>
      </c>
      <c r="YV13" s="17">
        <v>17</v>
      </c>
      <c r="YW13" s="17">
        <v>19</v>
      </c>
      <c r="YX13" s="17">
        <v>19</v>
      </c>
      <c r="YY13" s="17">
        <v>-2</v>
      </c>
    </row>
    <row r="14" spans="1:675" ht="24" customHeight="1" x14ac:dyDescent="0.3">
      <c r="A14" s="1"/>
      <c r="B14" s="16" t="s">
        <v>45</v>
      </c>
      <c r="C14" s="16" t="s">
        <v>806</v>
      </c>
      <c r="D14" s="17">
        <v>201.5</v>
      </c>
      <c r="E14" s="17">
        <v>203.40136000000001</v>
      </c>
      <c r="F14" s="17">
        <v>203.40136000000001</v>
      </c>
      <c r="G14" s="17">
        <v>-1.9013599999999999</v>
      </c>
      <c r="H14" s="17">
        <v>657.1</v>
      </c>
      <c r="I14" s="17">
        <v>650</v>
      </c>
      <c r="J14" s="17">
        <v>648.17187000000001</v>
      </c>
      <c r="K14" s="17">
        <v>8.9281299999999995</v>
      </c>
      <c r="L14" s="17">
        <v>218.2</v>
      </c>
      <c r="M14" s="17">
        <v>211.66204999999999</v>
      </c>
      <c r="N14" s="17">
        <v>211.06675000000001</v>
      </c>
      <c r="O14" s="17">
        <v>7.1332500000000003</v>
      </c>
      <c r="P14" s="17">
        <v>7.6</v>
      </c>
      <c r="Q14" s="17">
        <v>8.8258700000000001</v>
      </c>
      <c r="R14" s="17">
        <v>8.8258700000000001</v>
      </c>
      <c r="S14" s="17">
        <v>-1.22587</v>
      </c>
      <c r="T14" s="17">
        <v>7.8</v>
      </c>
      <c r="U14" s="17">
        <v>8.5166900000000005</v>
      </c>
      <c r="V14" s="17">
        <v>8.5166900000000005</v>
      </c>
      <c r="W14" s="17">
        <v>-0.71669000000000005</v>
      </c>
      <c r="X14" s="17">
        <v>92.7</v>
      </c>
      <c r="Y14" s="17">
        <v>91.867829999999998</v>
      </c>
      <c r="Z14" s="17">
        <v>91.867829999999998</v>
      </c>
      <c r="AA14" s="17">
        <v>0.83216999999999997</v>
      </c>
      <c r="AB14" s="17">
        <v>233.7</v>
      </c>
      <c r="AC14" s="17">
        <v>242</v>
      </c>
      <c r="AD14" s="17">
        <v>242</v>
      </c>
      <c r="AE14" s="17">
        <v>-8.3000000000000007</v>
      </c>
      <c r="AF14" s="17"/>
      <c r="AG14" s="17"/>
      <c r="AH14" s="17"/>
      <c r="AI14" s="17">
        <v>0</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580.70000000000005</v>
      </c>
      <c r="BM14" s="17">
        <v>582.50599999999997</v>
      </c>
      <c r="BN14" s="17">
        <v>582.50599999999997</v>
      </c>
      <c r="BO14" s="17">
        <v>-1.806</v>
      </c>
      <c r="BP14" s="17">
        <v>10.5</v>
      </c>
      <c r="BQ14" s="17">
        <v>10.82605</v>
      </c>
      <c r="BR14" s="17">
        <v>10.82605</v>
      </c>
      <c r="BS14" s="17">
        <v>-0.32605000000000001</v>
      </c>
      <c r="BT14" s="17"/>
      <c r="BU14" s="17"/>
      <c r="BV14" s="17">
        <v>17.629960000000001</v>
      </c>
      <c r="BW14" s="17">
        <v>-17.629960000000001</v>
      </c>
      <c r="BX14" s="17"/>
      <c r="BY14" s="17"/>
      <c r="BZ14" s="17"/>
      <c r="CA14" s="17">
        <v>0</v>
      </c>
      <c r="CB14" s="17"/>
      <c r="CC14" s="17"/>
      <c r="CD14" s="17"/>
      <c r="CE14" s="17">
        <v>0</v>
      </c>
      <c r="CF14" s="17"/>
      <c r="CG14" s="17"/>
      <c r="CH14" s="17"/>
      <c r="CI14" s="17">
        <v>0</v>
      </c>
      <c r="CJ14" s="17">
        <v>163.9</v>
      </c>
      <c r="CK14" s="17">
        <v>164.06706</v>
      </c>
      <c r="CL14" s="17">
        <v>164.06706</v>
      </c>
      <c r="CM14" s="17">
        <v>-0.16705999999999999</v>
      </c>
      <c r="CN14" s="17">
        <v>10</v>
      </c>
      <c r="CO14" s="17">
        <v>9.2994299999999992</v>
      </c>
      <c r="CP14" s="17">
        <v>9.2994299999999992</v>
      </c>
      <c r="CQ14" s="17">
        <v>0.70057000000000003</v>
      </c>
      <c r="CR14" s="17">
        <v>6.6</v>
      </c>
      <c r="CS14" s="17">
        <v>4.9935799999999997</v>
      </c>
      <c r="CT14" s="17">
        <v>4.9935799999999997</v>
      </c>
      <c r="CU14" s="17">
        <v>1.60642</v>
      </c>
      <c r="CV14" s="17"/>
      <c r="CW14" s="17"/>
      <c r="CX14" s="17"/>
      <c r="CY14" s="17">
        <v>0</v>
      </c>
      <c r="CZ14" s="17">
        <v>6.1</v>
      </c>
      <c r="DA14" s="17">
        <v>6.8787000000000003</v>
      </c>
      <c r="DB14" s="17">
        <v>6.8787000000000003</v>
      </c>
      <c r="DC14" s="17">
        <v>-0.77869999999999995</v>
      </c>
      <c r="DD14" s="17"/>
      <c r="DE14" s="17"/>
      <c r="DF14" s="17"/>
      <c r="DG14" s="17">
        <v>0</v>
      </c>
      <c r="DH14" s="17">
        <v>113.4</v>
      </c>
      <c r="DI14" s="17">
        <v>142.44412</v>
      </c>
      <c r="DJ14" s="17">
        <v>112.26267</v>
      </c>
      <c r="DK14" s="17">
        <v>1.13733</v>
      </c>
      <c r="DL14" s="17"/>
      <c r="DM14" s="17"/>
      <c r="DN14" s="17"/>
      <c r="DO14" s="17">
        <v>0</v>
      </c>
      <c r="DP14" s="17"/>
      <c r="DQ14" s="17"/>
      <c r="DR14" s="17"/>
      <c r="DS14" s="17">
        <v>0</v>
      </c>
      <c r="DT14" s="17"/>
      <c r="DU14" s="17"/>
      <c r="DV14" s="17">
        <v>23.215890000000002</v>
      </c>
      <c r="DW14" s="17">
        <v>-23.215890000000002</v>
      </c>
      <c r="DX14" s="17"/>
      <c r="DY14" s="17"/>
      <c r="DZ14" s="17"/>
      <c r="EA14" s="17">
        <v>0</v>
      </c>
      <c r="EB14" s="17">
        <v>110.2</v>
      </c>
      <c r="EC14" s="17">
        <v>112.46647</v>
      </c>
      <c r="ED14" s="17">
        <v>112.46647</v>
      </c>
      <c r="EE14" s="17">
        <v>-2.26647</v>
      </c>
      <c r="EF14" s="17">
        <v>153.30000000000001</v>
      </c>
      <c r="EG14" s="17">
        <v>172.09332000000001</v>
      </c>
      <c r="EH14" s="17">
        <v>177.92424</v>
      </c>
      <c r="EI14" s="17">
        <v>-24.62424</v>
      </c>
      <c r="EJ14" s="17">
        <v>0</v>
      </c>
      <c r="EK14" s="17"/>
      <c r="EL14" s="17"/>
      <c r="EM14" s="17">
        <v>0</v>
      </c>
      <c r="EN14" s="17"/>
      <c r="EO14" s="17"/>
      <c r="EP14" s="17"/>
      <c r="EQ14" s="17">
        <v>0</v>
      </c>
      <c r="ER14" s="17"/>
      <c r="ES14" s="17"/>
      <c r="ET14" s="17"/>
      <c r="EU14" s="17">
        <v>0</v>
      </c>
      <c r="EV14" s="17">
        <v>6.5</v>
      </c>
      <c r="EW14" s="17">
        <v>6.39</v>
      </c>
      <c r="EX14" s="17">
        <v>6.39</v>
      </c>
      <c r="EY14" s="17">
        <v>0.11</v>
      </c>
      <c r="EZ14" s="17">
        <v>364.7</v>
      </c>
      <c r="FA14" s="17">
        <v>360</v>
      </c>
      <c r="FB14" s="17">
        <v>360</v>
      </c>
      <c r="FC14" s="17">
        <v>4.7</v>
      </c>
      <c r="FD14" s="17">
        <v>82.2</v>
      </c>
      <c r="FE14" s="17">
        <v>81.635570000000001</v>
      </c>
      <c r="FF14" s="17">
        <v>81.635570000000001</v>
      </c>
      <c r="FG14" s="17">
        <v>0.56442999999999999</v>
      </c>
      <c r="FH14" s="17">
        <v>153.1</v>
      </c>
      <c r="FI14" s="17">
        <v>149.98721</v>
      </c>
      <c r="FJ14" s="17">
        <v>151.36251999999999</v>
      </c>
      <c r="FK14" s="17">
        <v>1.7374799999999999</v>
      </c>
      <c r="FL14" s="17">
        <v>42</v>
      </c>
      <c r="FM14" s="17">
        <v>41.89893</v>
      </c>
      <c r="FN14" s="17">
        <v>41.89893</v>
      </c>
      <c r="FO14" s="17">
        <v>0.10106999999999999</v>
      </c>
      <c r="FP14" s="17">
        <v>18.600000000000001</v>
      </c>
      <c r="FQ14" s="17">
        <v>19.21088</v>
      </c>
      <c r="FR14" s="17">
        <v>19.21088</v>
      </c>
      <c r="FS14" s="17">
        <v>-0.61087999999999998</v>
      </c>
      <c r="FT14" s="17">
        <v>17.899999999999999</v>
      </c>
      <c r="FU14" s="17">
        <v>18.367349999999998</v>
      </c>
      <c r="FV14" s="17">
        <v>18.367349999999998</v>
      </c>
      <c r="FW14" s="17">
        <v>-0.46734999999999999</v>
      </c>
      <c r="FX14" s="17">
        <v>90.7</v>
      </c>
      <c r="FY14" s="17">
        <v>87.773570000000007</v>
      </c>
      <c r="FZ14" s="17">
        <v>87.773570000000007</v>
      </c>
      <c r="GA14" s="17">
        <v>2.9264299999999999</v>
      </c>
      <c r="GB14" s="17">
        <v>38.9</v>
      </c>
      <c r="GC14" s="17">
        <v>68.589079999999996</v>
      </c>
      <c r="GD14" s="17">
        <v>130.27106000000001</v>
      </c>
      <c r="GE14" s="17">
        <v>-91.37106</v>
      </c>
      <c r="GF14" s="17">
        <v>58.6</v>
      </c>
      <c r="GG14" s="17">
        <v>68.589079999999996</v>
      </c>
      <c r="GH14" s="17">
        <v>130.27106000000001</v>
      </c>
      <c r="GI14" s="17">
        <v>-71.671059999999997</v>
      </c>
      <c r="GJ14" s="17">
        <v>104.3</v>
      </c>
      <c r="GK14" s="17">
        <v>68.795060000000007</v>
      </c>
      <c r="GL14" s="17">
        <v>130.66226</v>
      </c>
      <c r="GM14" s="17">
        <v>-26.362259999999999</v>
      </c>
      <c r="GN14" s="17">
        <v>109.5</v>
      </c>
      <c r="GO14" s="17">
        <v>110.48202000000001</v>
      </c>
      <c r="GP14" s="17">
        <v>110.48202000000001</v>
      </c>
      <c r="GQ14" s="17">
        <v>-0.98202</v>
      </c>
      <c r="GR14" s="17">
        <v>46.2</v>
      </c>
      <c r="GS14" s="17">
        <v>47.082599999999999</v>
      </c>
      <c r="GT14" s="17">
        <v>47.082599999999999</v>
      </c>
      <c r="GU14" s="17">
        <v>-0.88260000000000005</v>
      </c>
      <c r="GV14" s="17"/>
      <c r="GW14" s="17"/>
      <c r="GX14" s="17">
        <v>38.272109999999998</v>
      </c>
      <c r="GY14" s="17">
        <v>-38.272109999999998</v>
      </c>
      <c r="GZ14" s="17">
        <v>3.8</v>
      </c>
      <c r="HA14" s="17"/>
      <c r="HB14" s="17"/>
      <c r="HC14" s="17">
        <v>3.8</v>
      </c>
      <c r="HD14" s="17">
        <v>28.1</v>
      </c>
      <c r="HE14" s="17">
        <v>30.13373</v>
      </c>
      <c r="HF14" s="17">
        <v>30.13373</v>
      </c>
      <c r="HG14" s="17">
        <v>-2.0337299999999998</v>
      </c>
      <c r="HH14" s="17">
        <v>151.30000000000001</v>
      </c>
      <c r="HI14" s="17">
        <v>172.35792000000001</v>
      </c>
      <c r="HJ14" s="17">
        <v>172.35792000000001</v>
      </c>
      <c r="HK14" s="17">
        <v>-21.057919999999999</v>
      </c>
      <c r="HL14" s="17"/>
      <c r="HM14" s="17"/>
      <c r="HN14" s="17"/>
      <c r="HO14" s="17">
        <v>0</v>
      </c>
      <c r="HP14" s="17"/>
      <c r="HQ14" s="17"/>
      <c r="HR14" s="17"/>
      <c r="HS14" s="17">
        <v>0</v>
      </c>
      <c r="HT14" s="17">
        <v>95.6</v>
      </c>
      <c r="HU14" s="17">
        <v>95.545190000000005</v>
      </c>
      <c r="HV14" s="17">
        <v>95.545190000000005</v>
      </c>
      <c r="HW14" s="17">
        <v>5.4809999999999998E-2</v>
      </c>
      <c r="HX14" s="17">
        <v>0</v>
      </c>
      <c r="HY14" s="17"/>
      <c r="HZ14" s="17"/>
      <c r="IA14" s="17">
        <v>0</v>
      </c>
      <c r="IB14" s="17"/>
      <c r="IC14" s="17"/>
      <c r="ID14" s="17"/>
      <c r="IE14" s="17">
        <v>0</v>
      </c>
      <c r="IF14" s="17">
        <v>44.9</v>
      </c>
      <c r="IG14" s="17">
        <v>45.265309999999999</v>
      </c>
      <c r="IH14" s="17">
        <v>45.265309999999999</v>
      </c>
      <c r="II14" s="17">
        <v>-0.36531000000000002</v>
      </c>
      <c r="IJ14" s="17"/>
      <c r="IK14" s="17"/>
      <c r="IL14" s="17"/>
      <c r="IM14" s="17">
        <v>0</v>
      </c>
      <c r="IN14" s="17"/>
      <c r="IO14" s="17"/>
      <c r="IP14" s="17"/>
      <c r="IQ14" s="17">
        <v>0</v>
      </c>
      <c r="IR14" s="17"/>
      <c r="IS14" s="17"/>
      <c r="IT14" s="17"/>
      <c r="IU14" s="17">
        <v>0</v>
      </c>
      <c r="IV14" s="17">
        <v>131.19999999999999</v>
      </c>
      <c r="IW14" s="17">
        <v>136.69067999999999</v>
      </c>
      <c r="IX14" s="17">
        <v>136.69067999999999</v>
      </c>
      <c r="IY14" s="17">
        <v>-5.4906800000000002</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194.4</v>
      </c>
      <c r="JY14" s="17">
        <v>200.67498000000001</v>
      </c>
      <c r="JZ14" s="17">
        <v>200.67499000000001</v>
      </c>
      <c r="KA14" s="17">
        <v>-6.2749899999999998</v>
      </c>
      <c r="KB14" s="17">
        <v>195.3</v>
      </c>
      <c r="KC14" s="17">
        <v>200.30659</v>
      </c>
      <c r="KD14" s="17">
        <v>200.3066</v>
      </c>
      <c r="KE14" s="17">
        <v>-5.0065999999999997</v>
      </c>
      <c r="KF14" s="17">
        <v>0</v>
      </c>
      <c r="KG14" s="17"/>
      <c r="KH14" s="17">
        <v>200.18467000000001</v>
      </c>
      <c r="KI14" s="17">
        <v>-200.18467000000001</v>
      </c>
      <c r="KJ14" s="17">
        <v>0</v>
      </c>
      <c r="KK14" s="17"/>
      <c r="KL14" s="17"/>
      <c r="KM14" s="17">
        <v>0</v>
      </c>
      <c r="KN14" s="17"/>
      <c r="KO14" s="17"/>
      <c r="KP14" s="17"/>
      <c r="KQ14" s="17">
        <v>0</v>
      </c>
      <c r="KR14" s="17"/>
      <c r="KS14" s="17"/>
      <c r="KT14" s="17"/>
      <c r="KU14" s="17">
        <v>0</v>
      </c>
      <c r="KV14" s="17"/>
      <c r="KW14" s="17"/>
      <c r="KX14" s="17">
        <v>4.7853500000000002</v>
      </c>
      <c r="KY14" s="17">
        <v>-4.7853500000000002</v>
      </c>
      <c r="KZ14" s="17">
        <v>218.2</v>
      </c>
      <c r="LA14" s="17">
        <v>249.55297999999999</v>
      </c>
      <c r="LB14" s="17">
        <v>249.55296999999999</v>
      </c>
      <c r="LC14" s="17">
        <v>-31.352969999999999</v>
      </c>
      <c r="LD14" s="17">
        <v>120.4</v>
      </c>
      <c r="LE14" s="17">
        <v>133.16031000000001</v>
      </c>
      <c r="LF14" s="17">
        <v>133.16031000000001</v>
      </c>
      <c r="LG14" s="17">
        <v>-12.76031</v>
      </c>
      <c r="LH14" s="17">
        <v>56.8</v>
      </c>
      <c r="LI14" s="17">
        <v>67.199219999999997</v>
      </c>
      <c r="LJ14" s="17">
        <v>67.199219999999997</v>
      </c>
      <c r="LK14" s="17">
        <v>-10.39922</v>
      </c>
      <c r="LL14" s="17">
        <v>78.8</v>
      </c>
      <c r="LM14" s="17">
        <v>78.567999999999998</v>
      </c>
      <c r="LN14" s="17">
        <v>78.567999999999998</v>
      </c>
      <c r="LO14" s="17">
        <v>0.23200000000000001</v>
      </c>
      <c r="LP14" s="17">
        <v>0</v>
      </c>
      <c r="LQ14" s="17"/>
      <c r="LR14" s="17">
        <v>29.980560000000001</v>
      </c>
      <c r="LS14" s="17">
        <v>-29.980560000000001</v>
      </c>
      <c r="LT14" s="17">
        <v>65.5</v>
      </c>
      <c r="LU14" s="17"/>
      <c r="LV14" s="17"/>
      <c r="LW14" s="17">
        <v>65.5</v>
      </c>
      <c r="LX14" s="17"/>
      <c r="LY14" s="17"/>
      <c r="LZ14" s="17"/>
      <c r="MA14" s="17">
        <v>0</v>
      </c>
      <c r="MB14" s="17"/>
      <c r="MC14" s="17"/>
      <c r="MD14" s="17"/>
      <c r="ME14" s="17">
        <v>0</v>
      </c>
      <c r="MF14" s="17">
        <v>99.7</v>
      </c>
      <c r="MG14" s="17"/>
      <c r="MH14" s="17"/>
      <c r="MI14" s="17">
        <v>99.7</v>
      </c>
      <c r="MJ14" s="17"/>
      <c r="MK14" s="17"/>
      <c r="ML14" s="17"/>
      <c r="MM14" s="17">
        <v>0</v>
      </c>
      <c r="MN14" s="17"/>
      <c r="MO14" s="17"/>
      <c r="MP14" s="17"/>
      <c r="MQ14" s="17">
        <v>0</v>
      </c>
      <c r="MR14" s="17"/>
      <c r="MS14" s="17"/>
      <c r="MT14" s="17"/>
      <c r="MU14" s="17">
        <v>0</v>
      </c>
      <c r="MV14" s="17">
        <v>174.2</v>
      </c>
      <c r="MW14" s="17">
        <v>167.14934</v>
      </c>
      <c r="MX14" s="17"/>
      <c r="MY14" s="17">
        <v>174.2</v>
      </c>
      <c r="MZ14" s="17"/>
      <c r="NA14" s="17"/>
      <c r="NB14" s="17"/>
      <c r="NC14" s="17">
        <v>0</v>
      </c>
      <c r="ND14" s="17">
        <v>175.2</v>
      </c>
      <c r="NE14" s="17">
        <v>176.22307000000001</v>
      </c>
      <c r="NF14" s="17"/>
      <c r="NG14" s="17">
        <v>175.2</v>
      </c>
      <c r="NH14" s="17">
        <v>0</v>
      </c>
      <c r="NI14" s="17"/>
      <c r="NJ14" s="17"/>
      <c r="NK14" s="17">
        <v>0</v>
      </c>
      <c r="NL14" s="17"/>
      <c r="NM14" s="17"/>
      <c r="NN14" s="17"/>
      <c r="NO14" s="17">
        <v>0</v>
      </c>
      <c r="NP14" s="17"/>
      <c r="NQ14" s="17"/>
      <c r="NR14" s="17"/>
      <c r="NS14" s="17">
        <v>0</v>
      </c>
      <c r="NT14" s="17"/>
      <c r="NU14" s="17"/>
      <c r="NV14" s="17">
        <v>9.09</v>
      </c>
      <c r="NW14" s="17">
        <v>-9.09</v>
      </c>
      <c r="NX14" s="17">
        <v>9.3000000000000007</v>
      </c>
      <c r="NY14" s="17">
        <v>9.0694199999999991</v>
      </c>
      <c r="NZ14" s="17">
        <v>9.0694199999999991</v>
      </c>
      <c r="OA14" s="17">
        <v>0.23058000000000001</v>
      </c>
      <c r="OB14" s="17">
        <v>0</v>
      </c>
      <c r="OC14" s="17">
        <v>17.492709999999999</v>
      </c>
      <c r="OD14" s="17">
        <v>17.492709999999999</v>
      </c>
      <c r="OE14" s="17">
        <v>-17.492709999999999</v>
      </c>
      <c r="OF14" s="17">
        <v>0</v>
      </c>
      <c r="OG14" s="17"/>
      <c r="OH14" s="17"/>
      <c r="OI14" s="17">
        <v>0</v>
      </c>
      <c r="OJ14" s="17">
        <v>0.1</v>
      </c>
      <c r="OK14" s="17">
        <v>13.955</v>
      </c>
      <c r="OL14" s="17">
        <v>13.955</v>
      </c>
      <c r="OM14" s="17">
        <v>-13.855</v>
      </c>
      <c r="ON14" s="17">
        <v>0</v>
      </c>
      <c r="OO14" s="17"/>
      <c r="OP14" s="17"/>
      <c r="OQ14" s="17">
        <v>0</v>
      </c>
      <c r="OR14" s="17">
        <v>1.6</v>
      </c>
      <c r="OS14" s="17">
        <v>5.7000000000000002E-2</v>
      </c>
      <c r="OT14" s="17">
        <v>5.7000000000000002E-2</v>
      </c>
      <c r="OU14" s="17">
        <v>1.5429999999999999</v>
      </c>
      <c r="OV14" s="17">
        <v>0</v>
      </c>
      <c r="OW14" s="17"/>
      <c r="OX14" s="17"/>
      <c r="OY14" s="17">
        <v>0</v>
      </c>
      <c r="OZ14" s="17">
        <v>20.399999999999999</v>
      </c>
      <c r="PA14" s="17">
        <v>20.456230000000001</v>
      </c>
      <c r="PB14" s="17">
        <v>20.456230000000001</v>
      </c>
      <c r="PC14" s="17">
        <v>-5.6230000000000002E-2</v>
      </c>
      <c r="PD14" s="17">
        <v>10.5</v>
      </c>
      <c r="PE14" s="17">
        <v>9.9830000000000005</v>
      </c>
      <c r="PF14" s="17">
        <v>9.9830000000000005</v>
      </c>
      <c r="PG14" s="17">
        <v>0.51700000000000002</v>
      </c>
      <c r="PH14" s="17">
        <v>5.6</v>
      </c>
      <c r="PI14" s="17">
        <v>5.67</v>
      </c>
      <c r="PJ14" s="17">
        <v>5.67</v>
      </c>
      <c r="PK14" s="17">
        <v>-7.0000000000000007E-2</v>
      </c>
      <c r="PL14" s="17">
        <v>0</v>
      </c>
      <c r="PM14" s="17"/>
      <c r="PN14" s="17"/>
      <c r="PO14" s="17">
        <v>0</v>
      </c>
      <c r="PP14" s="17">
        <v>0</v>
      </c>
      <c r="PQ14" s="17"/>
      <c r="PR14" s="17"/>
      <c r="PS14" s="17">
        <v>0</v>
      </c>
      <c r="PT14" s="17">
        <v>2.2000000000000002</v>
      </c>
      <c r="PU14" s="17">
        <v>1</v>
      </c>
      <c r="PV14" s="17">
        <v>1</v>
      </c>
      <c r="PW14" s="17">
        <v>1.2</v>
      </c>
      <c r="PX14" s="17">
        <v>2.8</v>
      </c>
      <c r="PY14" s="17">
        <v>3.1</v>
      </c>
      <c r="PZ14" s="17">
        <v>3.1</v>
      </c>
      <c r="QA14" s="17">
        <v>-0.3</v>
      </c>
      <c r="QB14" s="17">
        <v>5.2</v>
      </c>
      <c r="QC14" s="17">
        <v>5</v>
      </c>
      <c r="QD14" s="17">
        <v>5</v>
      </c>
      <c r="QE14" s="17">
        <v>0.2</v>
      </c>
      <c r="QF14" s="17">
        <v>20.5</v>
      </c>
      <c r="QG14" s="17">
        <v>20.422219999999999</v>
      </c>
      <c r="QH14" s="17">
        <v>20.422219999999999</v>
      </c>
      <c r="QI14" s="17">
        <v>7.7780000000000002E-2</v>
      </c>
      <c r="QJ14" s="17">
        <v>15.1</v>
      </c>
      <c r="QK14" s="17">
        <v>19.436350000000001</v>
      </c>
      <c r="QL14" s="17">
        <v>19.436350000000001</v>
      </c>
      <c r="QM14" s="17">
        <v>-4.3363500000000004</v>
      </c>
      <c r="QN14" s="17">
        <v>18.7</v>
      </c>
      <c r="QO14" s="17">
        <v>17.492709999999999</v>
      </c>
      <c r="QP14" s="17">
        <v>17.492709999999999</v>
      </c>
      <c r="QQ14" s="17">
        <v>1.20729</v>
      </c>
      <c r="QR14" s="17">
        <v>3.5</v>
      </c>
      <c r="QS14" s="17">
        <v>3.5</v>
      </c>
      <c r="QT14" s="17">
        <v>3.5</v>
      </c>
      <c r="QU14" s="17">
        <v>0</v>
      </c>
      <c r="QV14" s="17">
        <v>18.399999999999999</v>
      </c>
      <c r="QW14" s="17">
        <v>17.881440000000001</v>
      </c>
      <c r="QX14" s="17">
        <v>17.881440000000001</v>
      </c>
      <c r="QY14" s="17">
        <v>0.51856000000000002</v>
      </c>
      <c r="QZ14" s="17">
        <v>0</v>
      </c>
      <c r="RA14" s="17"/>
      <c r="RB14" s="17"/>
      <c r="RC14" s="17">
        <v>0</v>
      </c>
      <c r="RD14" s="17">
        <v>0</v>
      </c>
      <c r="RE14" s="17"/>
      <c r="RF14" s="17"/>
      <c r="RG14" s="17">
        <v>0</v>
      </c>
      <c r="RH14" s="17">
        <v>1.9</v>
      </c>
      <c r="RI14" s="17">
        <v>2.5449999999999999</v>
      </c>
      <c r="RJ14" s="17">
        <v>2.5449999999999999</v>
      </c>
      <c r="RK14" s="17">
        <v>-0.64500000000000002</v>
      </c>
      <c r="RL14" s="17">
        <v>2.2999999999999998</v>
      </c>
      <c r="RM14" s="17">
        <v>3.855</v>
      </c>
      <c r="RN14" s="17">
        <v>3.855</v>
      </c>
      <c r="RO14" s="17">
        <v>-1.5549999999999999</v>
      </c>
      <c r="RP14" s="17">
        <v>0</v>
      </c>
      <c r="RQ14" s="17"/>
      <c r="RR14" s="17"/>
      <c r="RS14" s="17">
        <v>0</v>
      </c>
      <c r="RT14" s="17">
        <v>2.6</v>
      </c>
      <c r="RU14" s="17">
        <v>3.0510000000000002</v>
      </c>
      <c r="RV14" s="17">
        <v>3.0510000000000002</v>
      </c>
      <c r="RW14" s="17">
        <v>-0.45100000000000001</v>
      </c>
      <c r="RX14" s="17">
        <v>20.399999999999999</v>
      </c>
      <c r="RY14" s="17">
        <v>19.792000000000002</v>
      </c>
      <c r="RZ14" s="17">
        <v>19.792000000000002</v>
      </c>
      <c r="SA14" s="17">
        <v>0.60799999999999998</v>
      </c>
      <c r="SB14" s="17">
        <v>3.2</v>
      </c>
      <c r="SC14" s="17">
        <v>2</v>
      </c>
      <c r="SD14" s="17">
        <v>2</v>
      </c>
      <c r="SE14" s="17">
        <v>1.2</v>
      </c>
      <c r="SF14" s="17"/>
      <c r="SG14" s="17"/>
      <c r="SH14" s="17">
        <v>0.4</v>
      </c>
      <c r="SI14" s="17">
        <v>-0.4</v>
      </c>
      <c r="SJ14" s="17">
        <v>0</v>
      </c>
      <c r="SK14" s="17"/>
      <c r="SL14" s="17"/>
      <c r="SM14" s="17">
        <v>0</v>
      </c>
      <c r="SN14" s="17">
        <v>19.7</v>
      </c>
      <c r="SO14" s="17">
        <v>19.1448</v>
      </c>
      <c r="SP14" s="17">
        <v>19.1448</v>
      </c>
      <c r="SQ14" s="17">
        <v>0.55520000000000003</v>
      </c>
      <c r="SR14" s="17">
        <v>13.1</v>
      </c>
      <c r="SS14" s="17">
        <v>12.244899999999999</v>
      </c>
      <c r="ST14" s="17">
        <v>12.244899999999999</v>
      </c>
      <c r="SU14" s="17">
        <v>0.85509999999999997</v>
      </c>
      <c r="SV14" s="17">
        <v>20.100000000000001</v>
      </c>
      <c r="SW14" s="17">
        <v>19.436350000000001</v>
      </c>
      <c r="SX14" s="17">
        <v>19.436350000000001</v>
      </c>
      <c r="SY14" s="17">
        <v>0.66364999999999996</v>
      </c>
      <c r="SZ14" s="17">
        <v>20.2</v>
      </c>
      <c r="TA14" s="17">
        <v>19.436350000000001</v>
      </c>
      <c r="TB14" s="17">
        <v>19.436350000000001</v>
      </c>
      <c r="TC14" s="17">
        <v>0.76365000000000005</v>
      </c>
      <c r="TD14" s="17">
        <v>10.199999999999999</v>
      </c>
      <c r="TE14" s="17">
        <v>15</v>
      </c>
      <c r="TF14" s="17">
        <v>11.372999999999999</v>
      </c>
      <c r="TG14" s="17">
        <v>-1.173</v>
      </c>
      <c r="TH14" s="17">
        <v>10.1</v>
      </c>
      <c r="TI14" s="17">
        <v>11.106999999999999</v>
      </c>
      <c r="TJ14" s="17">
        <v>11.106999999999999</v>
      </c>
      <c r="TK14" s="17">
        <v>-1.0069999999999999</v>
      </c>
      <c r="TL14" s="17">
        <v>0</v>
      </c>
      <c r="TM14" s="17"/>
      <c r="TN14" s="17"/>
      <c r="TO14" s="17">
        <v>0</v>
      </c>
      <c r="TP14" s="17">
        <v>0</v>
      </c>
      <c r="TQ14" s="17">
        <v>12.3</v>
      </c>
      <c r="TR14" s="17">
        <v>6.3360000000000003</v>
      </c>
      <c r="TS14" s="17">
        <v>-6.3360000000000003</v>
      </c>
      <c r="TT14" s="17">
        <v>1.2</v>
      </c>
      <c r="TU14" s="17">
        <v>8.8000000000000007</v>
      </c>
      <c r="TV14" s="17">
        <v>18.138999999999999</v>
      </c>
      <c r="TW14" s="17">
        <v>-16.939</v>
      </c>
      <c r="TX14" s="17">
        <v>0</v>
      </c>
      <c r="TY14" s="17">
        <v>0.1</v>
      </c>
      <c r="TZ14" s="17">
        <v>9.8000000000000004E-2</v>
      </c>
      <c r="UA14" s="17">
        <v>-9.8000000000000004E-2</v>
      </c>
      <c r="UB14" s="17">
        <v>0</v>
      </c>
      <c r="UC14" s="17">
        <v>0.122</v>
      </c>
      <c r="UD14" s="17">
        <v>0.122</v>
      </c>
      <c r="UE14" s="17">
        <v>-0.122</v>
      </c>
      <c r="UF14" s="17">
        <v>0</v>
      </c>
      <c r="UG14" s="17"/>
      <c r="UH14" s="17"/>
      <c r="UI14" s="17">
        <v>0</v>
      </c>
      <c r="UJ14" s="17">
        <v>21</v>
      </c>
      <c r="UK14" s="17">
        <v>20.408159999999999</v>
      </c>
      <c r="UL14" s="17">
        <v>20.408159999999999</v>
      </c>
      <c r="UM14" s="17">
        <v>0.59184000000000003</v>
      </c>
      <c r="UN14" s="17">
        <v>8.1999999999999993</v>
      </c>
      <c r="UO14" s="17">
        <v>8.1999999999999993</v>
      </c>
      <c r="UP14" s="17">
        <v>8.1999999999999993</v>
      </c>
      <c r="UQ14" s="17">
        <v>0</v>
      </c>
      <c r="UR14" s="17">
        <v>6.7</v>
      </c>
      <c r="US14" s="17">
        <v>7.1</v>
      </c>
      <c r="UT14" s="17">
        <v>7.1</v>
      </c>
      <c r="UU14" s="17">
        <v>-0.4</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0.6</v>
      </c>
      <c r="VI14" s="17">
        <v>9.4E-2</v>
      </c>
      <c r="VJ14" s="17">
        <v>9.4E-2</v>
      </c>
      <c r="VK14" s="17">
        <v>0.50600000000000001</v>
      </c>
      <c r="VL14" s="17">
        <v>0</v>
      </c>
      <c r="VM14" s="17"/>
      <c r="VN14" s="17"/>
      <c r="VO14" s="17">
        <v>0</v>
      </c>
      <c r="VP14" s="17">
        <v>0</v>
      </c>
      <c r="VQ14" s="17"/>
      <c r="VR14" s="17"/>
      <c r="VS14" s="17">
        <v>0</v>
      </c>
      <c r="VT14" s="17">
        <v>0</v>
      </c>
      <c r="VU14" s="17"/>
      <c r="VV14" s="17"/>
      <c r="VW14" s="17">
        <v>0</v>
      </c>
      <c r="VX14" s="17">
        <v>0</v>
      </c>
      <c r="VY14" s="17"/>
      <c r="VZ14" s="17">
        <v>0.6</v>
      </c>
      <c r="WA14" s="17">
        <v>-0.6</v>
      </c>
      <c r="WB14" s="17">
        <v>0</v>
      </c>
      <c r="WC14" s="17">
        <v>10</v>
      </c>
      <c r="WD14" s="17">
        <v>4.4059999999999997</v>
      </c>
      <c r="WE14" s="17">
        <v>-4.4059999999999997</v>
      </c>
      <c r="WF14" s="17">
        <v>0</v>
      </c>
      <c r="WG14" s="17">
        <v>10</v>
      </c>
      <c r="WH14" s="17">
        <v>4.8520000000000003</v>
      </c>
      <c r="WI14" s="17">
        <v>-4.8520000000000003</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2.8</v>
      </c>
      <c r="XA14" s="17">
        <v>2.8</v>
      </c>
      <c r="XB14" s="17">
        <v>2.8</v>
      </c>
      <c r="XC14" s="17">
        <v>0</v>
      </c>
      <c r="XD14" s="17">
        <v>0</v>
      </c>
      <c r="XE14" s="17"/>
      <c r="XF14" s="17"/>
      <c r="XG14" s="17">
        <v>0</v>
      </c>
      <c r="XH14" s="17">
        <v>6.4</v>
      </c>
      <c r="XI14" s="17">
        <v>6.6</v>
      </c>
      <c r="XJ14" s="17">
        <v>6.6</v>
      </c>
      <c r="XK14" s="17">
        <v>-0.2</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42.4</v>
      </c>
      <c r="XY14" s="17">
        <v>36.5</v>
      </c>
      <c r="XZ14" s="17">
        <v>30</v>
      </c>
      <c r="YA14" s="17">
        <v>12.4</v>
      </c>
      <c r="YB14" s="17">
        <v>30.7</v>
      </c>
      <c r="YC14" s="17">
        <v>36.5</v>
      </c>
      <c r="YD14" s="17">
        <v>30</v>
      </c>
      <c r="YE14" s="17">
        <v>0.7</v>
      </c>
      <c r="YF14" s="17">
        <v>17.7</v>
      </c>
      <c r="YG14" s="17">
        <v>14</v>
      </c>
      <c r="YH14" s="17">
        <v>14</v>
      </c>
      <c r="YI14" s="17">
        <v>3.7</v>
      </c>
      <c r="YJ14" s="17">
        <v>10.9</v>
      </c>
      <c r="YK14" s="17">
        <v>18.210999999999999</v>
      </c>
      <c r="YL14" s="17">
        <v>18.210999999999999</v>
      </c>
      <c r="YM14" s="17">
        <v>-7.3109999999999999</v>
      </c>
      <c r="YN14" s="17">
        <v>7.7</v>
      </c>
      <c r="YO14" s="17">
        <v>7.64</v>
      </c>
      <c r="YP14" s="17">
        <v>7.64</v>
      </c>
      <c r="YQ14" s="17">
        <v>0.06</v>
      </c>
      <c r="YR14" s="17">
        <v>11.8</v>
      </c>
      <c r="YS14" s="17">
        <v>11</v>
      </c>
      <c r="YT14" s="17">
        <v>11</v>
      </c>
      <c r="YU14" s="17">
        <v>0.8</v>
      </c>
      <c r="YV14" s="17">
        <v>18.5</v>
      </c>
      <c r="YW14" s="17">
        <v>19</v>
      </c>
      <c r="YX14" s="17">
        <v>19</v>
      </c>
      <c r="YY14" s="17">
        <v>-0.5</v>
      </c>
    </row>
    <row r="15" spans="1:675" ht="24" customHeight="1" x14ac:dyDescent="0.3">
      <c r="A15" s="1"/>
      <c r="B15" s="16" t="s">
        <v>45</v>
      </c>
      <c r="C15" s="16" t="s">
        <v>807</v>
      </c>
      <c r="D15" s="17">
        <v>200.7</v>
      </c>
      <c r="E15" s="17">
        <v>203.40136000000001</v>
      </c>
      <c r="F15" s="17">
        <v>203.40136000000001</v>
      </c>
      <c r="G15" s="17">
        <v>-2.7013600000000002</v>
      </c>
      <c r="H15" s="17">
        <v>657.8</v>
      </c>
      <c r="I15" s="17">
        <v>650</v>
      </c>
      <c r="J15" s="17">
        <v>648.17187000000001</v>
      </c>
      <c r="K15" s="17">
        <v>9.6281300000000005</v>
      </c>
      <c r="L15" s="17">
        <v>217.8</v>
      </c>
      <c r="M15" s="17">
        <v>211.66204999999999</v>
      </c>
      <c r="N15" s="17">
        <v>211.06675000000001</v>
      </c>
      <c r="O15" s="17">
        <v>6.73325</v>
      </c>
      <c r="P15" s="17">
        <v>7.6</v>
      </c>
      <c r="Q15" s="17">
        <v>8.8258700000000001</v>
      </c>
      <c r="R15" s="17">
        <v>8.8258700000000001</v>
      </c>
      <c r="S15" s="17">
        <v>-1.22587</v>
      </c>
      <c r="T15" s="17">
        <v>7.7</v>
      </c>
      <c r="U15" s="17">
        <v>8.5166900000000005</v>
      </c>
      <c r="V15" s="17">
        <v>8.5166900000000005</v>
      </c>
      <c r="W15" s="17">
        <v>-0.81669000000000003</v>
      </c>
      <c r="X15" s="17">
        <v>92.9</v>
      </c>
      <c r="Y15" s="17">
        <v>91.867829999999998</v>
      </c>
      <c r="Z15" s="17">
        <v>91.867829999999998</v>
      </c>
      <c r="AA15" s="17">
        <v>1.03217</v>
      </c>
      <c r="AB15" s="17">
        <v>208.8</v>
      </c>
      <c r="AC15" s="17">
        <v>242</v>
      </c>
      <c r="AD15" s="17">
        <v>242</v>
      </c>
      <c r="AE15" s="17">
        <v>-33.200000000000003</v>
      </c>
      <c r="AF15" s="17"/>
      <c r="AG15" s="17"/>
      <c r="AH15" s="17"/>
      <c r="AI15" s="17">
        <v>0</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579.9</v>
      </c>
      <c r="BM15" s="17">
        <v>582.50599999999997</v>
      </c>
      <c r="BN15" s="17">
        <v>582.50599999999997</v>
      </c>
      <c r="BO15" s="17">
        <v>-2.6059999999999999</v>
      </c>
      <c r="BP15" s="17">
        <v>10.5</v>
      </c>
      <c r="BQ15" s="17">
        <v>10.82605</v>
      </c>
      <c r="BR15" s="17">
        <v>10.82605</v>
      </c>
      <c r="BS15" s="17">
        <v>-0.32605000000000001</v>
      </c>
      <c r="BT15" s="17"/>
      <c r="BU15" s="17"/>
      <c r="BV15" s="17">
        <v>17.629960000000001</v>
      </c>
      <c r="BW15" s="17">
        <v>-17.629960000000001</v>
      </c>
      <c r="BX15" s="17"/>
      <c r="BY15" s="17"/>
      <c r="BZ15" s="17"/>
      <c r="CA15" s="17">
        <v>0</v>
      </c>
      <c r="CB15" s="17"/>
      <c r="CC15" s="17"/>
      <c r="CD15" s="17"/>
      <c r="CE15" s="17">
        <v>0</v>
      </c>
      <c r="CF15" s="17"/>
      <c r="CG15" s="17"/>
      <c r="CH15" s="17"/>
      <c r="CI15" s="17">
        <v>0</v>
      </c>
      <c r="CJ15" s="17">
        <v>162</v>
      </c>
      <c r="CK15" s="17">
        <v>164.06706</v>
      </c>
      <c r="CL15" s="17">
        <v>164.06706</v>
      </c>
      <c r="CM15" s="17">
        <v>-2.0670600000000001</v>
      </c>
      <c r="CN15" s="17">
        <v>9.9</v>
      </c>
      <c r="CO15" s="17">
        <v>9.2994299999999992</v>
      </c>
      <c r="CP15" s="17">
        <v>9.2994299999999992</v>
      </c>
      <c r="CQ15" s="17">
        <v>0.60057000000000005</v>
      </c>
      <c r="CR15" s="17">
        <v>6.4</v>
      </c>
      <c r="CS15" s="17">
        <v>4.9935799999999997</v>
      </c>
      <c r="CT15" s="17">
        <v>4.9935799999999997</v>
      </c>
      <c r="CU15" s="17">
        <v>1.40642</v>
      </c>
      <c r="CV15" s="17"/>
      <c r="CW15" s="17"/>
      <c r="CX15" s="17"/>
      <c r="CY15" s="17">
        <v>0</v>
      </c>
      <c r="CZ15" s="17">
        <v>6.2</v>
      </c>
      <c r="DA15" s="17">
        <v>6.8787000000000003</v>
      </c>
      <c r="DB15" s="17">
        <v>6.8787000000000003</v>
      </c>
      <c r="DC15" s="17">
        <v>-0.67869999999999997</v>
      </c>
      <c r="DD15" s="17"/>
      <c r="DE15" s="17"/>
      <c r="DF15" s="17"/>
      <c r="DG15" s="17">
        <v>0</v>
      </c>
      <c r="DH15" s="17">
        <v>113.1</v>
      </c>
      <c r="DI15" s="17">
        <v>142.44412</v>
      </c>
      <c r="DJ15" s="17">
        <v>116.47683000000001</v>
      </c>
      <c r="DK15" s="17">
        <v>-3.37683</v>
      </c>
      <c r="DL15" s="17"/>
      <c r="DM15" s="17"/>
      <c r="DN15" s="17"/>
      <c r="DO15" s="17">
        <v>0</v>
      </c>
      <c r="DP15" s="17"/>
      <c r="DQ15" s="17"/>
      <c r="DR15" s="17"/>
      <c r="DS15" s="17">
        <v>0</v>
      </c>
      <c r="DT15" s="17"/>
      <c r="DU15" s="17"/>
      <c r="DV15" s="17"/>
      <c r="DW15" s="17">
        <v>0</v>
      </c>
      <c r="DX15" s="17"/>
      <c r="DY15" s="17"/>
      <c r="DZ15" s="17"/>
      <c r="EA15" s="17">
        <v>0</v>
      </c>
      <c r="EB15" s="17">
        <v>109.9</v>
      </c>
      <c r="EC15" s="17">
        <v>112.46647</v>
      </c>
      <c r="ED15" s="17">
        <v>112.46647</v>
      </c>
      <c r="EE15" s="17">
        <v>-2.5664699999999998</v>
      </c>
      <c r="EF15" s="17">
        <v>175.8</v>
      </c>
      <c r="EG15" s="17">
        <v>172.09332000000001</v>
      </c>
      <c r="EH15" s="17">
        <v>177.92424</v>
      </c>
      <c r="EI15" s="17">
        <v>-2.1242399999999999</v>
      </c>
      <c r="EJ15" s="17">
        <v>0</v>
      </c>
      <c r="EK15" s="17"/>
      <c r="EL15" s="17"/>
      <c r="EM15" s="17">
        <v>0</v>
      </c>
      <c r="EN15" s="17"/>
      <c r="EO15" s="17"/>
      <c r="EP15" s="17"/>
      <c r="EQ15" s="17">
        <v>0</v>
      </c>
      <c r="ER15" s="17"/>
      <c r="ES15" s="17"/>
      <c r="ET15" s="17"/>
      <c r="EU15" s="17">
        <v>0</v>
      </c>
      <c r="EV15" s="17">
        <v>6.5</v>
      </c>
      <c r="EW15" s="17">
        <v>6.39</v>
      </c>
      <c r="EX15" s="17">
        <v>6.39</v>
      </c>
      <c r="EY15" s="17">
        <v>0.11</v>
      </c>
      <c r="EZ15" s="17">
        <v>371.5</v>
      </c>
      <c r="FA15" s="17">
        <v>360</v>
      </c>
      <c r="FB15" s="17">
        <v>360</v>
      </c>
      <c r="FC15" s="17">
        <v>11.5</v>
      </c>
      <c r="FD15" s="17">
        <v>82.2</v>
      </c>
      <c r="FE15" s="17">
        <v>81.635570000000001</v>
      </c>
      <c r="FF15" s="17">
        <v>81.635570000000001</v>
      </c>
      <c r="FG15" s="17">
        <v>0.56442999999999999</v>
      </c>
      <c r="FH15" s="17">
        <v>151.1</v>
      </c>
      <c r="FI15" s="17">
        <v>149.98721</v>
      </c>
      <c r="FJ15" s="17">
        <v>151.36251999999999</v>
      </c>
      <c r="FK15" s="17">
        <v>-0.26251999999999998</v>
      </c>
      <c r="FL15" s="17">
        <v>42.1</v>
      </c>
      <c r="FM15" s="17">
        <v>41.89893</v>
      </c>
      <c r="FN15" s="17">
        <v>41.89893</v>
      </c>
      <c r="FO15" s="17">
        <v>0.20107</v>
      </c>
      <c r="FP15" s="17">
        <v>18.600000000000001</v>
      </c>
      <c r="FQ15" s="17">
        <v>19.21088</v>
      </c>
      <c r="FR15" s="17">
        <v>19.21088</v>
      </c>
      <c r="FS15" s="17">
        <v>-0.61087999999999998</v>
      </c>
      <c r="FT15" s="17">
        <v>19</v>
      </c>
      <c r="FU15" s="17">
        <v>18.367349999999998</v>
      </c>
      <c r="FV15" s="17">
        <v>18.367349999999998</v>
      </c>
      <c r="FW15" s="17">
        <v>0.63265000000000005</v>
      </c>
      <c r="FX15" s="17">
        <v>89.8</v>
      </c>
      <c r="FY15" s="17">
        <v>87.773570000000007</v>
      </c>
      <c r="FZ15" s="17">
        <v>87.773570000000007</v>
      </c>
      <c r="GA15" s="17">
        <v>2.02643</v>
      </c>
      <c r="GB15" s="17">
        <v>38</v>
      </c>
      <c r="GC15" s="17">
        <v>74.116309999999999</v>
      </c>
      <c r="GD15" s="17">
        <v>118.61067</v>
      </c>
      <c r="GE15" s="17">
        <v>-80.610669999999999</v>
      </c>
      <c r="GF15" s="17">
        <v>58.3</v>
      </c>
      <c r="GG15" s="17">
        <v>74.116309999999999</v>
      </c>
      <c r="GH15" s="17">
        <v>118.61067</v>
      </c>
      <c r="GI15" s="17">
        <v>-60.310670000000002</v>
      </c>
      <c r="GJ15" s="17">
        <v>104.4</v>
      </c>
      <c r="GK15" s="17">
        <v>74.338880000000003</v>
      </c>
      <c r="GL15" s="17">
        <v>118.96686</v>
      </c>
      <c r="GM15" s="17">
        <v>-14.56686</v>
      </c>
      <c r="GN15" s="17">
        <v>108.7</v>
      </c>
      <c r="GO15" s="17">
        <v>110.48202000000001</v>
      </c>
      <c r="GP15" s="17">
        <v>110.48202000000001</v>
      </c>
      <c r="GQ15" s="17">
        <v>-1.7820199999999999</v>
      </c>
      <c r="GR15" s="17">
        <v>46.3</v>
      </c>
      <c r="GS15" s="17">
        <v>47.082599999999999</v>
      </c>
      <c r="GT15" s="17">
        <v>47.082599999999999</v>
      </c>
      <c r="GU15" s="17">
        <v>-0.78259999999999996</v>
      </c>
      <c r="GV15" s="17"/>
      <c r="GW15" s="17"/>
      <c r="GX15" s="17">
        <v>38.272109999999998</v>
      </c>
      <c r="GY15" s="17">
        <v>-38.272109999999998</v>
      </c>
      <c r="GZ15" s="17">
        <v>3.8</v>
      </c>
      <c r="HA15" s="17"/>
      <c r="HB15" s="17"/>
      <c r="HC15" s="17">
        <v>3.8</v>
      </c>
      <c r="HD15" s="17">
        <v>28.5</v>
      </c>
      <c r="HE15" s="17">
        <v>30.13373</v>
      </c>
      <c r="HF15" s="17">
        <v>30.13373</v>
      </c>
      <c r="HG15" s="17">
        <v>-1.6337299999999999</v>
      </c>
      <c r="HH15" s="17">
        <v>167</v>
      </c>
      <c r="HI15" s="17">
        <v>172.35792000000001</v>
      </c>
      <c r="HJ15" s="17">
        <v>172.35792000000001</v>
      </c>
      <c r="HK15" s="17">
        <v>-5.35792</v>
      </c>
      <c r="HL15" s="17"/>
      <c r="HM15" s="17"/>
      <c r="HN15" s="17"/>
      <c r="HO15" s="17">
        <v>0</v>
      </c>
      <c r="HP15" s="17"/>
      <c r="HQ15" s="17"/>
      <c r="HR15" s="17"/>
      <c r="HS15" s="17">
        <v>0</v>
      </c>
      <c r="HT15" s="17">
        <v>95</v>
      </c>
      <c r="HU15" s="17">
        <v>95.545190000000005</v>
      </c>
      <c r="HV15" s="17">
        <v>95.545190000000005</v>
      </c>
      <c r="HW15" s="17">
        <v>-0.54518999999999995</v>
      </c>
      <c r="HX15" s="17">
        <v>0</v>
      </c>
      <c r="HY15" s="17"/>
      <c r="HZ15" s="17"/>
      <c r="IA15" s="17">
        <v>0</v>
      </c>
      <c r="IB15" s="17"/>
      <c r="IC15" s="17"/>
      <c r="ID15" s="17"/>
      <c r="IE15" s="17">
        <v>0</v>
      </c>
      <c r="IF15" s="17">
        <v>45.5</v>
      </c>
      <c r="IG15" s="17">
        <v>45.265309999999999</v>
      </c>
      <c r="IH15" s="17">
        <v>45.265309999999999</v>
      </c>
      <c r="II15" s="17">
        <v>0.23469000000000001</v>
      </c>
      <c r="IJ15" s="17"/>
      <c r="IK15" s="17"/>
      <c r="IL15" s="17"/>
      <c r="IM15" s="17">
        <v>0</v>
      </c>
      <c r="IN15" s="17"/>
      <c r="IO15" s="17"/>
      <c r="IP15" s="17"/>
      <c r="IQ15" s="17">
        <v>0</v>
      </c>
      <c r="IR15" s="17"/>
      <c r="IS15" s="17"/>
      <c r="IT15" s="17"/>
      <c r="IU15" s="17">
        <v>0</v>
      </c>
      <c r="IV15" s="17">
        <v>130.69999999999999</v>
      </c>
      <c r="IW15" s="17">
        <v>136.69067999999999</v>
      </c>
      <c r="IX15" s="17">
        <v>136.69067999999999</v>
      </c>
      <c r="IY15" s="17">
        <v>-5.9906800000000002</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194.3</v>
      </c>
      <c r="JY15" s="17">
        <v>200.67498000000001</v>
      </c>
      <c r="JZ15" s="17">
        <v>200.67499000000001</v>
      </c>
      <c r="KA15" s="17">
        <v>-6.3749900000000004</v>
      </c>
      <c r="KB15" s="17">
        <v>195.1</v>
      </c>
      <c r="KC15" s="17">
        <v>200.3066</v>
      </c>
      <c r="KD15" s="17">
        <v>200.3066</v>
      </c>
      <c r="KE15" s="17">
        <v>-5.2065999999999999</v>
      </c>
      <c r="KF15" s="17">
        <v>0</v>
      </c>
      <c r="KG15" s="17"/>
      <c r="KH15" s="17">
        <v>200.18467000000001</v>
      </c>
      <c r="KI15" s="17">
        <v>-200.18467000000001</v>
      </c>
      <c r="KJ15" s="17">
        <v>0</v>
      </c>
      <c r="KK15" s="17"/>
      <c r="KL15" s="17"/>
      <c r="KM15" s="17">
        <v>0</v>
      </c>
      <c r="KN15" s="17"/>
      <c r="KO15" s="17"/>
      <c r="KP15" s="17"/>
      <c r="KQ15" s="17">
        <v>0</v>
      </c>
      <c r="KR15" s="17"/>
      <c r="KS15" s="17"/>
      <c r="KT15" s="17"/>
      <c r="KU15" s="17">
        <v>0</v>
      </c>
      <c r="KV15" s="17"/>
      <c r="KW15" s="17"/>
      <c r="KX15" s="17">
        <v>4.7853500000000002</v>
      </c>
      <c r="KY15" s="17">
        <v>-4.7853500000000002</v>
      </c>
      <c r="KZ15" s="17">
        <v>243.9</v>
      </c>
      <c r="LA15" s="17">
        <v>249.55297999999999</v>
      </c>
      <c r="LB15" s="17">
        <v>249.55296999999999</v>
      </c>
      <c r="LC15" s="17">
        <v>-5.6529699999999998</v>
      </c>
      <c r="LD15" s="17">
        <v>129.9</v>
      </c>
      <c r="LE15" s="17">
        <v>133.16031000000001</v>
      </c>
      <c r="LF15" s="17">
        <v>133.16031000000001</v>
      </c>
      <c r="LG15" s="17">
        <v>-3.26031</v>
      </c>
      <c r="LH15" s="17">
        <v>56.5</v>
      </c>
      <c r="LI15" s="17">
        <v>67.199219999999997</v>
      </c>
      <c r="LJ15" s="17">
        <v>67.199219999999997</v>
      </c>
      <c r="LK15" s="17">
        <v>-10.69922</v>
      </c>
      <c r="LL15" s="17">
        <v>78.7</v>
      </c>
      <c r="LM15" s="17">
        <v>78.567999999999998</v>
      </c>
      <c r="LN15" s="17">
        <v>78.567999999999998</v>
      </c>
      <c r="LO15" s="17">
        <v>0.13200000000000001</v>
      </c>
      <c r="LP15" s="17">
        <v>0</v>
      </c>
      <c r="LQ15" s="17"/>
      <c r="LR15" s="17">
        <v>29.980560000000001</v>
      </c>
      <c r="LS15" s="17">
        <v>-29.980560000000001</v>
      </c>
      <c r="LT15" s="17">
        <v>65.2</v>
      </c>
      <c r="LU15" s="17"/>
      <c r="LV15" s="17"/>
      <c r="LW15" s="17">
        <v>65.2</v>
      </c>
      <c r="LX15" s="17"/>
      <c r="LY15" s="17"/>
      <c r="LZ15" s="17"/>
      <c r="MA15" s="17">
        <v>0</v>
      </c>
      <c r="MB15" s="17"/>
      <c r="MC15" s="17"/>
      <c r="MD15" s="17"/>
      <c r="ME15" s="17">
        <v>0</v>
      </c>
      <c r="MF15" s="17">
        <v>0</v>
      </c>
      <c r="MG15" s="17"/>
      <c r="MH15" s="17"/>
      <c r="MI15" s="17">
        <v>0</v>
      </c>
      <c r="MJ15" s="17"/>
      <c r="MK15" s="17"/>
      <c r="ML15" s="17"/>
      <c r="MM15" s="17">
        <v>0</v>
      </c>
      <c r="MN15" s="17"/>
      <c r="MO15" s="17"/>
      <c r="MP15" s="17"/>
      <c r="MQ15" s="17">
        <v>0</v>
      </c>
      <c r="MR15" s="17"/>
      <c r="MS15" s="17"/>
      <c r="MT15" s="17"/>
      <c r="MU15" s="17">
        <v>0</v>
      </c>
      <c r="MV15" s="17">
        <v>173.5</v>
      </c>
      <c r="MW15" s="17">
        <v>175.46499</v>
      </c>
      <c r="MX15" s="17"/>
      <c r="MY15" s="17">
        <v>173.5</v>
      </c>
      <c r="MZ15" s="17"/>
      <c r="NA15" s="17"/>
      <c r="NB15" s="17"/>
      <c r="NC15" s="17">
        <v>0</v>
      </c>
      <c r="ND15" s="17">
        <v>174.4</v>
      </c>
      <c r="NE15" s="17">
        <v>176.22309000000001</v>
      </c>
      <c r="NF15" s="17"/>
      <c r="NG15" s="17">
        <v>174.4</v>
      </c>
      <c r="NH15" s="17">
        <v>0</v>
      </c>
      <c r="NI15" s="17"/>
      <c r="NJ15" s="17"/>
      <c r="NK15" s="17">
        <v>0</v>
      </c>
      <c r="NL15" s="17"/>
      <c r="NM15" s="17"/>
      <c r="NN15" s="17"/>
      <c r="NO15" s="17">
        <v>0</v>
      </c>
      <c r="NP15" s="17"/>
      <c r="NQ15" s="17"/>
      <c r="NR15" s="17"/>
      <c r="NS15" s="17">
        <v>0</v>
      </c>
      <c r="NT15" s="17"/>
      <c r="NU15" s="17"/>
      <c r="NV15" s="17">
        <v>9.09</v>
      </c>
      <c r="NW15" s="17">
        <v>-9.09</v>
      </c>
      <c r="NX15" s="17">
        <v>9.3000000000000007</v>
      </c>
      <c r="NY15" s="17">
        <v>9.0694199999999991</v>
      </c>
      <c r="NZ15" s="17">
        <v>9.0694199999999991</v>
      </c>
      <c r="OA15" s="17">
        <v>0.23058000000000001</v>
      </c>
      <c r="OB15" s="17">
        <v>0</v>
      </c>
      <c r="OC15" s="17">
        <v>17.492709999999999</v>
      </c>
      <c r="OD15" s="17">
        <v>17.492709999999999</v>
      </c>
      <c r="OE15" s="17">
        <v>-17.492709999999999</v>
      </c>
      <c r="OF15" s="17">
        <v>0</v>
      </c>
      <c r="OG15" s="17"/>
      <c r="OH15" s="17"/>
      <c r="OI15" s="17">
        <v>0</v>
      </c>
      <c r="OJ15" s="17">
        <v>0</v>
      </c>
      <c r="OK15" s="17">
        <v>14.000999999999999</v>
      </c>
      <c r="OL15" s="17">
        <v>14.000999999999999</v>
      </c>
      <c r="OM15" s="17">
        <v>-14.000999999999999</v>
      </c>
      <c r="ON15" s="17">
        <v>0</v>
      </c>
      <c r="OO15" s="17"/>
      <c r="OP15" s="17"/>
      <c r="OQ15" s="17">
        <v>0</v>
      </c>
      <c r="OR15" s="17">
        <v>0.9</v>
      </c>
      <c r="OS15" s="17">
        <v>6.4000000000000001E-2</v>
      </c>
      <c r="OT15" s="17">
        <v>6.4000000000000001E-2</v>
      </c>
      <c r="OU15" s="17">
        <v>0.83599999999999997</v>
      </c>
      <c r="OV15" s="17">
        <v>0</v>
      </c>
      <c r="OW15" s="17"/>
      <c r="OX15" s="17"/>
      <c r="OY15" s="17">
        <v>0</v>
      </c>
      <c r="OZ15" s="17">
        <v>20.2</v>
      </c>
      <c r="PA15" s="17">
        <v>20.456230000000001</v>
      </c>
      <c r="PB15" s="17">
        <v>20.456230000000001</v>
      </c>
      <c r="PC15" s="17">
        <v>-0.25623000000000001</v>
      </c>
      <c r="PD15" s="17">
        <v>10.4</v>
      </c>
      <c r="PE15" s="17">
        <v>9.9830000000000005</v>
      </c>
      <c r="PF15" s="17">
        <v>9.9830000000000005</v>
      </c>
      <c r="PG15" s="17">
        <v>0.41699999999999998</v>
      </c>
      <c r="PH15" s="17">
        <v>5.6</v>
      </c>
      <c r="PI15" s="17">
        <v>5.67</v>
      </c>
      <c r="PJ15" s="17">
        <v>5.67</v>
      </c>
      <c r="PK15" s="17">
        <v>-7.0000000000000007E-2</v>
      </c>
      <c r="PL15" s="17">
        <v>0</v>
      </c>
      <c r="PM15" s="17"/>
      <c r="PN15" s="17"/>
      <c r="PO15" s="17">
        <v>0</v>
      </c>
      <c r="PP15" s="17">
        <v>0</v>
      </c>
      <c r="PQ15" s="17"/>
      <c r="PR15" s="17"/>
      <c r="PS15" s="17">
        <v>0</v>
      </c>
      <c r="PT15" s="17">
        <v>2.1</v>
      </c>
      <c r="PU15" s="17">
        <v>1</v>
      </c>
      <c r="PV15" s="17">
        <v>1</v>
      </c>
      <c r="PW15" s="17">
        <v>1.1000000000000001</v>
      </c>
      <c r="PX15" s="17">
        <v>2.8</v>
      </c>
      <c r="PY15" s="17">
        <v>3.1</v>
      </c>
      <c r="PZ15" s="17">
        <v>3.1</v>
      </c>
      <c r="QA15" s="17">
        <v>-0.3</v>
      </c>
      <c r="QB15" s="17">
        <v>5.2</v>
      </c>
      <c r="QC15" s="17">
        <v>5</v>
      </c>
      <c r="QD15" s="17">
        <v>5</v>
      </c>
      <c r="QE15" s="17">
        <v>0.2</v>
      </c>
      <c r="QF15" s="17">
        <v>20.100000000000001</v>
      </c>
      <c r="QG15" s="17">
        <v>20.422219999999999</v>
      </c>
      <c r="QH15" s="17">
        <v>20.422219999999999</v>
      </c>
      <c r="QI15" s="17">
        <v>-0.32222000000000001</v>
      </c>
      <c r="QJ15" s="17">
        <v>15.1</v>
      </c>
      <c r="QK15" s="17">
        <v>19.436350000000001</v>
      </c>
      <c r="QL15" s="17">
        <v>19.436350000000001</v>
      </c>
      <c r="QM15" s="17">
        <v>-4.3363500000000004</v>
      </c>
      <c r="QN15" s="17">
        <v>18.899999999999999</v>
      </c>
      <c r="QO15" s="17">
        <v>17.492709999999999</v>
      </c>
      <c r="QP15" s="17">
        <v>17.492709999999999</v>
      </c>
      <c r="QQ15" s="17">
        <v>1.4072899999999999</v>
      </c>
      <c r="QR15" s="17">
        <v>3.5</v>
      </c>
      <c r="QS15" s="17">
        <v>3.5</v>
      </c>
      <c r="QT15" s="17">
        <v>3.5</v>
      </c>
      <c r="QU15" s="17">
        <v>0</v>
      </c>
      <c r="QV15" s="17">
        <v>18.399999999999999</v>
      </c>
      <c r="QW15" s="17">
        <v>17.881440000000001</v>
      </c>
      <c r="QX15" s="17">
        <v>17.881440000000001</v>
      </c>
      <c r="QY15" s="17">
        <v>0.51856000000000002</v>
      </c>
      <c r="QZ15" s="17">
        <v>0</v>
      </c>
      <c r="RA15" s="17"/>
      <c r="RB15" s="17"/>
      <c r="RC15" s="17">
        <v>0</v>
      </c>
      <c r="RD15" s="17">
        <v>0</v>
      </c>
      <c r="RE15" s="17"/>
      <c r="RF15" s="17"/>
      <c r="RG15" s="17">
        <v>0</v>
      </c>
      <c r="RH15" s="17">
        <v>2</v>
      </c>
      <c r="RI15" s="17">
        <v>2.8</v>
      </c>
      <c r="RJ15" s="17">
        <v>2.8</v>
      </c>
      <c r="RK15" s="17">
        <v>-0.8</v>
      </c>
      <c r="RL15" s="17">
        <v>2</v>
      </c>
      <c r="RM15" s="17">
        <v>4.266</v>
      </c>
      <c r="RN15" s="17">
        <v>4.266</v>
      </c>
      <c r="RO15" s="17">
        <v>-2.266</v>
      </c>
      <c r="RP15" s="17">
        <v>0</v>
      </c>
      <c r="RQ15" s="17"/>
      <c r="RR15" s="17"/>
      <c r="RS15" s="17">
        <v>0</v>
      </c>
      <c r="RT15" s="17">
        <v>2.4</v>
      </c>
      <c r="RU15" s="17">
        <v>3.0510000000000002</v>
      </c>
      <c r="RV15" s="17">
        <v>3.0510000000000002</v>
      </c>
      <c r="RW15" s="17">
        <v>-0.65100000000000002</v>
      </c>
      <c r="RX15" s="17">
        <v>20.399999999999999</v>
      </c>
      <c r="RY15" s="17">
        <v>19.792000000000002</v>
      </c>
      <c r="RZ15" s="17">
        <v>19.792000000000002</v>
      </c>
      <c r="SA15" s="17">
        <v>0.60799999999999998</v>
      </c>
      <c r="SB15" s="17">
        <v>3.2</v>
      </c>
      <c r="SC15" s="17">
        <v>2</v>
      </c>
      <c r="SD15" s="17">
        <v>2</v>
      </c>
      <c r="SE15" s="17">
        <v>1.2</v>
      </c>
      <c r="SF15" s="17"/>
      <c r="SG15" s="17"/>
      <c r="SH15" s="17">
        <v>0.4</v>
      </c>
      <c r="SI15" s="17">
        <v>-0.4</v>
      </c>
      <c r="SJ15" s="17">
        <v>0</v>
      </c>
      <c r="SK15" s="17"/>
      <c r="SL15" s="17"/>
      <c r="SM15" s="17">
        <v>0</v>
      </c>
      <c r="SN15" s="17">
        <v>19.899999999999999</v>
      </c>
      <c r="SO15" s="17">
        <v>19.1448</v>
      </c>
      <c r="SP15" s="17">
        <v>19.1448</v>
      </c>
      <c r="SQ15" s="17">
        <v>0.75519999999999998</v>
      </c>
      <c r="SR15" s="17">
        <v>13.2</v>
      </c>
      <c r="SS15" s="17">
        <v>12.244899999999999</v>
      </c>
      <c r="ST15" s="17">
        <v>12.244899999999999</v>
      </c>
      <c r="SU15" s="17">
        <v>0.95509999999999995</v>
      </c>
      <c r="SV15" s="17">
        <v>20.100000000000001</v>
      </c>
      <c r="SW15" s="17">
        <v>19.436350000000001</v>
      </c>
      <c r="SX15" s="17">
        <v>19.436350000000001</v>
      </c>
      <c r="SY15" s="17">
        <v>0.66364999999999996</v>
      </c>
      <c r="SZ15" s="17">
        <v>20.2</v>
      </c>
      <c r="TA15" s="17">
        <v>19.436350000000001</v>
      </c>
      <c r="TB15" s="17">
        <v>19.436350000000001</v>
      </c>
      <c r="TC15" s="17">
        <v>0.76365000000000005</v>
      </c>
      <c r="TD15" s="17">
        <v>5.5</v>
      </c>
      <c r="TE15" s="17">
        <v>14.1</v>
      </c>
      <c r="TF15" s="17">
        <v>10.337</v>
      </c>
      <c r="TG15" s="17">
        <v>-4.8369999999999997</v>
      </c>
      <c r="TH15" s="17">
        <v>3.8</v>
      </c>
      <c r="TI15" s="17">
        <v>13.087999999999999</v>
      </c>
      <c r="TJ15" s="17">
        <v>13.087999999999999</v>
      </c>
      <c r="TK15" s="17">
        <v>-9.2880000000000003</v>
      </c>
      <c r="TL15" s="17">
        <v>0</v>
      </c>
      <c r="TM15" s="17"/>
      <c r="TN15" s="17"/>
      <c r="TO15" s="17">
        <v>0</v>
      </c>
      <c r="TP15" s="17">
        <v>0</v>
      </c>
      <c r="TQ15" s="17">
        <v>11.8</v>
      </c>
      <c r="TR15" s="17">
        <v>7.6139999999999999</v>
      </c>
      <c r="TS15" s="17">
        <v>-7.6139999999999999</v>
      </c>
      <c r="TT15" s="17">
        <v>1.2</v>
      </c>
      <c r="TU15" s="17">
        <v>7.6</v>
      </c>
      <c r="TV15" s="17">
        <v>19.358000000000001</v>
      </c>
      <c r="TW15" s="17">
        <v>-18.158000000000001</v>
      </c>
      <c r="TX15" s="17">
        <v>0</v>
      </c>
      <c r="TY15" s="17">
        <v>0.1</v>
      </c>
      <c r="TZ15" s="17">
        <v>0.10100000000000001</v>
      </c>
      <c r="UA15" s="17">
        <v>-0.10100000000000001</v>
      </c>
      <c r="UB15" s="17">
        <v>0</v>
      </c>
      <c r="UC15" s="17">
        <v>0.13300000000000001</v>
      </c>
      <c r="UD15" s="17">
        <v>0.13300000000000001</v>
      </c>
      <c r="UE15" s="17">
        <v>-0.13300000000000001</v>
      </c>
      <c r="UF15" s="17">
        <v>0</v>
      </c>
      <c r="UG15" s="17"/>
      <c r="UH15" s="17"/>
      <c r="UI15" s="17">
        <v>0</v>
      </c>
      <c r="UJ15" s="17">
        <v>21</v>
      </c>
      <c r="UK15" s="17">
        <v>20.408159999999999</v>
      </c>
      <c r="UL15" s="17">
        <v>20.408159999999999</v>
      </c>
      <c r="UM15" s="17">
        <v>0.59184000000000003</v>
      </c>
      <c r="UN15" s="17">
        <v>8.1999999999999993</v>
      </c>
      <c r="UO15" s="17">
        <v>8.1999999999999993</v>
      </c>
      <c r="UP15" s="17">
        <v>8.1999999999999993</v>
      </c>
      <c r="UQ15" s="17">
        <v>0</v>
      </c>
      <c r="UR15" s="17">
        <v>6.7</v>
      </c>
      <c r="US15" s="17">
        <v>7.1</v>
      </c>
      <c r="UT15" s="17">
        <v>7.1</v>
      </c>
      <c r="UU15" s="17">
        <v>-0.4</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0.4</v>
      </c>
      <c r="VI15" s="17">
        <v>4.9000000000000002E-2</v>
      </c>
      <c r="VJ15" s="17">
        <v>4.9000000000000002E-2</v>
      </c>
      <c r="VK15" s="17">
        <v>0.35099999999999998</v>
      </c>
      <c r="VL15" s="17">
        <v>0</v>
      </c>
      <c r="VM15" s="17"/>
      <c r="VN15" s="17"/>
      <c r="VO15" s="17">
        <v>0</v>
      </c>
      <c r="VP15" s="17">
        <v>0</v>
      </c>
      <c r="VQ15" s="17"/>
      <c r="VR15" s="17"/>
      <c r="VS15" s="17">
        <v>0</v>
      </c>
      <c r="VT15" s="17">
        <v>0</v>
      </c>
      <c r="VU15" s="17"/>
      <c r="VV15" s="17"/>
      <c r="VW15" s="17">
        <v>0</v>
      </c>
      <c r="VX15" s="17">
        <v>0</v>
      </c>
      <c r="VY15" s="17"/>
      <c r="VZ15" s="17">
        <v>0.6</v>
      </c>
      <c r="WA15" s="17">
        <v>-0.6</v>
      </c>
      <c r="WB15" s="17">
        <v>0</v>
      </c>
      <c r="WC15" s="17">
        <v>10</v>
      </c>
      <c r="WD15" s="17">
        <v>8.843</v>
      </c>
      <c r="WE15" s="17">
        <v>-8.843</v>
      </c>
      <c r="WF15" s="17">
        <v>0</v>
      </c>
      <c r="WG15" s="17">
        <v>10</v>
      </c>
      <c r="WH15" s="17">
        <v>8.1850000000000005</v>
      </c>
      <c r="WI15" s="17">
        <v>-8.1850000000000005</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2.8</v>
      </c>
      <c r="XA15" s="17">
        <v>2.8</v>
      </c>
      <c r="XB15" s="17">
        <v>2.8</v>
      </c>
      <c r="XC15" s="17">
        <v>0</v>
      </c>
      <c r="XD15" s="17">
        <v>0</v>
      </c>
      <c r="XE15" s="17"/>
      <c r="XF15" s="17"/>
      <c r="XG15" s="17">
        <v>0</v>
      </c>
      <c r="XH15" s="17">
        <v>6.6</v>
      </c>
      <c r="XI15" s="17">
        <v>6.6</v>
      </c>
      <c r="XJ15" s="17">
        <v>6.6</v>
      </c>
      <c r="XK15" s="17">
        <v>0</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42.5</v>
      </c>
      <c r="XY15" s="17">
        <v>36.5</v>
      </c>
      <c r="XZ15" s="17">
        <v>30</v>
      </c>
      <c r="YA15" s="17">
        <v>12.5</v>
      </c>
      <c r="YB15" s="17">
        <v>30.9</v>
      </c>
      <c r="YC15" s="17">
        <v>36.5</v>
      </c>
      <c r="YD15" s="17">
        <v>30</v>
      </c>
      <c r="YE15" s="17">
        <v>0.9</v>
      </c>
      <c r="YF15" s="17">
        <v>17.5</v>
      </c>
      <c r="YG15" s="17">
        <v>14</v>
      </c>
      <c r="YH15" s="17">
        <v>14</v>
      </c>
      <c r="YI15" s="17">
        <v>3.5</v>
      </c>
      <c r="YJ15" s="17">
        <v>11.2</v>
      </c>
      <c r="YK15" s="17">
        <v>18.210999999999999</v>
      </c>
      <c r="YL15" s="17">
        <v>18.210999999999999</v>
      </c>
      <c r="YM15" s="17">
        <v>-7.0110000000000001</v>
      </c>
      <c r="YN15" s="17">
        <v>8.4</v>
      </c>
      <c r="YO15" s="17">
        <v>7.64</v>
      </c>
      <c r="YP15" s="17">
        <v>7.64</v>
      </c>
      <c r="YQ15" s="17">
        <v>0.76</v>
      </c>
      <c r="YR15" s="17">
        <v>11.8</v>
      </c>
      <c r="YS15" s="17">
        <v>11</v>
      </c>
      <c r="YT15" s="17">
        <v>11</v>
      </c>
      <c r="YU15" s="17">
        <v>0.8</v>
      </c>
      <c r="YV15" s="17">
        <v>18.3</v>
      </c>
      <c r="YW15" s="17">
        <v>19</v>
      </c>
      <c r="YX15" s="17">
        <v>19</v>
      </c>
      <c r="YY15" s="17">
        <v>-0.7</v>
      </c>
    </row>
    <row r="16" spans="1:675" ht="24" customHeight="1" x14ac:dyDescent="0.3">
      <c r="A16" s="1"/>
      <c r="B16" s="18" t="s">
        <v>45</v>
      </c>
      <c r="C16" s="18" t="s">
        <v>808</v>
      </c>
      <c r="D16" s="19">
        <v>202.5</v>
      </c>
      <c r="E16" s="19">
        <v>203.40136000000001</v>
      </c>
      <c r="F16" s="19">
        <v>203.40136000000001</v>
      </c>
      <c r="G16" s="19">
        <v>-0.90136000000000005</v>
      </c>
      <c r="H16" s="19">
        <v>659.3</v>
      </c>
      <c r="I16" s="19">
        <v>650</v>
      </c>
      <c r="J16" s="19">
        <v>648.17187000000001</v>
      </c>
      <c r="K16" s="19">
        <v>11.128130000000001</v>
      </c>
      <c r="L16" s="19">
        <v>218.3</v>
      </c>
      <c r="M16" s="19">
        <v>211.66204999999999</v>
      </c>
      <c r="N16" s="19">
        <v>211.06675000000001</v>
      </c>
      <c r="O16" s="19">
        <v>7.23325</v>
      </c>
      <c r="P16" s="19">
        <v>7.6</v>
      </c>
      <c r="Q16" s="19">
        <v>8.8258700000000001</v>
      </c>
      <c r="R16" s="19">
        <v>8.8258700000000001</v>
      </c>
      <c r="S16" s="19">
        <v>-1.22587</v>
      </c>
      <c r="T16" s="19">
        <v>7.7</v>
      </c>
      <c r="U16" s="19">
        <v>8.5166900000000005</v>
      </c>
      <c r="V16" s="19">
        <v>8.5166900000000005</v>
      </c>
      <c r="W16" s="19">
        <v>-0.81669000000000003</v>
      </c>
      <c r="X16" s="19">
        <v>92.9</v>
      </c>
      <c r="Y16" s="19">
        <v>91.867829999999998</v>
      </c>
      <c r="Z16" s="19">
        <v>91.867829999999998</v>
      </c>
      <c r="AA16" s="19">
        <v>1.03217</v>
      </c>
      <c r="AB16" s="19">
        <v>165</v>
      </c>
      <c r="AC16" s="19">
        <v>242</v>
      </c>
      <c r="AD16" s="19">
        <v>242</v>
      </c>
      <c r="AE16" s="19">
        <v>-77</v>
      </c>
      <c r="AF16" s="19"/>
      <c r="AG16" s="19"/>
      <c r="AH16" s="19"/>
      <c r="AI16" s="19">
        <v>0</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582.4</v>
      </c>
      <c r="BM16" s="19">
        <v>582.50599999999997</v>
      </c>
      <c r="BN16" s="19">
        <v>582.50599999999997</v>
      </c>
      <c r="BO16" s="19">
        <v>-0.106</v>
      </c>
      <c r="BP16" s="19">
        <v>10.5</v>
      </c>
      <c r="BQ16" s="19">
        <v>10.82605</v>
      </c>
      <c r="BR16" s="19">
        <v>10.82605</v>
      </c>
      <c r="BS16" s="19">
        <v>-0.32605000000000001</v>
      </c>
      <c r="BT16" s="19"/>
      <c r="BU16" s="19"/>
      <c r="BV16" s="19">
        <v>17.629960000000001</v>
      </c>
      <c r="BW16" s="19">
        <v>-17.629960000000001</v>
      </c>
      <c r="BX16" s="19"/>
      <c r="BY16" s="19"/>
      <c r="BZ16" s="19"/>
      <c r="CA16" s="19">
        <v>0</v>
      </c>
      <c r="CB16" s="19"/>
      <c r="CC16" s="19"/>
      <c r="CD16" s="19"/>
      <c r="CE16" s="19">
        <v>0</v>
      </c>
      <c r="CF16" s="19"/>
      <c r="CG16" s="19"/>
      <c r="CH16" s="19"/>
      <c r="CI16" s="19">
        <v>0</v>
      </c>
      <c r="CJ16" s="19">
        <v>164.2</v>
      </c>
      <c r="CK16" s="19">
        <v>164.06706</v>
      </c>
      <c r="CL16" s="19">
        <v>164.06706</v>
      </c>
      <c r="CM16" s="19">
        <v>0.13294</v>
      </c>
      <c r="CN16" s="19">
        <v>10</v>
      </c>
      <c r="CO16" s="19">
        <v>9.2994299999999992</v>
      </c>
      <c r="CP16" s="19">
        <v>9.2994299999999992</v>
      </c>
      <c r="CQ16" s="19">
        <v>0.70057000000000003</v>
      </c>
      <c r="CR16" s="19">
        <v>6.4</v>
      </c>
      <c r="CS16" s="19">
        <v>4.9935799999999997</v>
      </c>
      <c r="CT16" s="19">
        <v>4.9935799999999997</v>
      </c>
      <c r="CU16" s="19">
        <v>1.40642</v>
      </c>
      <c r="CV16" s="19"/>
      <c r="CW16" s="19"/>
      <c r="CX16" s="19"/>
      <c r="CY16" s="19">
        <v>0</v>
      </c>
      <c r="CZ16" s="19">
        <v>6.3</v>
      </c>
      <c r="DA16" s="19">
        <v>6.8787000000000003</v>
      </c>
      <c r="DB16" s="19">
        <v>6.8787000000000003</v>
      </c>
      <c r="DC16" s="19">
        <v>-0.57869999999999999</v>
      </c>
      <c r="DD16" s="19"/>
      <c r="DE16" s="19"/>
      <c r="DF16" s="19"/>
      <c r="DG16" s="19">
        <v>0</v>
      </c>
      <c r="DH16" s="19">
        <v>113.8</v>
      </c>
      <c r="DI16" s="19">
        <v>142.44412</v>
      </c>
      <c r="DJ16" s="19">
        <v>113.42997</v>
      </c>
      <c r="DK16" s="19">
        <v>0.37003000000000003</v>
      </c>
      <c r="DL16" s="19"/>
      <c r="DM16" s="19"/>
      <c r="DN16" s="19"/>
      <c r="DO16" s="19">
        <v>0</v>
      </c>
      <c r="DP16" s="19"/>
      <c r="DQ16" s="19"/>
      <c r="DR16" s="19"/>
      <c r="DS16" s="19">
        <v>0</v>
      </c>
      <c r="DT16" s="19"/>
      <c r="DU16" s="19"/>
      <c r="DV16" s="19"/>
      <c r="DW16" s="19">
        <v>0</v>
      </c>
      <c r="DX16" s="19"/>
      <c r="DY16" s="19"/>
      <c r="DZ16" s="19"/>
      <c r="EA16" s="19">
        <v>0</v>
      </c>
      <c r="EB16" s="19">
        <v>110.3</v>
      </c>
      <c r="EC16" s="19">
        <v>112.46647</v>
      </c>
      <c r="ED16" s="19">
        <v>112.46647</v>
      </c>
      <c r="EE16" s="19">
        <v>-2.1664699999999999</v>
      </c>
      <c r="EF16" s="19">
        <v>191</v>
      </c>
      <c r="EG16" s="19">
        <v>172.09332000000001</v>
      </c>
      <c r="EH16" s="19">
        <v>177.92424</v>
      </c>
      <c r="EI16" s="19">
        <v>13.075760000000001</v>
      </c>
      <c r="EJ16" s="19">
        <v>0</v>
      </c>
      <c r="EK16" s="19"/>
      <c r="EL16" s="19"/>
      <c r="EM16" s="19">
        <v>0</v>
      </c>
      <c r="EN16" s="19"/>
      <c r="EO16" s="19"/>
      <c r="EP16" s="19"/>
      <c r="EQ16" s="19">
        <v>0</v>
      </c>
      <c r="ER16" s="19"/>
      <c r="ES16" s="19"/>
      <c r="ET16" s="19"/>
      <c r="EU16" s="19">
        <v>0</v>
      </c>
      <c r="EV16" s="19">
        <v>6.5</v>
      </c>
      <c r="EW16" s="19">
        <v>6.39</v>
      </c>
      <c r="EX16" s="19">
        <v>6.39</v>
      </c>
      <c r="EY16" s="19">
        <v>0.11</v>
      </c>
      <c r="EZ16" s="19">
        <v>425.6</v>
      </c>
      <c r="FA16" s="19">
        <v>360</v>
      </c>
      <c r="FB16" s="19">
        <v>360</v>
      </c>
      <c r="FC16" s="19">
        <v>65.599999999999994</v>
      </c>
      <c r="FD16" s="19">
        <v>82.2</v>
      </c>
      <c r="FE16" s="19">
        <v>81.635570000000001</v>
      </c>
      <c r="FF16" s="19">
        <v>81.635570000000001</v>
      </c>
      <c r="FG16" s="19">
        <v>0.56442999999999999</v>
      </c>
      <c r="FH16" s="19">
        <v>152</v>
      </c>
      <c r="FI16" s="19">
        <v>149.98721</v>
      </c>
      <c r="FJ16" s="19">
        <v>151.36251999999999</v>
      </c>
      <c r="FK16" s="19">
        <v>0.63748000000000005</v>
      </c>
      <c r="FL16" s="19">
        <v>42.1</v>
      </c>
      <c r="FM16" s="19">
        <v>41.89893</v>
      </c>
      <c r="FN16" s="19">
        <v>41.89893</v>
      </c>
      <c r="FO16" s="19">
        <v>0.20107</v>
      </c>
      <c r="FP16" s="19">
        <v>18.600000000000001</v>
      </c>
      <c r="FQ16" s="19">
        <v>19.21088</v>
      </c>
      <c r="FR16" s="19">
        <v>19.21088</v>
      </c>
      <c r="FS16" s="19">
        <v>-0.61087999999999998</v>
      </c>
      <c r="FT16" s="19">
        <v>19</v>
      </c>
      <c r="FU16" s="19">
        <v>18.367349999999998</v>
      </c>
      <c r="FV16" s="19">
        <v>18.367349999999998</v>
      </c>
      <c r="FW16" s="19">
        <v>0.63265000000000005</v>
      </c>
      <c r="FX16" s="19">
        <v>90.9</v>
      </c>
      <c r="FY16" s="19">
        <v>87.773570000000007</v>
      </c>
      <c r="FZ16" s="19">
        <v>87.773570000000007</v>
      </c>
      <c r="GA16" s="19">
        <v>3.12643</v>
      </c>
      <c r="GB16" s="19">
        <v>39.299999999999997</v>
      </c>
      <c r="GC16" s="19">
        <v>68.589079999999996</v>
      </c>
      <c r="GD16" s="19">
        <v>103.43864000000001</v>
      </c>
      <c r="GE16" s="19">
        <v>-64.138639999999995</v>
      </c>
      <c r="GF16" s="19">
        <v>59.3</v>
      </c>
      <c r="GG16" s="19">
        <v>68.589079999999996</v>
      </c>
      <c r="GH16" s="19">
        <v>103.43864000000001</v>
      </c>
      <c r="GI16" s="19">
        <v>-44.138640000000002</v>
      </c>
      <c r="GJ16" s="19">
        <v>104.9</v>
      </c>
      <c r="GK16" s="19">
        <v>68.795060000000007</v>
      </c>
      <c r="GL16" s="19">
        <v>103.74927</v>
      </c>
      <c r="GM16" s="19">
        <v>1.15073</v>
      </c>
      <c r="GN16" s="19">
        <v>110</v>
      </c>
      <c r="GO16" s="19">
        <v>110.48202000000001</v>
      </c>
      <c r="GP16" s="19">
        <v>110.48202000000001</v>
      </c>
      <c r="GQ16" s="19">
        <v>-0.48202</v>
      </c>
      <c r="GR16" s="19">
        <v>46</v>
      </c>
      <c r="GS16" s="19">
        <v>47.082599999999999</v>
      </c>
      <c r="GT16" s="19">
        <v>47.082599999999999</v>
      </c>
      <c r="GU16" s="19">
        <v>-1.0826</v>
      </c>
      <c r="GV16" s="19"/>
      <c r="GW16" s="19"/>
      <c r="GX16" s="19">
        <v>38.272109999999998</v>
      </c>
      <c r="GY16" s="19">
        <v>-38.272109999999998</v>
      </c>
      <c r="GZ16" s="19">
        <v>3.8</v>
      </c>
      <c r="HA16" s="19"/>
      <c r="HB16" s="19"/>
      <c r="HC16" s="19">
        <v>3.8</v>
      </c>
      <c r="HD16" s="19">
        <v>28.4</v>
      </c>
      <c r="HE16" s="19">
        <v>30.13373</v>
      </c>
      <c r="HF16" s="19">
        <v>30.13373</v>
      </c>
      <c r="HG16" s="19">
        <v>-1.73373</v>
      </c>
      <c r="HH16" s="19">
        <v>172.1</v>
      </c>
      <c r="HI16" s="19">
        <v>172.35792000000001</v>
      </c>
      <c r="HJ16" s="19">
        <v>172.35792000000001</v>
      </c>
      <c r="HK16" s="19">
        <v>-0.25791999999999998</v>
      </c>
      <c r="HL16" s="19"/>
      <c r="HM16" s="19"/>
      <c r="HN16" s="19"/>
      <c r="HO16" s="19">
        <v>0</v>
      </c>
      <c r="HP16" s="19"/>
      <c r="HQ16" s="19"/>
      <c r="HR16" s="19"/>
      <c r="HS16" s="19">
        <v>0</v>
      </c>
      <c r="HT16" s="19">
        <v>95</v>
      </c>
      <c r="HU16" s="19">
        <v>95.545190000000005</v>
      </c>
      <c r="HV16" s="19">
        <v>95.545190000000005</v>
      </c>
      <c r="HW16" s="19">
        <v>-0.54518999999999995</v>
      </c>
      <c r="HX16" s="19">
        <v>0</v>
      </c>
      <c r="HY16" s="19"/>
      <c r="HZ16" s="19"/>
      <c r="IA16" s="19">
        <v>0</v>
      </c>
      <c r="IB16" s="19"/>
      <c r="IC16" s="19"/>
      <c r="ID16" s="19"/>
      <c r="IE16" s="19">
        <v>0</v>
      </c>
      <c r="IF16" s="19">
        <v>45.6</v>
      </c>
      <c r="IG16" s="19">
        <v>45.265309999999999</v>
      </c>
      <c r="IH16" s="19">
        <v>45.265309999999999</v>
      </c>
      <c r="II16" s="19">
        <v>0.33468999999999999</v>
      </c>
      <c r="IJ16" s="19"/>
      <c r="IK16" s="19"/>
      <c r="IL16" s="19"/>
      <c r="IM16" s="19">
        <v>0</v>
      </c>
      <c r="IN16" s="19"/>
      <c r="IO16" s="19"/>
      <c r="IP16" s="19"/>
      <c r="IQ16" s="19">
        <v>0</v>
      </c>
      <c r="IR16" s="19"/>
      <c r="IS16" s="19"/>
      <c r="IT16" s="19"/>
      <c r="IU16" s="19">
        <v>0</v>
      </c>
      <c r="IV16" s="19">
        <v>131</v>
      </c>
      <c r="IW16" s="19">
        <v>136.69067999999999</v>
      </c>
      <c r="IX16" s="19">
        <v>136.69067999999999</v>
      </c>
      <c r="IY16" s="19">
        <v>-5.6906800000000004</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195.4</v>
      </c>
      <c r="JY16" s="19">
        <v>200.67498000000001</v>
      </c>
      <c r="JZ16" s="19">
        <v>200.67499000000001</v>
      </c>
      <c r="KA16" s="19">
        <v>-5.2749899999999998</v>
      </c>
      <c r="KB16" s="19">
        <v>196.3</v>
      </c>
      <c r="KC16" s="19">
        <v>200.30659</v>
      </c>
      <c r="KD16" s="19">
        <v>200.3066</v>
      </c>
      <c r="KE16" s="19">
        <v>-4.0065999999999997</v>
      </c>
      <c r="KF16" s="19">
        <v>0</v>
      </c>
      <c r="KG16" s="19"/>
      <c r="KH16" s="19">
        <v>200.18467000000001</v>
      </c>
      <c r="KI16" s="19">
        <v>-200.18467000000001</v>
      </c>
      <c r="KJ16" s="19">
        <v>0</v>
      </c>
      <c r="KK16" s="19"/>
      <c r="KL16" s="19"/>
      <c r="KM16" s="19">
        <v>0</v>
      </c>
      <c r="KN16" s="19"/>
      <c r="KO16" s="19"/>
      <c r="KP16" s="19"/>
      <c r="KQ16" s="19">
        <v>0</v>
      </c>
      <c r="KR16" s="19"/>
      <c r="KS16" s="19"/>
      <c r="KT16" s="19"/>
      <c r="KU16" s="19">
        <v>0</v>
      </c>
      <c r="KV16" s="19"/>
      <c r="KW16" s="19"/>
      <c r="KX16" s="19">
        <v>4.7853500000000002</v>
      </c>
      <c r="KY16" s="19">
        <v>-4.7853500000000002</v>
      </c>
      <c r="KZ16" s="19">
        <v>260.7</v>
      </c>
      <c r="LA16" s="19">
        <v>249.55297999999999</v>
      </c>
      <c r="LB16" s="19">
        <v>249.55296999999999</v>
      </c>
      <c r="LC16" s="19">
        <v>11.147030000000001</v>
      </c>
      <c r="LD16" s="19">
        <v>133</v>
      </c>
      <c r="LE16" s="19">
        <v>133.16031000000001</v>
      </c>
      <c r="LF16" s="19">
        <v>133.16031000000001</v>
      </c>
      <c r="LG16" s="19">
        <v>-0.16031000000000001</v>
      </c>
      <c r="LH16" s="19">
        <v>58.8</v>
      </c>
      <c r="LI16" s="19">
        <v>67.199219999999997</v>
      </c>
      <c r="LJ16" s="19">
        <v>67.199219999999997</v>
      </c>
      <c r="LK16" s="19">
        <v>-8.3992199999999997</v>
      </c>
      <c r="LL16" s="19">
        <v>78.7</v>
      </c>
      <c r="LM16" s="19">
        <v>78.567999999999998</v>
      </c>
      <c r="LN16" s="19">
        <v>78.567999999999998</v>
      </c>
      <c r="LO16" s="19">
        <v>0.13200000000000001</v>
      </c>
      <c r="LP16" s="19">
        <v>0</v>
      </c>
      <c r="LQ16" s="19"/>
      <c r="LR16" s="19">
        <v>29.980560000000001</v>
      </c>
      <c r="LS16" s="19">
        <v>-29.980560000000001</v>
      </c>
      <c r="LT16" s="19">
        <v>0</v>
      </c>
      <c r="LU16" s="19"/>
      <c r="LV16" s="19"/>
      <c r="LW16" s="19">
        <v>0</v>
      </c>
      <c r="LX16" s="19"/>
      <c r="LY16" s="19"/>
      <c r="LZ16" s="19"/>
      <c r="MA16" s="19">
        <v>0</v>
      </c>
      <c r="MB16" s="19"/>
      <c r="MC16" s="19"/>
      <c r="MD16" s="19"/>
      <c r="ME16" s="19">
        <v>0</v>
      </c>
      <c r="MF16" s="19">
        <v>0</v>
      </c>
      <c r="MG16" s="19"/>
      <c r="MH16" s="19"/>
      <c r="MI16" s="19">
        <v>0</v>
      </c>
      <c r="MJ16" s="19"/>
      <c r="MK16" s="19"/>
      <c r="ML16" s="19"/>
      <c r="MM16" s="19">
        <v>0</v>
      </c>
      <c r="MN16" s="19"/>
      <c r="MO16" s="19"/>
      <c r="MP16" s="19"/>
      <c r="MQ16" s="19">
        <v>0</v>
      </c>
      <c r="MR16" s="19"/>
      <c r="MS16" s="19"/>
      <c r="MT16" s="19"/>
      <c r="MU16" s="19">
        <v>0</v>
      </c>
      <c r="MV16" s="19">
        <v>175.1</v>
      </c>
      <c r="MW16" s="19">
        <v>144.62867</v>
      </c>
      <c r="MX16" s="19"/>
      <c r="MY16" s="19">
        <v>175.1</v>
      </c>
      <c r="MZ16" s="19"/>
      <c r="NA16" s="19"/>
      <c r="NB16" s="19"/>
      <c r="NC16" s="19">
        <v>0</v>
      </c>
      <c r="ND16" s="19">
        <v>175.9</v>
      </c>
      <c r="NE16" s="19">
        <v>176.22307000000001</v>
      </c>
      <c r="NF16" s="19"/>
      <c r="NG16" s="19">
        <v>175.9</v>
      </c>
      <c r="NH16" s="19">
        <v>0</v>
      </c>
      <c r="NI16" s="19"/>
      <c r="NJ16" s="19"/>
      <c r="NK16" s="19">
        <v>0</v>
      </c>
      <c r="NL16" s="19"/>
      <c r="NM16" s="19"/>
      <c r="NN16" s="19"/>
      <c r="NO16" s="19">
        <v>0</v>
      </c>
      <c r="NP16" s="19"/>
      <c r="NQ16" s="19"/>
      <c r="NR16" s="19"/>
      <c r="NS16" s="19">
        <v>0</v>
      </c>
      <c r="NT16" s="19"/>
      <c r="NU16" s="19"/>
      <c r="NV16" s="19">
        <v>9.09</v>
      </c>
      <c r="NW16" s="19">
        <v>-9.09</v>
      </c>
      <c r="NX16" s="19">
        <v>9.3000000000000007</v>
      </c>
      <c r="NY16" s="19">
        <v>9.0694199999999991</v>
      </c>
      <c r="NZ16" s="19">
        <v>9.0694199999999991</v>
      </c>
      <c r="OA16" s="19">
        <v>0.23058000000000001</v>
      </c>
      <c r="OB16" s="19">
        <v>0</v>
      </c>
      <c r="OC16" s="19">
        <v>17.492709999999999</v>
      </c>
      <c r="OD16" s="19">
        <v>17.492709999999999</v>
      </c>
      <c r="OE16" s="19">
        <v>-17.492709999999999</v>
      </c>
      <c r="OF16" s="19">
        <v>0</v>
      </c>
      <c r="OG16" s="19"/>
      <c r="OH16" s="19"/>
      <c r="OI16" s="19">
        <v>0</v>
      </c>
      <c r="OJ16" s="19">
        <v>0</v>
      </c>
      <c r="OK16" s="19">
        <v>14.22</v>
      </c>
      <c r="OL16" s="19">
        <v>14.22</v>
      </c>
      <c r="OM16" s="19">
        <v>-14.22</v>
      </c>
      <c r="ON16" s="19">
        <v>0</v>
      </c>
      <c r="OO16" s="19"/>
      <c r="OP16" s="19"/>
      <c r="OQ16" s="19">
        <v>0</v>
      </c>
      <c r="OR16" s="19">
        <v>2.2000000000000002</v>
      </c>
      <c r="OS16" s="19">
        <v>8.8999999999999996E-2</v>
      </c>
      <c r="OT16" s="19">
        <v>8.8999999999999996E-2</v>
      </c>
      <c r="OU16" s="19">
        <v>2.1110000000000002</v>
      </c>
      <c r="OV16" s="19">
        <v>0</v>
      </c>
      <c r="OW16" s="19"/>
      <c r="OX16" s="19"/>
      <c r="OY16" s="19">
        <v>0</v>
      </c>
      <c r="OZ16" s="19">
        <v>20.3</v>
      </c>
      <c r="PA16" s="19">
        <v>20.456230000000001</v>
      </c>
      <c r="PB16" s="19">
        <v>20.456230000000001</v>
      </c>
      <c r="PC16" s="19">
        <v>-0.15623000000000001</v>
      </c>
      <c r="PD16" s="19">
        <v>10.3</v>
      </c>
      <c r="PE16" s="19">
        <v>9.9830000000000005</v>
      </c>
      <c r="PF16" s="19">
        <v>9.9830000000000005</v>
      </c>
      <c r="PG16" s="19">
        <v>0.317</v>
      </c>
      <c r="PH16" s="19">
        <v>5.6</v>
      </c>
      <c r="PI16" s="19">
        <v>5.67</v>
      </c>
      <c r="PJ16" s="19">
        <v>5.67</v>
      </c>
      <c r="PK16" s="19">
        <v>-7.0000000000000007E-2</v>
      </c>
      <c r="PL16" s="19">
        <v>0</v>
      </c>
      <c r="PM16" s="19"/>
      <c r="PN16" s="19"/>
      <c r="PO16" s="19">
        <v>0</v>
      </c>
      <c r="PP16" s="19">
        <v>0</v>
      </c>
      <c r="PQ16" s="19"/>
      <c r="PR16" s="19"/>
      <c r="PS16" s="19">
        <v>0</v>
      </c>
      <c r="PT16" s="19">
        <v>2.1</v>
      </c>
      <c r="PU16" s="19">
        <v>1</v>
      </c>
      <c r="PV16" s="19">
        <v>1</v>
      </c>
      <c r="PW16" s="19">
        <v>1.1000000000000001</v>
      </c>
      <c r="PX16" s="19">
        <v>2.8</v>
      </c>
      <c r="PY16" s="19">
        <v>3.1</v>
      </c>
      <c r="PZ16" s="19">
        <v>3.1</v>
      </c>
      <c r="QA16" s="19">
        <v>-0.3</v>
      </c>
      <c r="QB16" s="19">
        <v>5.2</v>
      </c>
      <c r="QC16" s="19">
        <v>5</v>
      </c>
      <c r="QD16" s="19">
        <v>5</v>
      </c>
      <c r="QE16" s="19">
        <v>0.2</v>
      </c>
      <c r="QF16" s="19">
        <v>20.399999999999999</v>
      </c>
      <c r="QG16" s="19">
        <v>20.422219999999999</v>
      </c>
      <c r="QH16" s="19">
        <v>20.422219999999999</v>
      </c>
      <c r="QI16" s="19">
        <v>-2.222E-2</v>
      </c>
      <c r="QJ16" s="19">
        <v>15.1</v>
      </c>
      <c r="QK16" s="19">
        <v>19.436350000000001</v>
      </c>
      <c r="QL16" s="19">
        <v>19.436350000000001</v>
      </c>
      <c r="QM16" s="19">
        <v>-4.3363500000000004</v>
      </c>
      <c r="QN16" s="19">
        <v>18.899999999999999</v>
      </c>
      <c r="QO16" s="19">
        <v>17.492709999999999</v>
      </c>
      <c r="QP16" s="19">
        <v>17.492709999999999</v>
      </c>
      <c r="QQ16" s="19">
        <v>1.4072899999999999</v>
      </c>
      <c r="QR16" s="19">
        <v>3.5</v>
      </c>
      <c r="QS16" s="19">
        <v>3.5</v>
      </c>
      <c r="QT16" s="19">
        <v>3.5</v>
      </c>
      <c r="QU16" s="19">
        <v>0</v>
      </c>
      <c r="QV16" s="19">
        <v>18.399999999999999</v>
      </c>
      <c r="QW16" s="19">
        <v>17.881440000000001</v>
      </c>
      <c r="QX16" s="19">
        <v>17.881440000000001</v>
      </c>
      <c r="QY16" s="19">
        <v>0.51856000000000002</v>
      </c>
      <c r="QZ16" s="19">
        <v>0</v>
      </c>
      <c r="RA16" s="19"/>
      <c r="RB16" s="19"/>
      <c r="RC16" s="19">
        <v>0</v>
      </c>
      <c r="RD16" s="19">
        <v>0</v>
      </c>
      <c r="RE16" s="19"/>
      <c r="RF16" s="19"/>
      <c r="RG16" s="19">
        <v>0</v>
      </c>
      <c r="RH16" s="19">
        <v>1.2</v>
      </c>
      <c r="RI16" s="19">
        <v>2.4489999999999998</v>
      </c>
      <c r="RJ16" s="19">
        <v>2.4489999999999998</v>
      </c>
      <c r="RK16" s="19">
        <v>-1.2490000000000001</v>
      </c>
      <c r="RL16" s="19">
        <v>0.9</v>
      </c>
      <c r="RM16" s="19">
        <v>5.0270000000000001</v>
      </c>
      <c r="RN16" s="19">
        <v>5.0270000000000001</v>
      </c>
      <c r="RO16" s="19">
        <v>-4.1269999999999998</v>
      </c>
      <c r="RP16" s="19">
        <v>0</v>
      </c>
      <c r="RQ16" s="19"/>
      <c r="RR16" s="19"/>
      <c r="RS16" s="19">
        <v>0</v>
      </c>
      <c r="RT16" s="19">
        <v>2.7</v>
      </c>
      <c r="RU16" s="19">
        <v>3.0510000000000002</v>
      </c>
      <c r="RV16" s="19">
        <v>3.0510000000000002</v>
      </c>
      <c r="RW16" s="19">
        <v>-0.35099999999999998</v>
      </c>
      <c r="RX16" s="19">
        <v>20.399999999999999</v>
      </c>
      <c r="RY16" s="19">
        <v>19.792000000000002</v>
      </c>
      <c r="RZ16" s="19">
        <v>19.792000000000002</v>
      </c>
      <c r="SA16" s="19">
        <v>0.60799999999999998</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19.7</v>
      </c>
      <c r="SW16" s="19">
        <v>19.436350000000001</v>
      </c>
      <c r="SX16" s="19">
        <v>19.436350000000001</v>
      </c>
      <c r="SY16" s="19">
        <v>0.26365</v>
      </c>
      <c r="SZ16" s="19">
        <v>20.2</v>
      </c>
      <c r="TA16" s="19">
        <v>19.436350000000001</v>
      </c>
      <c r="TB16" s="19">
        <v>19.436350000000001</v>
      </c>
      <c r="TC16" s="19">
        <v>0.76365000000000005</v>
      </c>
      <c r="TD16" s="19">
        <v>8.8000000000000007</v>
      </c>
      <c r="TE16" s="19">
        <v>14</v>
      </c>
      <c r="TF16" s="19">
        <v>9.3239999999999998</v>
      </c>
      <c r="TG16" s="19">
        <v>-0.52400000000000002</v>
      </c>
      <c r="TH16" s="19">
        <v>2.8</v>
      </c>
      <c r="TI16" s="19">
        <v>14.026999999999999</v>
      </c>
      <c r="TJ16" s="19">
        <v>14.026999999999999</v>
      </c>
      <c r="TK16" s="19">
        <v>-11.227</v>
      </c>
      <c r="TL16" s="19">
        <v>0</v>
      </c>
      <c r="TM16" s="19"/>
      <c r="TN16" s="19"/>
      <c r="TO16" s="19">
        <v>0</v>
      </c>
      <c r="TP16" s="19">
        <v>0</v>
      </c>
      <c r="TQ16" s="19">
        <v>11.7</v>
      </c>
      <c r="TR16" s="19">
        <v>8.2859999999999996</v>
      </c>
      <c r="TS16" s="19">
        <v>-8.2859999999999996</v>
      </c>
      <c r="TT16" s="19">
        <v>1.6</v>
      </c>
      <c r="TU16" s="19">
        <v>7.4</v>
      </c>
      <c r="TV16" s="19">
        <v>20.007000000000001</v>
      </c>
      <c r="TW16" s="19">
        <v>-18.407</v>
      </c>
      <c r="TX16" s="19">
        <v>0</v>
      </c>
      <c r="TY16" s="19">
        <v>0.1</v>
      </c>
      <c r="TZ16" s="19">
        <v>0.106</v>
      </c>
      <c r="UA16" s="19">
        <v>-0.106</v>
      </c>
      <c r="UB16" s="19">
        <v>0</v>
      </c>
      <c r="UC16" s="19">
        <v>0.13800000000000001</v>
      </c>
      <c r="UD16" s="19">
        <v>0.13800000000000001</v>
      </c>
      <c r="UE16" s="19">
        <v>-0.13800000000000001</v>
      </c>
      <c r="UF16" s="19">
        <v>0</v>
      </c>
      <c r="UG16" s="19"/>
      <c r="UH16" s="19"/>
      <c r="UI16" s="19">
        <v>0</v>
      </c>
      <c r="UJ16" s="19">
        <v>21</v>
      </c>
      <c r="UK16" s="19">
        <v>20.408159999999999</v>
      </c>
      <c r="UL16" s="19">
        <v>20.408159999999999</v>
      </c>
      <c r="UM16" s="19">
        <v>0.59184000000000003</v>
      </c>
      <c r="UN16" s="19">
        <v>8.1999999999999993</v>
      </c>
      <c r="UO16" s="19">
        <v>8.1999999999999993</v>
      </c>
      <c r="UP16" s="19">
        <v>8.1999999999999993</v>
      </c>
      <c r="UQ16" s="19">
        <v>0</v>
      </c>
      <c r="UR16" s="19">
        <v>6.9</v>
      </c>
      <c r="US16" s="19">
        <v>7.1</v>
      </c>
      <c r="UT16" s="19">
        <v>7.1</v>
      </c>
      <c r="UU16" s="19">
        <v>-0.2</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0.9</v>
      </c>
      <c r="VI16" s="19">
        <v>4.2000000000000003E-2</v>
      </c>
      <c r="VJ16" s="19">
        <v>4.2000000000000003E-2</v>
      </c>
      <c r="VK16" s="19">
        <v>0.85799999999999998</v>
      </c>
      <c r="VL16" s="19">
        <v>0</v>
      </c>
      <c r="VM16" s="19"/>
      <c r="VN16" s="19"/>
      <c r="VO16" s="19">
        <v>0</v>
      </c>
      <c r="VP16" s="19">
        <v>0</v>
      </c>
      <c r="VQ16" s="19"/>
      <c r="VR16" s="19"/>
      <c r="VS16" s="19">
        <v>0</v>
      </c>
      <c r="VT16" s="19">
        <v>0</v>
      </c>
      <c r="VU16" s="19"/>
      <c r="VV16" s="19"/>
      <c r="VW16" s="19">
        <v>0</v>
      </c>
      <c r="VX16" s="19">
        <v>0</v>
      </c>
      <c r="VY16" s="19"/>
      <c r="VZ16" s="19">
        <v>0.6</v>
      </c>
      <c r="WA16" s="19">
        <v>-0.6</v>
      </c>
      <c r="WB16" s="19">
        <v>0</v>
      </c>
      <c r="WC16" s="19">
        <v>12.994</v>
      </c>
      <c r="WD16" s="19">
        <v>12.994</v>
      </c>
      <c r="WE16" s="19">
        <v>-12.994</v>
      </c>
      <c r="WF16" s="19">
        <v>0</v>
      </c>
      <c r="WG16" s="19">
        <v>15</v>
      </c>
      <c r="WH16" s="19">
        <v>12.781000000000001</v>
      </c>
      <c r="WI16" s="19">
        <v>-12.781000000000001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2.8</v>
      </c>
      <c r="XA16" s="19">
        <v>2.8</v>
      </c>
      <c r="XB16" s="19">
        <v>2.8</v>
      </c>
      <c r="XC16" s="19">
        <v>0</v>
      </c>
      <c r="XD16" s="19">
        <v>0</v>
      </c>
      <c r="XE16" s="19"/>
      <c r="XF16" s="19"/>
      <c r="XG16" s="19">
        <v>0</v>
      </c>
      <c r="XH16" s="19">
        <v>6.5</v>
      </c>
      <c r="XI16" s="19">
        <v>6.6</v>
      </c>
      <c r="XJ16" s="19">
        <v>6.6</v>
      </c>
      <c r="XK16" s="19">
        <v>-0.1</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42.4</v>
      </c>
      <c r="XY16" s="19">
        <v>36.5</v>
      </c>
      <c r="XZ16" s="19">
        <v>30</v>
      </c>
      <c r="YA16" s="19">
        <v>12.4</v>
      </c>
      <c r="YB16" s="19">
        <v>30.9</v>
      </c>
      <c r="YC16" s="19">
        <v>36.5</v>
      </c>
      <c r="YD16" s="19">
        <v>30</v>
      </c>
      <c r="YE16" s="19">
        <v>0.9</v>
      </c>
      <c r="YF16" s="19">
        <v>17.5</v>
      </c>
      <c r="YG16" s="19">
        <v>14</v>
      </c>
      <c r="YH16" s="19">
        <v>14</v>
      </c>
      <c r="YI16" s="19">
        <v>3.5</v>
      </c>
      <c r="YJ16" s="19">
        <v>10.3</v>
      </c>
      <c r="YK16" s="19">
        <v>18.210999999999999</v>
      </c>
      <c r="YL16" s="19">
        <v>18.210999999999999</v>
      </c>
      <c r="YM16" s="19">
        <v>-7.9109999999999996</v>
      </c>
      <c r="YN16" s="19">
        <v>8.1</v>
      </c>
      <c r="YO16" s="19">
        <v>7.64</v>
      </c>
      <c r="YP16" s="19">
        <v>7.64</v>
      </c>
      <c r="YQ16" s="19">
        <v>0.46</v>
      </c>
      <c r="YR16" s="19">
        <v>11.8</v>
      </c>
      <c r="YS16" s="19">
        <v>11</v>
      </c>
      <c r="YT16" s="19">
        <v>11</v>
      </c>
      <c r="YU16" s="19">
        <v>0.8</v>
      </c>
      <c r="YV16" s="19">
        <v>18.600000000000001</v>
      </c>
      <c r="YW16" s="19">
        <v>19</v>
      </c>
      <c r="YX16" s="19">
        <v>19</v>
      </c>
      <c r="YY16" s="19">
        <v>-0.4</v>
      </c>
    </row>
    <row r="17" spans="1:675" ht="24" customHeight="1" x14ac:dyDescent="0.3">
      <c r="A17" s="1"/>
      <c r="B17" s="13" t="s">
        <v>45</v>
      </c>
      <c r="C17" s="13" t="s">
        <v>809</v>
      </c>
      <c r="D17" s="14">
        <v>202.4</v>
      </c>
      <c r="E17" s="14">
        <v>203.40136000000001</v>
      </c>
      <c r="F17" s="14">
        <v>203.40136000000001</v>
      </c>
      <c r="G17" s="14">
        <v>-1.00136</v>
      </c>
      <c r="H17" s="14">
        <v>658.8</v>
      </c>
      <c r="I17" s="14">
        <v>650</v>
      </c>
      <c r="J17" s="14">
        <v>648.17187000000001</v>
      </c>
      <c r="K17" s="14">
        <v>10.628130000000001</v>
      </c>
      <c r="L17" s="14">
        <v>217.6</v>
      </c>
      <c r="M17" s="14">
        <v>211.66204999999999</v>
      </c>
      <c r="N17" s="14">
        <v>211.06675000000001</v>
      </c>
      <c r="O17" s="14">
        <v>6.5332499999999998</v>
      </c>
      <c r="P17" s="14">
        <v>7.6</v>
      </c>
      <c r="Q17" s="14">
        <v>8.8258700000000001</v>
      </c>
      <c r="R17" s="14">
        <v>8.8258700000000001</v>
      </c>
      <c r="S17" s="14">
        <v>-1.22587</v>
      </c>
      <c r="T17" s="14">
        <v>7.7</v>
      </c>
      <c r="U17" s="14">
        <v>8.5166900000000005</v>
      </c>
      <c r="V17" s="14">
        <v>8.5166900000000005</v>
      </c>
      <c r="W17" s="14">
        <v>-0.81669000000000003</v>
      </c>
      <c r="X17" s="14">
        <v>92.8</v>
      </c>
      <c r="Y17" s="14">
        <v>91.867829999999998</v>
      </c>
      <c r="Z17" s="14">
        <v>91.867829999999998</v>
      </c>
      <c r="AA17" s="14">
        <v>0.93217000000000005</v>
      </c>
      <c r="AB17" s="14">
        <v>162.30000000000001</v>
      </c>
      <c r="AC17" s="14">
        <v>242</v>
      </c>
      <c r="AD17" s="14">
        <v>242</v>
      </c>
      <c r="AE17" s="14">
        <v>-79.7</v>
      </c>
      <c r="AF17" s="14"/>
      <c r="AG17" s="14"/>
      <c r="AH17" s="14"/>
      <c r="AI17" s="14">
        <v>0</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580.9</v>
      </c>
      <c r="BM17" s="14">
        <v>582.50599999999997</v>
      </c>
      <c r="BN17" s="14">
        <v>582.50599999999997</v>
      </c>
      <c r="BO17" s="14">
        <v>-1.6060000000000001</v>
      </c>
      <c r="BP17" s="14">
        <v>10.5</v>
      </c>
      <c r="BQ17" s="14">
        <v>10.82605</v>
      </c>
      <c r="BR17" s="14">
        <v>10.82605</v>
      </c>
      <c r="BS17" s="14">
        <v>-0.32605000000000001</v>
      </c>
      <c r="BT17" s="14"/>
      <c r="BU17" s="14"/>
      <c r="BV17" s="14">
        <v>17.629960000000001</v>
      </c>
      <c r="BW17" s="14">
        <v>-17.629960000000001</v>
      </c>
      <c r="BX17" s="14"/>
      <c r="BY17" s="14"/>
      <c r="BZ17" s="14"/>
      <c r="CA17" s="14">
        <v>0</v>
      </c>
      <c r="CB17" s="14"/>
      <c r="CC17" s="14"/>
      <c r="CD17" s="14"/>
      <c r="CE17" s="14">
        <v>0</v>
      </c>
      <c r="CF17" s="14"/>
      <c r="CG17" s="14"/>
      <c r="CH17" s="14"/>
      <c r="CI17" s="14">
        <v>0</v>
      </c>
      <c r="CJ17" s="14">
        <v>166.2</v>
      </c>
      <c r="CK17" s="14">
        <v>164.06706</v>
      </c>
      <c r="CL17" s="14">
        <v>164.06706</v>
      </c>
      <c r="CM17" s="14">
        <v>2.1329400000000001</v>
      </c>
      <c r="CN17" s="14">
        <v>9.6999999999999993</v>
      </c>
      <c r="CO17" s="14">
        <v>9.2994299999999992</v>
      </c>
      <c r="CP17" s="14">
        <v>9.2994299999999992</v>
      </c>
      <c r="CQ17" s="14">
        <v>0.40056999999999998</v>
      </c>
      <c r="CR17" s="14">
        <v>6.6</v>
      </c>
      <c r="CS17" s="14">
        <v>4.9935799999999997</v>
      </c>
      <c r="CT17" s="14">
        <v>4.9935799999999997</v>
      </c>
      <c r="CU17" s="14">
        <v>1.60642</v>
      </c>
      <c r="CV17" s="14"/>
      <c r="CW17" s="14"/>
      <c r="CX17" s="14"/>
      <c r="CY17" s="14">
        <v>0</v>
      </c>
      <c r="CZ17" s="14">
        <v>6.1</v>
      </c>
      <c r="DA17" s="14">
        <v>6.8787000000000003</v>
      </c>
      <c r="DB17" s="14">
        <v>6.8787000000000003</v>
      </c>
      <c r="DC17" s="14">
        <v>-0.77869999999999995</v>
      </c>
      <c r="DD17" s="14"/>
      <c r="DE17" s="14"/>
      <c r="DF17" s="14"/>
      <c r="DG17" s="14">
        <v>0</v>
      </c>
      <c r="DH17" s="14">
        <v>113</v>
      </c>
      <c r="DI17" s="14">
        <v>142.44412</v>
      </c>
      <c r="DJ17" s="14">
        <v>116.25788</v>
      </c>
      <c r="DK17" s="14">
        <v>-3.2578800000000001</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158.6</v>
      </c>
      <c r="EG17" s="14">
        <v>172.09332000000001</v>
      </c>
      <c r="EH17" s="14">
        <v>177.92424</v>
      </c>
      <c r="EI17" s="14">
        <v>-19.32424</v>
      </c>
      <c r="EJ17" s="14">
        <v>0</v>
      </c>
      <c r="EK17" s="14"/>
      <c r="EL17" s="14"/>
      <c r="EM17" s="14">
        <v>0</v>
      </c>
      <c r="EN17" s="14"/>
      <c r="EO17" s="14"/>
      <c r="EP17" s="14"/>
      <c r="EQ17" s="14">
        <v>0</v>
      </c>
      <c r="ER17" s="14"/>
      <c r="ES17" s="14"/>
      <c r="ET17" s="14"/>
      <c r="EU17" s="14">
        <v>0</v>
      </c>
      <c r="EV17" s="14">
        <v>6.5</v>
      </c>
      <c r="EW17" s="14">
        <v>6.39</v>
      </c>
      <c r="EX17" s="14">
        <v>6.39</v>
      </c>
      <c r="EY17" s="14">
        <v>0.11</v>
      </c>
      <c r="EZ17" s="14">
        <v>367</v>
      </c>
      <c r="FA17" s="14">
        <v>360</v>
      </c>
      <c r="FB17" s="14">
        <v>360</v>
      </c>
      <c r="FC17" s="14">
        <v>7</v>
      </c>
      <c r="FD17" s="14">
        <v>82.2</v>
      </c>
      <c r="FE17" s="14">
        <v>81.635570000000001</v>
      </c>
      <c r="FF17" s="14">
        <v>81.635570000000001</v>
      </c>
      <c r="FG17" s="14">
        <v>0.56442999999999999</v>
      </c>
      <c r="FH17" s="14">
        <v>144.4</v>
      </c>
      <c r="FI17" s="14">
        <v>149.98721</v>
      </c>
      <c r="FJ17" s="14">
        <v>151.36251999999999</v>
      </c>
      <c r="FK17" s="14">
        <v>-6.9625199999999996</v>
      </c>
      <c r="FL17" s="14">
        <v>42.1</v>
      </c>
      <c r="FM17" s="14">
        <v>41.89893</v>
      </c>
      <c r="FN17" s="14">
        <v>41.89893</v>
      </c>
      <c r="FO17" s="14">
        <v>0.20107</v>
      </c>
      <c r="FP17" s="14">
        <v>18.600000000000001</v>
      </c>
      <c r="FQ17" s="14">
        <v>19.21088</v>
      </c>
      <c r="FR17" s="14">
        <v>19.21088</v>
      </c>
      <c r="FS17" s="14">
        <v>-0.61087999999999998</v>
      </c>
      <c r="FT17" s="14">
        <v>18</v>
      </c>
      <c r="FU17" s="14">
        <v>18.367349999999998</v>
      </c>
      <c r="FV17" s="14">
        <v>18.367349999999998</v>
      </c>
      <c r="FW17" s="14">
        <v>-0.36735000000000001</v>
      </c>
      <c r="FX17" s="14">
        <v>90.2</v>
      </c>
      <c r="FY17" s="14">
        <v>87.773570000000007</v>
      </c>
      <c r="FZ17" s="14">
        <v>87.773570000000007</v>
      </c>
      <c r="GA17" s="14">
        <v>2.4264299999999999</v>
      </c>
      <c r="GB17" s="14">
        <v>119.4</v>
      </c>
      <c r="GC17" s="14">
        <v>115.20943</v>
      </c>
      <c r="GD17" s="14">
        <v>100.28573</v>
      </c>
      <c r="GE17" s="14">
        <v>19.114270000000001</v>
      </c>
      <c r="GF17" s="14">
        <v>119.9</v>
      </c>
      <c r="GG17" s="14">
        <v>115.20943</v>
      </c>
      <c r="GH17" s="14">
        <v>100.28573</v>
      </c>
      <c r="GI17" s="14">
        <v>19.614270000000001</v>
      </c>
      <c r="GJ17" s="14">
        <v>143.30000000000001</v>
      </c>
      <c r="GK17" s="14">
        <v>115.55540999999999</v>
      </c>
      <c r="GL17" s="14">
        <v>100.58689</v>
      </c>
      <c r="GM17" s="14">
        <v>42.71311</v>
      </c>
      <c r="GN17" s="14">
        <v>109.1</v>
      </c>
      <c r="GO17" s="14">
        <v>110.48202000000001</v>
      </c>
      <c r="GP17" s="14">
        <v>110.48202000000001</v>
      </c>
      <c r="GQ17" s="14">
        <v>-1.38202</v>
      </c>
      <c r="GR17" s="14">
        <v>46</v>
      </c>
      <c r="GS17" s="14">
        <v>47.082599999999999</v>
      </c>
      <c r="GT17" s="14">
        <v>47.082599999999999</v>
      </c>
      <c r="GU17" s="14">
        <v>-1.0826</v>
      </c>
      <c r="GV17" s="14"/>
      <c r="GW17" s="14"/>
      <c r="GX17" s="14">
        <v>38.272109999999998</v>
      </c>
      <c r="GY17" s="14">
        <v>-38.272109999999998</v>
      </c>
      <c r="GZ17" s="14">
        <v>3.8</v>
      </c>
      <c r="HA17" s="14"/>
      <c r="HB17" s="14"/>
      <c r="HC17" s="14">
        <v>3.8</v>
      </c>
      <c r="HD17" s="14">
        <v>27.5</v>
      </c>
      <c r="HE17" s="14">
        <v>30.13373</v>
      </c>
      <c r="HF17" s="14">
        <v>30.13373</v>
      </c>
      <c r="HG17" s="14">
        <v>-2.6337299999999999</v>
      </c>
      <c r="HH17" s="14">
        <v>135.5</v>
      </c>
      <c r="HI17" s="14">
        <v>172.35792000000001</v>
      </c>
      <c r="HJ17" s="14">
        <v>172.35792000000001</v>
      </c>
      <c r="HK17" s="14">
        <v>-36.85792</v>
      </c>
      <c r="HL17" s="14"/>
      <c r="HM17" s="14"/>
      <c r="HN17" s="14"/>
      <c r="HO17" s="14">
        <v>0</v>
      </c>
      <c r="HP17" s="14"/>
      <c r="HQ17" s="14"/>
      <c r="HR17" s="14"/>
      <c r="HS17" s="14">
        <v>0</v>
      </c>
      <c r="HT17" s="14">
        <v>95</v>
      </c>
      <c r="HU17" s="14">
        <v>95.545190000000005</v>
      </c>
      <c r="HV17" s="14">
        <v>95.545190000000005</v>
      </c>
      <c r="HW17" s="14">
        <v>-0.54518999999999995</v>
      </c>
      <c r="HX17" s="14">
        <v>0</v>
      </c>
      <c r="HY17" s="14"/>
      <c r="HZ17" s="14"/>
      <c r="IA17" s="14">
        <v>0</v>
      </c>
      <c r="IB17" s="14"/>
      <c r="IC17" s="14"/>
      <c r="ID17" s="14"/>
      <c r="IE17" s="14">
        <v>0</v>
      </c>
      <c r="IF17" s="14">
        <v>45.7</v>
      </c>
      <c r="IG17" s="14">
        <v>45.265309999999999</v>
      </c>
      <c r="IH17" s="14">
        <v>45.265309999999999</v>
      </c>
      <c r="II17" s="14">
        <v>0.43469000000000002</v>
      </c>
      <c r="IJ17" s="14"/>
      <c r="IK17" s="14"/>
      <c r="IL17" s="14"/>
      <c r="IM17" s="14">
        <v>0</v>
      </c>
      <c r="IN17" s="14"/>
      <c r="IO17" s="14"/>
      <c r="IP17" s="14"/>
      <c r="IQ17" s="14">
        <v>0</v>
      </c>
      <c r="IR17" s="14"/>
      <c r="IS17" s="14"/>
      <c r="IT17" s="14"/>
      <c r="IU17" s="14">
        <v>0</v>
      </c>
      <c r="IV17" s="14">
        <v>131.1</v>
      </c>
      <c r="IW17" s="14">
        <v>136.69067999999999</v>
      </c>
      <c r="IX17" s="14">
        <v>136.69067999999999</v>
      </c>
      <c r="IY17" s="14">
        <v>-5.5906799999999999</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195.7</v>
      </c>
      <c r="JY17" s="14">
        <v>200.67498000000001</v>
      </c>
      <c r="JZ17" s="14">
        <v>200.67499000000001</v>
      </c>
      <c r="KA17" s="14">
        <v>-4.97499</v>
      </c>
      <c r="KB17" s="14">
        <v>196.3</v>
      </c>
      <c r="KC17" s="14">
        <v>200.3066</v>
      </c>
      <c r="KD17" s="14">
        <v>200.3066</v>
      </c>
      <c r="KE17" s="14">
        <v>-4.0065999999999997</v>
      </c>
      <c r="KF17" s="14">
        <v>0</v>
      </c>
      <c r="KG17" s="14"/>
      <c r="KH17" s="14">
        <v>200.18467000000001</v>
      </c>
      <c r="KI17" s="14">
        <v>-200.18467000000001</v>
      </c>
      <c r="KJ17" s="14">
        <v>0</v>
      </c>
      <c r="KK17" s="14"/>
      <c r="KL17" s="14"/>
      <c r="KM17" s="14">
        <v>0</v>
      </c>
      <c r="KN17" s="14"/>
      <c r="KO17" s="14"/>
      <c r="KP17" s="14"/>
      <c r="KQ17" s="14">
        <v>0</v>
      </c>
      <c r="KR17" s="14"/>
      <c r="KS17" s="14"/>
      <c r="KT17" s="14"/>
      <c r="KU17" s="14">
        <v>0</v>
      </c>
      <c r="KV17" s="14"/>
      <c r="KW17" s="14"/>
      <c r="KX17" s="14">
        <v>4.7853500000000002</v>
      </c>
      <c r="KY17" s="14">
        <v>-4.7853500000000002</v>
      </c>
      <c r="KZ17" s="14">
        <v>197</v>
      </c>
      <c r="LA17" s="14">
        <v>249.55297999999999</v>
      </c>
      <c r="LB17" s="14">
        <v>249.55296999999999</v>
      </c>
      <c r="LC17" s="14">
        <v>-52.552970000000002</v>
      </c>
      <c r="LD17" s="14">
        <v>109.5</v>
      </c>
      <c r="LE17" s="14">
        <v>133.16031000000001</v>
      </c>
      <c r="LF17" s="14">
        <v>133.16031000000001</v>
      </c>
      <c r="LG17" s="14">
        <v>-23.660309999999999</v>
      </c>
      <c r="LH17" s="14">
        <v>63</v>
      </c>
      <c r="LI17" s="14">
        <v>67.199219999999997</v>
      </c>
      <c r="LJ17" s="14">
        <v>67.199219999999997</v>
      </c>
      <c r="LK17" s="14">
        <v>-4.1992200000000004</v>
      </c>
      <c r="LL17" s="14">
        <v>78.7</v>
      </c>
      <c r="LM17" s="14">
        <v>78.567999999999998</v>
      </c>
      <c r="LN17" s="14">
        <v>78.567999999999998</v>
      </c>
      <c r="LO17" s="14">
        <v>0.13200000000000001</v>
      </c>
      <c r="LP17" s="14">
        <v>0</v>
      </c>
      <c r="LQ17" s="14"/>
      <c r="LR17" s="14">
        <v>29.980560000000001</v>
      </c>
      <c r="LS17" s="14">
        <v>-29.980560000000001</v>
      </c>
      <c r="LT17" s="14">
        <v>0</v>
      </c>
      <c r="LU17" s="14"/>
      <c r="LV17" s="14"/>
      <c r="LW17" s="14">
        <v>0</v>
      </c>
      <c r="LX17" s="14"/>
      <c r="LY17" s="14"/>
      <c r="LZ17" s="14"/>
      <c r="MA17" s="14">
        <v>0</v>
      </c>
      <c r="MB17" s="14"/>
      <c r="MC17" s="14"/>
      <c r="MD17" s="14"/>
      <c r="ME17" s="14">
        <v>0</v>
      </c>
      <c r="MF17" s="14">
        <v>0</v>
      </c>
      <c r="MG17" s="14"/>
      <c r="MH17" s="14"/>
      <c r="MI17" s="14">
        <v>0</v>
      </c>
      <c r="MJ17" s="14"/>
      <c r="MK17" s="14"/>
      <c r="ML17" s="14"/>
      <c r="MM17" s="14">
        <v>0</v>
      </c>
      <c r="MN17" s="14"/>
      <c r="MO17" s="14"/>
      <c r="MP17" s="14"/>
      <c r="MQ17" s="14">
        <v>0</v>
      </c>
      <c r="MR17" s="14"/>
      <c r="MS17" s="14"/>
      <c r="MT17" s="14"/>
      <c r="MU17" s="14">
        <v>0</v>
      </c>
      <c r="MV17" s="14">
        <v>174.8</v>
      </c>
      <c r="MW17" s="14">
        <v>175.46499</v>
      </c>
      <c r="MX17" s="14"/>
      <c r="MY17" s="14">
        <v>174.8</v>
      </c>
      <c r="MZ17" s="14"/>
      <c r="NA17" s="14"/>
      <c r="NB17" s="14"/>
      <c r="NC17" s="14">
        <v>0</v>
      </c>
      <c r="ND17" s="14">
        <v>176.1</v>
      </c>
      <c r="NE17" s="14"/>
      <c r="NF17" s="14"/>
      <c r="NG17" s="14">
        <v>176.1</v>
      </c>
      <c r="NH17" s="14">
        <v>0</v>
      </c>
      <c r="NI17" s="14"/>
      <c r="NJ17" s="14"/>
      <c r="NK17" s="14">
        <v>0</v>
      </c>
      <c r="NL17" s="14"/>
      <c r="NM17" s="14"/>
      <c r="NN17" s="14"/>
      <c r="NO17" s="14">
        <v>0</v>
      </c>
      <c r="NP17" s="14"/>
      <c r="NQ17" s="14"/>
      <c r="NR17" s="14"/>
      <c r="NS17" s="14">
        <v>0</v>
      </c>
      <c r="NT17" s="14"/>
      <c r="NU17" s="14"/>
      <c r="NV17" s="14">
        <v>9.09</v>
      </c>
      <c r="NW17" s="14">
        <v>-9.09</v>
      </c>
      <c r="NX17" s="14">
        <v>9.3000000000000007</v>
      </c>
      <c r="NY17" s="14">
        <v>9.0694199999999991</v>
      </c>
      <c r="NZ17" s="14">
        <v>9.0694199999999991</v>
      </c>
      <c r="OA17" s="14">
        <v>0.23058000000000001</v>
      </c>
      <c r="OB17" s="14">
        <v>0</v>
      </c>
      <c r="OC17" s="14">
        <v>17.492709999999999</v>
      </c>
      <c r="OD17" s="14">
        <v>17.492709999999999</v>
      </c>
      <c r="OE17" s="14">
        <v>-17.492709999999999</v>
      </c>
      <c r="OF17" s="14">
        <v>0</v>
      </c>
      <c r="OG17" s="14"/>
      <c r="OH17" s="14"/>
      <c r="OI17" s="14">
        <v>0</v>
      </c>
      <c r="OJ17" s="14">
        <v>0</v>
      </c>
      <c r="OK17" s="14">
        <v>14.848000000000001</v>
      </c>
      <c r="OL17" s="14">
        <v>14.848000000000001</v>
      </c>
      <c r="OM17" s="14">
        <v>-14.848000000000001</v>
      </c>
      <c r="ON17" s="14">
        <v>0</v>
      </c>
      <c r="OO17" s="14"/>
      <c r="OP17" s="14"/>
      <c r="OQ17" s="14">
        <v>0</v>
      </c>
      <c r="OR17" s="14">
        <v>5</v>
      </c>
      <c r="OS17" s="14">
        <v>0.18</v>
      </c>
      <c r="OT17" s="14">
        <v>0.18</v>
      </c>
      <c r="OU17" s="14">
        <v>4.82</v>
      </c>
      <c r="OV17" s="14">
        <v>0</v>
      </c>
      <c r="OW17" s="14"/>
      <c r="OX17" s="14"/>
      <c r="OY17" s="14">
        <v>0</v>
      </c>
      <c r="OZ17" s="14">
        <v>20.3</v>
      </c>
      <c r="PA17" s="14">
        <v>20.456230000000001</v>
      </c>
      <c r="PB17" s="14">
        <v>20.456230000000001</v>
      </c>
      <c r="PC17" s="14">
        <v>-0.15623000000000001</v>
      </c>
      <c r="PD17" s="14">
        <v>10.5</v>
      </c>
      <c r="PE17" s="14">
        <v>9.9830000000000005</v>
      </c>
      <c r="PF17" s="14">
        <v>9.9830000000000005</v>
      </c>
      <c r="PG17" s="14">
        <v>0.51700000000000002</v>
      </c>
      <c r="PH17" s="14">
        <v>5.7</v>
      </c>
      <c r="PI17" s="14">
        <v>5.67</v>
      </c>
      <c r="PJ17" s="14">
        <v>5.67</v>
      </c>
      <c r="PK17" s="14">
        <v>0.03</v>
      </c>
      <c r="PL17" s="14">
        <v>0</v>
      </c>
      <c r="PM17" s="14"/>
      <c r="PN17" s="14"/>
      <c r="PO17" s="14">
        <v>0</v>
      </c>
      <c r="PP17" s="14">
        <v>0</v>
      </c>
      <c r="PQ17" s="14"/>
      <c r="PR17" s="14"/>
      <c r="PS17" s="14">
        <v>0</v>
      </c>
      <c r="PT17" s="14">
        <v>2.1</v>
      </c>
      <c r="PU17" s="14">
        <v>1</v>
      </c>
      <c r="PV17" s="14">
        <v>1</v>
      </c>
      <c r="PW17" s="14">
        <v>1.1000000000000001</v>
      </c>
      <c r="PX17" s="14">
        <v>2.8</v>
      </c>
      <c r="PY17" s="14">
        <v>3.1</v>
      </c>
      <c r="PZ17" s="14">
        <v>3.1</v>
      </c>
      <c r="QA17" s="14">
        <v>-0.3</v>
      </c>
      <c r="QB17" s="14">
        <v>5.0999999999999996</v>
      </c>
      <c r="QC17" s="14">
        <v>5</v>
      </c>
      <c r="QD17" s="14">
        <v>5</v>
      </c>
      <c r="QE17" s="14">
        <v>0.1</v>
      </c>
      <c r="QF17" s="14">
        <v>20.3</v>
      </c>
      <c r="QG17" s="14">
        <v>20.422219999999999</v>
      </c>
      <c r="QH17" s="14">
        <v>20.422219999999999</v>
      </c>
      <c r="QI17" s="14">
        <v>-0.12222</v>
      </c>
      <c r="QJ17" s="14">
        <v>15.1</v>
      </c>
      <c r="QK17" s="14">
        <v>19.436350000000001</v>
      </c>
      <c r="QL17" s="14">
        <v>19.436350000000001</v>
      </c>
      <c r="QM17" s="14">
        <v>-4.3363500000000004</v>
      </c>
      <c r="QN17" s="14">
        <v>18.899999999999999</v>
      </c>
      <c r="QO17" s="14">
        <v>17.492709999999999</v>
      </c>
      <c r="QP17" s="14">
        <v>17.492709999999999</v>
      </c>
      <c r="QQ17" s="14">
        <v>1.4072899999999999</v>
      </c>
      <c r="QR17" s="14">
        <v>3.5</v>
      </c>
      <c r="QS17" s="14">
        <v>3.5</v>
      </c>
      <c r="QT17" s="14">
        <v>3.5</v>
      </c>
      <c r="QU17" s="14">
        <v>0</v>
      </c>
      <c r="QV17" s="14">
        <v>18.399999999999999</v>
      </c>
      <c r="QW17" s="14">
        <v>17.881440000000001</v>
      </c>
      <c r="QX17" s="14">
        <v>17.881440000000001</v>
      </c>
      <c r="QY17" s="14">
        <v>0.51856000000000002</v>
      </c>
      <c r="QZ17" s="14">
        <v>0</v>
      </c>
      <c r="RA17" s="14"/>
      <c r="RB17" s="14"/>
      <c r="RC17" s="14">
        <v>0</v>
      </c>
      <c r="RD17" s="14">
        <v>0</v>
      </c>
      <c r="RE17" s="14"/>
      <c r="RF17" s="14"/>
      <c r="RG17" s="14">
        <v>0</v>
      </c>
      <c r="RH17" s="14">
        <v>0.9</v>
      </c>
      <c r="RI17" s="14">
        <v>2.2909999999999999</v>
      </c>
      <c r="RJ17" s="14">
        <v>2.2909999999999999</v>
      </c>
      <c r="RK17" s="14">
        <v>-1.391</v>
      </c>
      <c r="RL17" s="14">
        <v>1.1000000000000001</v>
      </c>
      <c r="RM17" s="14">
        <v>5.4290000000000003</v>
      </c>
      <c r="RN17" s="14">
        <v>5.4290000000000003</v>
      </c>
      <c r="RO17" s="14">
        <v>-4.3289999999999997</v>
      </c>
      <c r="RP17" s="14">
        <v>0</v>
      </c>
      <c r="RQ17" s="14"/>
      <c r="RR17" s="14"/>
      <c r="RS17" s="14">
        <v>0</v>
      </c>
      <c r="RT17" s="14">
        <v>2.7</v>
      </c>
      <c r="RU17" s="14">
        <v>3.0510000000000002</v>
      </c>
      <c r="RV17" s="14">
        <v>3.0510000000000002</v>
      </c>
      <c r="RW17" s="14">
        <v>-0.35099999999999998</v>
      </c>
      <c r="RX17" s="14">
        <v>20.399999999999999</v>
      </c>
      <c r="RY17" s="14">
        <v>19.792000000000002</v>
      </c>
      <c r="RZ17" s="14">
        <v>19.792000000000002</v>
      </c>
      <c r="SA17" s="14">
        <v>0.60799999999999998</v>
      </c>
      <c r="SB17" s="14">
        <v>3.2</v>
      </c>
      <c r="SC17" s="14">
        <v>2</v>
      </c>
      <c r="SD17" s="14">
        <v>2</v>
      </c>
      <c r="SE17" s="14">
        <v>1.2</v>
      </c>
      <c r="SF17" s="14"/>
      <c r="SG17" s="14"/>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19.899999999999999</v>
      </c>
      <c r="SW17" s="14">
        <v>19.436350000000001</v>
      </c>
      <c r="SX17" s="14">
        <v>19.436350000000001</v>
      </c>
      <c r="SY17" s="14">
        <v>0.46365000000000001</v>
      </c>
      <c r="SZ17" s="14">
        <v>20.2</v>
      </c>
      <c r="TA17" s="14">
        <v>19.436350000000001</v>
      </c>
      <c r="TB17" s="14">
        <v>19.436350000000001</v>
      </c>
      <c r="TC17" s="14">
        <v>0.76365000000000005</v>
      </c>
      <c r="TD17" s="14">
        <v>12.4</v>
      </c>
      <c r="TE17" s="14">
        <v>14.3</v>
      </c>
      <c r="TF17" s="14">
        <v>8.9359999999999999</v>
      </c>
      <c r="TG17" s="14">
        <v>3.464</v>
      </c>
      <c r="TH17" s="14">
        <v>3.4</v>
      </c>
      <c r="TI17" s="14">
        <v>13.521000000000001</v>
      </c>
      <c r="TJ17" s="14">
        <v>13.521000000000001</v>
      </c>
      <c r="TK17" s="14">
        <v>-10.121</v>
      </c>
      <c r="TL17" s="14">
        <v>0</v>
      </c>
      <c r="TM17" s="14"/>
      <c r="TN17" s="14"/>
      <c r="TO17" s="14">
        <v>0</v>
      </c>
      <c r="TP17" s="14">
        <v>0.1</v>
      </c>
      <c r="TQ17" s="14">
        <v>11.8</v>
      </c>
      <c r="TR17" s="14">
        <v>8.3970000000000002</v>
      </c>
      <c r="TS17" s="14">
        <v>-8.2970000000000006</v>
      </c>
      <c r="TT17" s="14">
        <v>2.7</v>
      </c>
      <c r="TU17" s="14">
        <v>7.9</v>
      </c>
      <c r="TV17" s="14">
        <v>20.420999999999999</v>
      </c>
      <c r="TW17" s="14">
        <v>-17.721</v>
      </c>
      <c r="TX17" s="14">
        <v>0</v>
      </c>
      <c r="TY17" s="14">
        <v>0.1</v>
      </c>
      <c r="TZ17" s="14">
        <v>0.107</v>
      </c>
      <c r="UA17" s="14">
        <v>-0.107</v>
      </c>
      <c r="UB17" s="14">
        <v>0</v>
      </c>
      <c r="UC17" s="14">
        <v>0.14399999999999999</v>
      </c>
      <c r="UD17" s="14">
        <v>0.14399999999999999</v>
      </c>
      <c r="UE17" s="14">
        <v>-0.14399999999999999</v>
      </c>
      <c r="UF17" s="14">
        <v>0</v>
      </c>
      <c r="UG17" s="14"/>
      <c r="UH17" s="14"/>
      <c r="UI17" s="14">
        <v>0</v>
      </c>
      <c r="UJ17" s="14">
        <v>21</v>
      </c>
      <c r="UK17" s="14">
        <v>20.408159999999999</v>
      </c>
      <c r="UL17" s="14">
        <v>20.408159999999999</v>
      </c>
      <c r="UM17" s="14">
        <v>0.59184000000000003</v>
      </c>
      <c r="UN17" s="14">
        <v>8.1999999999999993</v>
      </c>
      <c r="UO17" s="14">
        <v>8.1999999999999993</v>
      </c>
      <c r="UP17" s="14">
        <v>8.1999999999999993</v>
      </c>
      <c r="UQ17" s="14">
        <v>0</v>
      </c>
      <c r="UR17" s="14">
        <v>6.9</v>
      </c>
      <c r="US17" s="14">
        <v>7.1</v>
      </c>
      <c r="UT17" s="14">
        <v>7.1</v>
      </c>
      <c r="UU17" s="14">
        <v>-0.2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1.6</v>
      </c>
      <c r="VI17" s="14">
        <v>8.2000000000000003E-2</v>
      </c>
      <c r="VJ17" s="14">
        <v>8.2000000000000003E-2</v>
      </c>
      <c r="VK17" s="14">
        <v>1.518</v>
      </c>
      <c r="VL17" s="14">
        <v>0</v>
      </c>
      <c r="VM17" s="14"/>
      <c r="VN17" s="14"/>
      <c r="VO17" s="14">
        <v>0</v>
      </c>
      <c r="VP17" s="14">
        <v>0</v>
      </c>
      <c r="VQ17" s="14"/>
      <c r="VR17" s="14"/>
      <c r="VS17" s="14">
        <v>0</v>
      </c>
      <c r="VT17" s="14">
        <v>0</v>
      </c>
      <c r="VU17" s="14"/>
      <c r="VV17" s="14"/>
      <c r="VW17" s="14">
        <v>0</v>
      </c>
      <c r="VX17" s="14">
        <v>0</v>
      </c>
      <c r="VY17" s="14"/>
      <c r="VZ17" s="14">
        <v>0.6</v>
      </c>
      <c r="WA17" s="14">
        <v>-0.6</v>
      </c>
      <c r="WB17" s="14">
        <v>0</v>
      </c>
      <c r="WC17" s="14">
        <v>17.151</v>
      </c>
      <c r="WD17" s="14">
        <v>17.151</v>
      </c>
      <c r="WE17" s="14">
        <v>-17.151</v>
      </c>
      <c r="WF17" s="14">
        <v>0</v>
      </c>
      <c r="WG17" s="14">
        <v>16.213999999999999</v>
      </c>
      <c r="WH17" s="14">
        <v>16.213999999999999</v>
      </c>
      <c r="WI17" s="14">
        <v>-16.213999999999999</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2.8</v>
      </c>
      <c r="XA17" s="14">
        <v>2.8</v>
      </c>
      <c r="XB17" s="14">
        <v>2.8</v>
      </c>
      <c r="XC17" s="14">
        <v>0</v>
      </c>
      <c r="XD17" s="14">
        <v>0</v>
      </c>
      <c r="XE17" s="14"/>
      <c r="XF17" s="14"/>
      <c r="XG17" s="14">
        <v>0</v>
      </c>
      <c r="XH17" s="14">
        <v>6.5</v>
      </c>
      <c r="XI17" s="14">
        <v>6.6</v>
      </c>
      <c r="XJ17" s="14">
        <v>6.6</v>
      </c>
      <c r="XK17" s="14">
        <v>-0.1</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42.6</v>
      </c>
      <c r="XY17" s="14">
        <v>36.5</v>
      </c>
      <c r="XZ17" s="14">
        <v>30</v>
      </c>
      <c r="YA17" s="14">
        <v>12.6</v>
      </c>
      <c r="YB17" s="14">
        <v>30.8</v>
      </c>
      <c r="YC17" s="14">
        <v>36.5</v>
      </c>
      <c r="YD17" s="14">
        <v>30</v>
      </c>
      <c r="YE17" s="14">
        <v>0.8</v>
      </c>
      <c r="YF17" s="14">
        <v>17.600000000000001</v>
      </c>
      <c r="YG17" s="14">
        <v>14</v>
      </c>
      <c r="YH17" s="14">
        <v>14</v>
      </c>
      <c r="YI17" s="14">
        <v>3.6</v>
      </c>
      <c r="YJ17" s="14">
        <v>0</v>
      </c>
      <c r="YK17" s="14">
        <v>18.210999999999999</v>
      </c>
      <c r="YL17" s="14">
        <v>18.210999999999999</v>
      </c>
      <c r="YM17" s="14">
        <v>-18.210999999999999</v>
      </c>
      <c r="YN17" s="14">
        <v>8.5</v>
      </c>
      <c r="YO17" s="14">
        <v>7.64</v>
      </c>
      <c r="YP17" s="14">
        <v>7.64</v>
      </c>
      <c r="YQ17" s="14">
        <v>0.86</v>
      </c>
      <c r="YR17" s="14">
        <v>11.5</v>
      </c>
      <c r="YS17" s="14">
        <v>11</v>
      </c>
      <c r="YT17" s="14">
        <v>11</v>
      </c>
      <c r="YU17" s="14">
        <v>0.5</v>
      </c>
      <c r="YV17" s="14">
        <v>17.3</v>
      </c>
      <c r="YW17" s="14">
        <v>19</v>
      </c>
      <c r="YX17" s="14">
        <v>19</v>
      </c>
      <c r="YY17" s="14">
        <v>-1.7</v>
      </c>
    </row>
    <row r="18" spans="1:675" ht="24" customHeight="1" x14ac:dyDescent="0.3">
      <c r="A18" s="1"/>
      <c r="B18" s="16" t="s">
        <v>45</v>
      </c>
      <c r="C18" s="16" t="s">
        <v>810</v>
      </c>
      <c r="D18" s="17">
        <v>201.7</v>
      </c>
      <c r="E18" s="17">
        <v>203.40136000000001</v>
      </c>
      <c r="F18" s="17">
        <v>203.40136000000001</v>
      </c>
      <c r="G18" s="17">
        <v>-1.70136</v>
      </c>
      <c r="H18" s="17">
        <v>658.7</v>
      </c>
      <c r="I18" s="17">
        <v>650</v>
      </c>
      <c r="J18" s="17">
        <v>648.17187000000001</v>
      </c>
      <c r="K18" s="17">
        <v>10.528130000000001</v>
      </c>
      <c r="L18" s="17">
        <v>218.5</v>
      </c>
      <c r="M18" s="17">
        <v>211.66204999999999</v>
      </c>
      <c r="N18" s="17">
        <v>211.06675000000001</v>
      </c>
      <c r="O18" s="17">
        <v>7.4332500000000001</v>
      </c>
      <c r="P18" s="17">
        <v>7.5</v>
      </c>
      <c r="Q18" s="17">
        <v>8.8258700000000001</v>
      </c>
      <c r="R18" s="17">
        <v>8.8258700000000001</v>
      </c>
      <c r="S18" s="17">
        <v>-1.3258700000000001</v>
      </c>
      <c r="T18" s="17">
        <v>7.6</v>
      </c>
      <c r="U18" s="17">
        <v>8.5166900000000005</v>
      </c>
      <c r="V18" s="17">
        <v>8.5166900000000005</v>
      </c>
      <c r="W18" s="17">
        <v>-0.91669</v>
      </c>
      <c r="X18" s="17">
        <v>93.3</v>
      </c>
      <c r="Y18" s="17">
        <v>91.867829999999998</v>
      </c>
      <c r="Z18" s="17">
        <v>91.867829999999998</v>
      </c>
      <c r="AA18" s="17">
        <v>1.4321699999999999</v>
      </c>
      <c r="AB18" s="17">
        <v>206.8</v>
      </c>
      <c r="AC18" s="17">
        <v>242</v>
      </c>
      <c r="AD18" s="17">
        <v>242</v>
      </c>
      <c r="AE18" s="17">
        <v>-35.200000000000003</v>
      </c>
      <c r="AF18" s="17"/>
      <c r="AG18" s="17"/>
      <c r="AH18" s="17"/>
      <c r="AI18" s="17">
        <v>0</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582.5</v>
      </c>
      <c r="BM18" s="17">
        <v>582.50599999999997</v>
      </c>
      <c r="BN18" s="17">
        <v>582.50599999999997</v>
      </c>
      <c r="BO18" s="17">
        <v>-6.0000000000000001E-3</v>
      </c>
      <c r="BP18" s="17">
        <v>10.6</v>
      </c>
      <c r="BQ18" s="17">
        <v>10.82605</v>
      </c>
      <c r="BR18" s="17">
        <v>10.82605</v>
      </c>
      <c r="BS18" s="17">
        <v>-0.22605</v>
      </c>
      <c r="BT18" s="17"/>
      <c r="BU18" s="17"/>
      <c r="BV18" s="17">
        <v>17.629960000000001</v>
      </c>
      <c r="BW18" s="17">
        <v>-17.629960000000001</v>
      </c>
      <c r="BX18" s="17"/>
      <c r="BY18" s="17"/>
      <c r="BZ18" s="17"/>
      <c r="CA18" s="17">
        <v>0</v>
      </c>
      <c r="CB18" s="17"/>
      <c r="CC18" s="17"/>
      <c r="CD18" s="17"/>
      <c r="CE18" s="17">
        <v>0</v>
      </c>
      <c r="CF18" s="17"/>
      <c r="CG18" s="17"/>
      <c r="CH18" s="17"/>
      <c r="CI18" s="17">
        <v>0</v>
      </c>
      <c r="CJ18" s="17">
        <v>166.3</v>
      </c>
      <c r="CK18" s="17">
        <v>164.06706</v>
      </c>
      <c r="CL18" s="17">
        <v>164.06706</v>
      </c>
      <c r="CM18" s="17">
        <v>2.2329400000000001</v>
      </c>
      <c r="CN18" s="17">
        <v>10</v>
      </c>
      <c r="CO18" s="17">
        <v>9.2994299999999992</v>
      </c>
      <c r="CP18" s="17">
        <v>9.2994299999999992</v>
      </c>
      <c r="CQ18" s="17">
        <v>0.70057000000000003</v>
      </c>
      <c r="CR18" s="17">
        <v>6.7</v>
      </c>
      <c r="CS18" s="17">
        <v>4.9935799999999997</v>
      </c>
      <c r="CT18" s="17">
        <v>4.9935799999999997</v>
      </c>
      <c r="CU18" s="17">
        <v>1.70642</v>
      </c>
      <c r="CV18" s="17"/>
      <c r="CW18" s="17"/>
      <c r="CX18" s="17"/>
      <c r="CY18" s="17">
        <v>0</v>
      </c>
      <c r="CZ18" s="17">
        <v>6</v>
      </c>
      <c r="DA18" s="17">
        <v>6.8787000000000003</v>
      </c>
      <c r="DB18" s="17">
        <v>6.8787000000000003</v>
      </c>
      <c r="DC18" s="17">
        <v>-0.87870000000000004</v>
      </c>
      <c r="DD18" s="17"/>
      <c r="DE18" s="17"/>
      <c r="DF18" s="17"/>
      <c r="DG18" s="17">
        <v>0</v>
      </c>
      <c r="DH18" s="17">
        <v>113.5</v>
      </c>
      <c r="DI18" s="17">
        <v>142.44412</v>
      </c>
      <c r="DJ18" s="17">
        <v>116.21147999999999</v>
      </c>
      <c r="DK18" s="17">
        <v>-2.7114799999999999</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175.2</v>
      </c>
      <c r="EG18" s="17">
        <v>190.55785</v>
      </c>
      <c r="EH18" s="17">
        <v>196.38876999999999</v>
      </c>
      <c r="EI18" s="17">
        <v>-21.188770000000002</v>
      </c>
      <c r="EJ18" s="17">
        <v>0</v>
      </c>
      <c r="EK18" s="17"/>
      <c r="EL18" s="17"/>
      <c r="EM18" s="17">
        <v>0</v>
      </c>
      <c r="EN18" s="17"/>
      <c r="EO18" s="17"/>
      <c r="EP18" s="17"/>
      <c r="EQ18" s="17">
        <v>0</v>
      </c>
      <c r="ER18" s="17"/>
      <c r="ES18" s="17"/>
      <c r="ET18" s="17"/>
      <c r="EU18" s="17">
        <v>0</v>
      </c>
      <c r="EV18" s="17">
        <v>6.5</v>
      </c>
      <c r="EW18" s="17">
        <v>6.39</v>
      </c>
      <c r="EX18" s="17">
        <v>6.39</v>
      </c>
      <c r="EY18" s="17">
        <v>0.11</v>
      </c>
      <c r="EZ18" s="17">
        <v>366.6</v>
      </c>
      <c r="FA18" s="17">
        <v>360</v>
      </c>
      <c r="FB18" s="17">
        <v>360</v>
      </c>
      <c r="FC18" s="17">
        <v>6.6</v>
      </c>
      <c r="FD18" s="17">
        <v>82</v>
      </c>
      <c r="FE18" s="17">
        <v>81.635570000000001</v>
      </c>
      <c r="FF18" s="17">
        <v>81.635570000000001</v>
      </c>
      <c r="FG18" s="17">
        <v>0.36442999999999998</v>
      </c>
      <c r="FH18" s="17">
        <v>153.30000000000001</v>
      </c>
      <c r="FI18" s="17">
        <v>151.36251999999999</v>
      </c>
      <c r="FJ18" s="17">
        <v>151.36251999999999</v>
      </c>
      <c r="FK18" s="17">
        <v>1.9374800000000001</v>
      </c>
      <c r="FL18" s="17">
        <v>42</v>
      </c>
      <c r="FM18" s="17">
        <v>41.89893</v>
      </c>
      <c r="FN18" s="17">
        <v>41.89893</v>
      </c>
      <c r="FO18" s="17">
        <v>0.10106999999999999</v>
      </c>
      <c r="FP18" s="17">
        <v>18.600000000000001</v>
      </c>
      <c r="FQ18" s="17">
        <v>19.21088</v>
      </c>
      <c r="FR18" s="17">
        <v>19.21088</v>
      </c>
      <c r="FS18" s="17">
        <v>-0.61087999999999998</v>
      </c>
      <c r="FT18" s="17">
        <v>17.600000000000001</v>
      </c>
      <c r="FU18" s="17">
        <v>18.367349999999998</v>
      </c>
      <c r="FV18" s="17">
        <v>18.367349999999998</v>
      </c>
      <c r="FW18" s="17">
        <v>-0.76734999999999998</v>
      </c>
      <c r="FX18" s="17">
        <v>91.1</v>
      </c>
      <c r="FY18" s="17">
        <v>87.773570000000007</v>
      </c>
      <c r="FZ18" s="17">
        <v>87.773570000000007</v>
      </c>
      <c r="GA18" s="17">
        <v>3.3264300000000002</v>
      </c>
      <c r="GB18" s="17">
        <v>144.30000000000001</v>
      </c>
      <c r="GC18" s="17">
        <v>114.64431999999999</v>
      </c>
      <c r="GD18" s="17">
        <v>100.40521</v>
      </c>
      <c r="GE18" s="17">
        <v>43.89479</v>
      </c>
      <c r="GF18" s="17">
        <v>144.6</v>
      </c>
      <c r="GG18" s="17">
        <v>114.64431999999999</v>
      </c>
      <c r="GH18" s="17">
        <v>100.40521</v>
      </c>
      <c r="GI18" s="17">
        <v>44.194789999999998</v>
      </c>
      <c r="GJ18" s="17">
        <v>162.1</v>
      </c>
      <c r="GK18" s="17">
        <v>114.98860000000001</v>
      </c>
      <c r="GL18" s="17">
        <v>100.70672</v>
      </c>
      <c r="GM18" s="17">
        <v>61.393279999999997</v>
      </c>
      <c r="GN18" s="17">
        <v>109.2</v>
      </c>
      <c r="GO18" s="17">
        <v>110.48202000000001</v>
      </c>
      <c r="GP18" s="17">
        <v>110.48202000000001</v>
      </c>
      <c r="GQ18" s="17">
        <v>-1.2820199999999999</v>
      </c>
      <c r="GR18" s="17">
        <v>46.5</v>
      </c>
      <c r="GS18" s="17">
        <v>47.082599999999999</v>
      </c>
      <c r="GT18" s="17">
        <v>47.082599999999999</v>
      </c>
      <c r="GU18" s="17">
        <v>-0.58260000000000001</v>
      </c>
      <c r="GV18" s="17"/>
      <c r="GW18" s="17"/>
      <c r="GX18" s="17">
        <v>38.272109999999998</v>
      </c>
      <c r="GY18" s="17">
        <v>-38.272109999999998</v>
      </c>
      <c r="GZ18" s="17">
        <v>3.8</v>
      </c>
      <c r="HA18" s="17"/>
      <c r="HB18" s="17"/>
      <c r="HC18" s="17">
        <v>3.8</v>
      </c>
      <c r="HD18" s="17">
        <v>28.3</v>
      </c>
      <c r="HE18" s="17">
        <v>30.13373</v>
      </c>
      <c r="HF18" s="17">
        <v>30.13373</v>
      </c>
      <c r="HG18" s="17">
        <v>-1.8337300000000001</v>
      </c>
      <c r="HH18" s="17">
        <v>158.9</v>
      </c>
      <c r="HI18" s="17">
        <v>172.35792000000001</v>
      </c>
      <c r="HJ18" s="17">
        <v>172.35792000000001</v>
      </c>
      <c r="HK18" s="17">
        <v>-13.45792</v>
      </c>
      <c r="HL18" s="17"/>
      <c r="HM18" s="17"/>
      <c r="HN18" s="17"/>
      <c r="HO18" s="17">
        <v>0</v>
      </c>
      <c r="HP18" s="17"/>
      <c r="HQ18" s="17"/>
      <c r="HR18" s="17"/>
      <c r="HS18" s="17">
        <v>0</v>
      </c>
      <c r="HT18" s="17">
        <v>95.4</v>
      </c>
      <c r="HU18" s="17">
        <v>95.545190000000005</v>
      </c>
      <c r="HV18" s="17">
        <v>95.545190000000005</v>
      </c>
      <c r="HW18" s="17">
        <v>-0.14519000000000001</v>
      </c>
      <c r="HX18" s="17">
        <v>0</v>
      </c>
      <c r="HY18" s="17"/>
      <c r="HZ18" s="17"/>
      <c r="IA18" s="17">
        <v>0</v>
      </c>
      <c r="IB18" s="17"/>
      <c r="IC18" s="17"/>
      <c r="ID18" s="17"/>
      <c r="IE18" s="17">
        <v>0</v>
      </c>
      <c r="IF18" s="17">
        <v>45.6</v>
      </c>
      <c r="IG18" s="17">
        <v>45.265309999999999</v>
      </c>
      <c r="IH18" s="17">
        <v>45.265309999999999</v>
      </c>
      <c r="II18" s="17">
        <v>0.33468999999999999</v>
      </c>
      <c r="IJ18" s="17"/>
      <c r="IK18" s="17"/>
      <c r="IL18" s="17"/>
      <c r="IM18" s="17">
        <v>0</v>
      </c>
      <c r="IN18" s="17"/>
      <c r="IO18" s="17"/>
      <c r="IP18" s="17"/>
      <c r="IQ18" s="17">
        <v>0</v>
      </c>
      <c r="IR18" s="17"/>
      <c r="IS18" s="17"/>
      <c r="IT18" s="17"/>
      <c r="IU18" s="17">
        <v>0</v>
      </c>
      <c r="IV18" s="17">
        <v>131.1</v>
      </c>
      <c r="IW18" s="17">
        <v>136.69067999999999</v>
      </c>
      <c r="IX18" s="17">
        <v>136.69067999999999</v>
      </c>
      <c r="IY18" s="17">
        <v>-5.5906799999999999</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194.3</v>
      </c>
      <c r="JY18" s="17">
        <v>200.67498000000001</v>
      </c>
      <c r="JZ18" s="17">
        <v>200.67499000000001</v>
      </c>
      <c r="KA18" s="17">
        <v>-6.3749900000000004</v>
      </c>
      <c r="KB18" s="17">
        <v>195.7</v>
      </c>
      <c r="KC18" s="17">
        <v>200.3066</v>
      </c>
      <c r="KD18" s="17">
        <v>200.3066</v>
      </c>
      <c r="KE18" s="17">
        <v>-4.6066000000000003</v>
      </c>
      <c r="KF18" s="17">
        <v>0</v>
      </c>
      <c r="KG18" s="17"/>
      <c r="KH18" s="17">
        <v>200.18467000000001</v>
      </c>
      <c r="KI18" s="17">
        <v>-200.18467000000001</v>
      </c>
      <c r="KJ18" s="17">
        <v>0</v>
      </c>
      <c r="KK18" s="17"/>
      <c r="KL18" s="17"/>
      <c r="KM18" s="17">
        <v>0</v>
      </c>
      <c r="KN18" s="17"/>
      <c r="KO18" s="17"/>
      <c r="KP18" s="17"/>
      <c r="KQ18" s="17">
        <v>0</v>
      </c>
      <c r="KR18" s="17"/>
      <c r="KS18" s="17"/>
      <c r="KT18" s="17"/>
      <c r="KU18" s="17">
        <v>0</v>
      </c>
      <c r="KV18" s="17"/>
      <c r="KW18" s="17"/>
      <c r="KX18" s="17">
        <v>4.7853500000000002</v>
      </c>
      <c r="KY18" s="17">
        <v>-4.7853500000000002</v>
      </c>
      <c r="KZ18" s="17">
        <v>211.8</v>
      </c>
      <c r="LA18" s="17">
        <v>231.83091999999999</v>
      </c>
      <c r="LB18" s="17">
        <v>231.83090999999999</v>
      </c>
      <c r="LC18" s="17">
        <v>-20.030909999999999</v>
      </c>
      <c r="LD18" s="17">
        <v>125.5</v>
      </c>
      <c r="LE18" s="17">
        <v>133.16031000000001</v>
      </c>
      <c r="LF18" s="17">
        <v>133.16031000000001</v>
      </c>
      <c r="LG18" s="17">
        <v>-7.66031</v>
      </c>
      <c r="LH18" s="17">
        <v>66</v>
      </c>
      <c r="LI18" s="17">
        <v>67.199219999999997</v>
      </c>
      <c r="LJ18" s="17">
        <v>67.199219999999997</v>
      </c>
      <c r="LK18" s="17">
        <v>-1.19922</v>
      </c>
      <c r="LL18" s="17">
        <v>78.8</v>
      </c>
      <c r="LM18" s="17">
        <v>78.567999999999998</v>
      </c>
      <c r="LN18" s="17">
        <v>78.567999999999998</v>
      </c>
      <c r="LO18" s="17">
        <v>0.23200000000000001</v>
      </c>
      <c r="LP18" s="17">
        <v>0</v>
      </c>
      <c r="LQ18" s="17"/>
      <c r="LR18" s="17">
        <v>29.980560000000001</v>
      </c>
      <c r="LS18" s="17">
        <v>-29.980560000000001</v>
      </c>
      <c r="LT18" s="17">
        <v>0</v>
      </c>
      <c r="LU18" s="17"/>
      <c r="LV18" s="17"/>
      <c r="LW18" s="17">
        <v>0</v>
      </c>
      <c r="LX18" s="17"/>
      <c r="LY18" s="17"/>
      <c r="LZ18" s="17"/>
      <c r="MA18" s="17">
        <v>0</v>
      </c>
      <c r="MB18" s="17"/>
      <c r="MC18" s="17"/>
      <c r="MD18" s="17"/>
      <c r="ME18" s="17">
        <v>0</v>
      </c>
      <c r="MF18" s="17">
        <v>0</v>
      </c>
      <c r="MG18" s="17"/>
      <c r="MH18" s="17"/>
      <c r="MI18" s="17">
        <v>0</v>
      </c>
      <c r="MJ18" s="17"/>
      <c r="MK18" s="17"/>
      <c r="ML18" s="17"/>
      <c r="MM18" s="17">
        <v>0</v>
      </c>
      <c r="MN18" s="17"/>
      <c r="MO18" s="17"/>
      <c r="MP18" s="17"/>
      <c r="MQ18" s="17">
        <v>0</v>
      </c>
      <c r="MR18" s="17"/>
      <c r="MS18" s="17"/>
      <c r="MT18" s="17"/>
      <c r="MU18" s="17">
        <v>0</v>
      </c>
      <c r="MV18" s="17">
        <v>175.2</v>
      </c>
      <c r="MW18" s="17">
        <v>175.46499</v>
      </c>
      <c r="MX18" s="17"/>
      <c r="MY18" s="17">
        <v>175.2</v>
      </c>
      <c r="MZ18" s="17"/>
      <c r="NA18" s="17"/>
      <c r="NB18" s="17"/>
      <c r="NC18" s="17">
        <v>0</v>
      </c>
      <c r="ND18" s="17">
        <v>0</v>
      </c>
      <c r="NE18" s="17"/>
      <c r="NF18" s="17"/>
      <c r="NG18" s="17">
        <v>0</v>
      </c>
      <c r="NH18" s="17">
        <v>0</v>
      </c>
      <c r="NI18" s="17"/>
      <c r="NJ18" s="17"/>
      <c r="NK18" s="17">
        <v>0</v>
      </c>
      <c r="NL18" s="17"/>
      <c r="NM18" s="17"/>
      <c r="NN18" s="17"/>
      <c r="NO18" s="17">
        <v>0</v>
      </c>
      <c r="NP18" s="17"/>
      <c r="NQ18" s="17"/>
      <c r="NR18" s="17"/>
      <c r="NS18" s="17">
        <v>0</v>
      </c>
      <c r="NT18" s="17"/>
      <c r="NU18" s="17"/>
      <c r="NV18" s="17">
        <v>9.09</v>
      </c>
      <c r="NW18" s="17">
        <v>-9.09</v>
      </c>
      <c r="NX18" s="17">
        <v>9.3000000000000007</v>
      </c>
      <c r="NY18" s="17">
        <v>9.0694199999999991</v>
      </c>
      <c r="NZ18" s="17">
        <v>9.0694199999999991</v>
      </c>
      <c r="OA18" s="17">
        <v>0.23058000000000001</v>
      </c>
      <c r="OB18" s="17">
        <v>0</v>
      </c>
      <c r="OC18" s="17">
        <v>17.492709999999999</v>
      </c>
      <c r="OD18" s="17">
        <v>17.492709999999999</v>
      </c>
      <c r="OE18" s="17">
        <v>-17.492709999999999</v>
      </c>
      <c r="OF18" s="17">
        <v>0</v>
      </c>
      <c r="OG18" s="17"/>
      <c r="OH18" s="17"/>
      <c r="OI18" s="17">
        <v>0</v>
      </c>
      <c r="OJ18" s="17">
        <v>0</v>
      </c>
      <c r="OK18" s="17">
        <v>16.004999999999999</v>
      </c>
      <c r="OL18" s="17">
        <v>16.004999999999999</v>
      </c>
      <c r="OM18" s="17">
        <v>-16.004999999999999</v>
      </c>
      <c r="ON18" s="17">
        <v>0</v>
      </c>
      <c r="OO18" s="17"/>
      <c r="OP18" s="17"/>
      <c r="OQ18" s="17">
        <v>0</v>
      </c>
      <c r="OR18" s="17">
        <v>5</v>
      </c>
      <c r="OS18" s="17">
        <v>0.33</v>
      </c>
      <c r="OT18" s="17">
        <v>0.33</v>
      </c>
      <c r="OU18" s="17">
        <v>4.67</v>
      </c>
      <c r="OV18" s="17">
        <v>0</v>
      </c>
      <c r="OW18" s="17"/>
      <c r="OX18" s="17"/>
      <c r="OY18" s="17">
        <v>0</v>
      </c>
      <c r="OZ18" s="17">
        <v>20.399999999999999</v>
      </c>
      <c r="PA18" s="17">
        <v>20.456230000000001</v>
      </c>
      <c r="PB18" s="17">
        <v>20.456230000000001</v>
      </c>
      <c r="PC18" s="17">
        <v>-5.6230000000000002E-2</v>
      </c>
      <c r="PD18" s="17">
        <v>10.4</v>
      </c>
      <c r="PE18" s="17">
        <v>9.9830000000000005</v>
      </c>
      <c r="PF18" s="17">
        <v>9.9830000000000005</v>
      </c>
      <c r="PG18" s="17">
        <v>0.41699999999999998</v>
      </c>
      <c r="PH18" s="17">
        <v>5.7</v>
      </c>
      <c r="PI18" s="17">
        <v>5.67</v>
      </c>
      <c r="PJ18" s="17">
        <v>5.67</v>
      </c>
      <c r="PK18" s="17">
        <v>0.03</v>
      </c>
      <c r="PL18" s="17">
        <v>0</v>
      </c>
      <c r="PM18" s="17"/>
      <c r="PN18" s="17"/>
      <c r="PO18" s="17">
        <v>0</v>
      </c>
      <c r="PP18" s="17">
        <v>0</v>
      </c>
      <c r="PQ18" s="17"/>
      <c r="PR18" s="17"/>
      <c r="PS18" s="17">
        <v>0</v>
      </c>
      <c r="PT18" s="17">
        <v>2.1</v>
      </c>
      <c r="PU18" s="17">
        <v>1</v>
      </c>
      <c r="PV18" s="17">
        <v>1</v>
      </c>
      <c r="PW18" s="17">
        <v>1.1000000000000001</v>
      </c>
      <c r="PX18" s="17">
        <v>2.8</v>
      </c>
      <c r="PY18" s="17">
        <v>3.1</v>
      </c>
      <c r="PZ18" s="17">
        <v>3.1</v>
      </c>
      <c r="QA18" s="17">
        <v>-0.3</v>
      </c>
      <c r="QB18" s="17">
        <v>5.0999999999999996</v>
      </c>
      <c r="QC18" s="17">
        <v>5</v>
      </c>
      <c r="QD18" s="17">
        <v>5</v>
      </c>
      <c r="QE18" s="17">
        <v>0.1</v>
      </c>
      <c r="QF18" s="17">
        <v>20.399999999999999</v>
      </c>
      <c r="QG18" s="17">
        <v>20.422219999999999</v>
      </c>
      <c r="QH18" s="17">
        <v>20.422219999999999</v>
      </c>
      <c r="QI18" s="17">
        <v>-2.222E-2</v>
      </c>
      <c r="QJ18" s="17">
        <v>15.1</v>
      </c>
      <c r="QK18" s="17">
        <v>19.436350000000001</v>
      </c>
      <c r="QL18" s="17">
        <v>19.436350000000001</v>
      </c>
      <c r="QM18" s="17">
        <v>-4.3363500000000004</v>
      </c>
      <c r="QN18" s="17">
        <v>18.8</v>
      </c>
      <c r="QO18" s="17">
        <v>17.492709999999999</v>
      </c>
      <c r="QP18" s="17">
        <v>17.492709999999999</v>
      </c>
      <c r="QQ18" s="17">
        <v>1.3072900000000001</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0.1</v>
      </c>
      <c r="RI18" s="17">
        <v>2.4950000000000001</v>
      </c>
      <c r="RJ18" s="17">
        <v>2.4950000000000001</v>
      </c>
      <c r="RK18" s="17">
        <v>-2.395</v>
      </c>
      <c r="RL18" s="17">
        <v>0</v>
      </c>
      <c r="RM18" s="17">
        <v>5.6319999999999997</v>
      </c>
      <c r="RN18" s="17">
        <v>5.6319999999999997</v>
      </c>
      <c r="RO18" s="17">
        <v>-5.6319999999999997</v>
      </c>
      <c r="RP18" s="17">
        <v>0</v>
      </c>
      <c r="RQ18" s="17"/>
      <c r="RR18" s="17"/>
      <c r="RS18" s="17">
        <v>0</v>
      </c>
      <c r="RT18" s="17">
        <v>2.7</v>
      </c>
      <c r="RU18" s="17">
        <v>3.0510000000000002</v>
      </c>
      <c r="RV18" s="17">
        <v>3.0510000000000002</v>
      </c>
      <c r="RW18" s="17">
        <v>-0.35099999999999998</v>
      </c>
      <c r="RX18" s="17">
        <v>20.399999999999999</v>
      </c>
      <c r="RY18" s="17">
        <v>19.792000000000002</v>
      </c>
      <c r="RZ18" s="17">
        <v>19.792000000000002</v>
      </c>
      <c r="SA18" s="17">
        <v>0.60799999999999998</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19.7</v>
      </c>
      <c r="SW18" s="17">
        <v>19.436350000000001</v>
      </c>
      <c r="SX18" s="17">
        <v>19.436350000000001</v>
      </c>
      <c r="SY18" s="17">
        <v>0.26365</v>
      </c>
      <c r="SZ18" s="17">
        <v>20.2</v>
      </c>
      <c r="TA18" s="17">
        <v>19.436350000000001</v>
      </c>
      <c r="TB18" s="17">
        <v>19.436350000000001</v>
      </c>
      <c r="TC18" s="17">
        <v>0.76365000000000005</v>
      </c>
      <c r="TD18" s="17">
        <v>16.7</v>
      </c>
      <c r="TE18" s="17">
        <v>14.7</v>
      </c>
      <c r="TF18" s="17">
        <v>9.141</v>
      </c>
      <c r="TG18" s="17">
        <v>7.5590000000000002</v>
      </c>
      <c r="TH18" s="17">
        <v>10.199999999999999</v>
      </c>
      <c r="TI18" s="17">
        <v>12.574999999999999</v>
      </c>
      <c r="TJ18" s="17">
        <v>12.574999999999999</v>
      </c>
      <c r="TK18" s="17">
        <v>-2.375</v>
      </c>
      <c r="TL18" s="17">
        <v>0</v>
      </c>
      <c r="TM18" s="17"/>
      <c r="TN18" s="17"/>
      <c r="TO18" s="17">
        <v>0</v>
      </c>
      <c r="TP18" s="17">
        <v>0</v>
      </c>
      <c r="TQ18" s="17">
        <v>12.1</v>
      </c>
      <c r="TR18" s="17">
        <v>8.4380000000000006</v>
      </c>
      <c r="TS18" s="17">
        <v>-8.4380000000000006</v>
      </c>
      <c r="TT18" s="17">
        <v>6.2</v>
      </c>
      <c r="TU18" s="17">
        <v>8.6999999999999993</v>
      </c>
      <c r="TV18" s="17">
        <v>21.021999999999998</v>
      </c>
      <c r="TW18" s="17">
        <v>-14.821999999999999</v>
      </c>
      <c r="TX18" s="17">
        <v>0</v>
      </c>
      <c r="TY18" s="17">
        <v>0.1</v>
      </c>
      <c r="TZ18" s="17">
        <v>0.108</v>
      </c>
      <c r="UA18" s="17">
        <v>-0.108</v>
      </c>
      <c r="UB18" s="17">
        <v>0</v>
      </c>
      <c r="UC18" s="17">
        <v>0.157</v>
      </c>
      <c r="UD18" s="17">
        <v>0.157</v>
      </c>
      <c r="UE18" s="17">
        <v>-0.157</v>
      </c>
      <c r="UF18" s="17">
        <v>0</v>
      </c>
      <c r="UG18" s="17"/>
      <c r="UH18" s="17"/>
      <c r="UI18" s="17">
        <v>0</v>
      </c>
      <c r="UJ18" s="17">
        <v>21</v>
      </c>
      <c r="UK18" s="17">
        <v>20.408159999999999</v>
      </c>
      <c r="UL18" s="17">
        <v>20.408159999999999</v>
      </c>
      <c r="UM18" s="17">
        <v>0.59184000000000003</v>
      </c>
      <c r="UN18" s="17">
        <v>8.1999999999999993</v>
      </c>
      <c r="UO18" s="17">
        <v>8.1999999999999993</v>
      </c>
      <c r="UP18" s="17">
        <v>8.1999999999999993</v>
      </c>
      <c r="UQ18" s="17">
        <v>0</v>
      </c>
      <c r="UR18" s="17">
        <v>7.1</v>
      </c>
      <c r="US18" s="17">
        <v>7.1</v>
      </c>
      <c r="UT18" s="17">
        <v>7.1</v>
      </c>
      <c r="UU18" s="17">
        <v>0</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1.8</v>
      </c>
      <c r="VI18" s="17">
        <v>0.16200000000000001</v>
      </c>
      <c r="VJ18" s="17">
        <v>0.16200000000000001</v>
      </c>
      <c r="VK18" s="17">
        <v>1.6379999999999999</v>
      </c>
      <c r="VL18" s="17">
        <v>0</v>
      </c>
      <c r="VM18" s="17"/>
      <c r="VN18" s="17"/>
      <c r="VO18" s="17">
        <v>0</v>
      </c>
      <c r="VP18" s="17">
        <v>0</v>
      </c>
      <c r="VQ18" s="17"/>
      <c r="VR18" s="17"/>
      <c r="VS18" s="17">
        <v>0</v>
      </c>
      <c r="VT18" s="17">
        <v>0</v>
      </c>
      <c r="VU18" s="17"/>
      <c r="VV18" s="17"/>
      <c r="VW18" s="17">
        <v>0</v>
      </c>
      <c r="VX18" s="17">
        <v>0</v>
      </c>
      <c r="VY18" s="17"/>
      <c r="VZ18" s="17">
        <v>0.6</v>
      </c>
      <c r="WA18" s="17">
        <v>-0.6</v>
      </c>
      <c r="WB18" s="17">
        <v>0</v>
      </c>
      <c r="WC18" s="17">
        <v>21.696000000000002</v>
      </c>
      <c r="WD18" s="17">
        <v>21.696000000000002</v>
      </c>
      <c r="WE18" s="17">
        <v>-21.696000000000002</v>
      </c>
      <c r="WF18" s="17">
        <v>0</v>
      </c>
      <c r="WG18" s="17">
        <v>18.885000000000002</v>
      </c>
      <c r="WH18" s="17">
        <v>18.885000000000002</v>
      </c>
      <c r="WI18" s="17">
        <v>-18.885000000000002</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2.8</v>
      </c>
      <c r="XA18" s="17">
        <v>2.8</v>
      </c>
      <c r="XB18" s="17">
        <v>2.8</v>
      </c>
      <c r="XC18" s="17">
        <v>0</v>
      </c>
      <c r="XD18" s="17">
        <v>0</v>
      </c>
      <c r="XE18" s="17"/>
      <c r="XF18" s="17"/>
      <c r="XG18" s="17">
        <v>0</v>
      </c>
      <c r="XH18" s="17">
        <v>6.4</v>
      </c>
      <c r="XI18" s="17">
        <v>6.6</v>
      </c>
      <c r="XJ18" s="17">
        <v>6.6</v>
      </c>
      <c r="XK18" s="17">
        <v>-0.2</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42.3</v>
      </c>
      <c r="XY18" s="17">
        <v>36.5</v>
      </c>
      <c r="XZ18" s="17">
        <v>30</v>
      </c>
      <c r="YA18" s="17">
        <v>12.3</v>
      </c>
      <c r="YB18" s="17">
        <v>30.8</v>
      </c>
      <c r="YC18" s="17">
        <v>36.5</v>
      </c>
      <c r="YD18" s="17">
        <v>30</v>
      </c>
      <c r="YE18" s="17">
        <v>0.8</v>
      </c>
      <c r="YF18" s="17">
        <v>17.7</v>
      </c>
      <c r="YG18" s="17">
        <v>14</v>
      </c>
      <c r="YH18" s="17">
        <v>14</v>
      </c>
      <c r="YI18" s="17">
        <v>3.7</v>
      </c>
      <c r="YJ18" s="17">
        <v>0</v>
      </c>
      <c r="YK18" s="17">
        <v>18.210999999999999</v>
      </c>
      <c r="YL18" s="17">
        <v>18.210999999999999</v>
      </c>
      <c r="YM18" s="17">
        <v>-18.210999999999999</v>
      </c>
      <c r="YN18" s="17">
        <v>8.4</v>
      </c>
      <c r="YO18" s="17">
        <v>7.64</v>
      </c>
      <c r="YP18" s="17">
        <v>7.64</v>
      </c>
      <c r="YQ18" s="17">
        <v>0.76</v>
      </c>
      <c r="YR18" s="17">
        <v>11.8</v>
      </c>
      <c r="YS18" s="17">
        <v>11</v>
      </c>
      <c r="YT18" s="17">
        <v>11</v>
      </c>
      <c r="YU18" s="17">
        <v>0.8</v>
      </c>
      <c r="YV18" s="17">
        <v>16.7</v>
      </c>
      <c r="YW18" s="17">
        <v>19</v>
      </c>
      <c r="YX18" s="17">
        <v>19</v>
      </c>
      <c r="YY18" s="17">
        <v>-2.2999999999999998</v>
      </c>
    </row>
    <row r="19" spans="1:675" ht="24" customHeight="1" x14ac:dyDescent="0.3">
      <c r="A19" s="1"/>
      <c r="B19" s="16" t="s">
        <v>45</v>
      </c>
      <c r="C19" s="16" t="s">
        <v>811</v>
      </c>
      <c r="D19" s="17">
        <v>202.6</v>
      </c>
      <c r="E19" s="17">
        <v>203.40136000000001</v>
      </c>
      <c r="F19" s="17">
        <v>203.40136000000001</v>
      </c>
      <c r="G19" s="17">
        <v>-0.80135999999999996</v>
      </c>
      <c r="H19" s="17">
        <v>658.2</v>
      </c>
      <c r="I19" s="17">
        <v>650</v>
      </c>
      <c r="J19" s="17">
        <v>648.17187000000001</v>
      </c>
      <c r="K19" s="17">
        <v>10.028130000000001</v>
      </c>
      <c r="L19" s="17">
        <v>218.4</v>
      </c>
      <c r="M19" s="17">
        <v>211.66204999999999</v>
      </c>
      <c r="N19" s="17">
        <v>211.06675000000001</v>
      </c>
      <c r="O19" s="17">
        <v>7.3332499999999996</v>
      </c>
      <c r="P19" s="17">
        <v>7.5</v>
      </c>
      <c r="Q19" s="17">
        <v>8.8258700000000001</v>
      </c>
      <c r="R19" s="17">
        <v>8.8258700000000001</v>
      </c>
      <c r="S19" s="17">
        <v>-1.3258700000000001</v>
      </c>
      <c r="T19" s="17">
        <v>7.6</v>
      </c>
      <c r="U19" s="17">
        <v>8.5166900000000005</v>
      </c>
      <c r="V19" s="17">
        <v>8.5166900000000005</v>
      </c>
      <c r="W19" s="17">
        <v>-0.91669</v>
      </c>
      <c r="X19" s="17">
        <v>93.4</v>
      </c>
      <c r="Y19" s="17">
        <v>91.867829999999998</v>
      </c>
      <c r="Z19" s="17">
        <v>91.867829999999998</v>
      </c>
      <c r="AA19" s="17">
        <v>1.53217</v>
      </c>
      <c r="AB19" s="17">
        <v>232.6</v>
      </c>
      <c r="AC19" s="17">
        <v>242</v>
      </c>
      <c r="AD19" s="17">
        <v>242</v>
      </c>
      <c r="AE19" s="17">
        <v>-9.4</v>
      </c>
      <c r="AF19" s="17"/>
      <c r="AG19" s="17"/>
      <c r="AH19" s="17"/>
      <c r="AI19" s="17">
        <v>0</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581.79999999999995</v>
      </c>
      <c r="BM19" s="17">
        <v>582.50599999999997</v>
      </c>
      <c r="BN19" s="17">
        <v>582.50599999999997</v>
      </c>
      <c r="BO19" s="17">
        <v>-0.70599999999999996</v>
      </c>
      <c r="BP19" s="17">
        <v>10.5</v>
      </c>
      <c r="BQ19" s="17">
        <v>10.82605</v>
      </c>
      <c r="BR19" s="17">
        <v>10.82605</v>
      </c>
      <c r="BS19" s="17">
        <v>-0.32605000000000001</v>
      </c>
      <c r="BT19" s="17"/>
      <c r="BU19" s="17"/>
      <c r="BV19" s="17">
        <v>17.629960000000001</v>
      </c>
      <c r="BW19" s="17">
        <v>-17.629960000000001</v>
      </c>
      <c r="BX19" s="17"/>
      <c r="BY19" s="17"/>
      <c r="BZ19" s="17"/>
      <c r="CA19" s="17">
        <v>0</v>
      </c>
      <c r="CB19" s="17"/>
      <c r="CC19" s="17"/>
      <c r="CD19" s="17"/>
      <c r="CE19" s="17">
        <v>0</v>
      </c>
      <c r="CF19" s="17"/>
      <c r="CG19" s="17"/>
      <c r="CH19" s="17"/>
      <c r="CI19" s="17">
        <v>0</v>
      </c>
      <c r="CJ19" s="17">
        <v>166.2</v>
      </c>
      <c r="CK19" s="17">
        <v>164.06706</v>
      </c>
      <c r="CL19" s="17">
        <v>164.06706</v>
      </c>
      <c r="CM19" s="17">
        <v>2.1329400000000001</v>
      </c>
      <c r="CN19" s="17">
        <v>10.1</v>
      </c>
      <c r="CO19" s="17">
        <v>9.2994299999999992</v>
      </c>
      <c r="CP19" s="17">
        <v>9.2994299999999992</v>
      </c>
      <c r="CQ19" s="17">
        <v>0.80057</v>
      </c>
      <c r="CR19" s="17">
        <v>6.7</v>
      </c>
      <c r="CS19" s="17">
        <v>4.9935799999999997</v>
      </c>
      <c r="CT19" s="17">
        <v>4.9935799999999997</v>
      </c>
      <c r="CU19" s="17">
        <v>1.70642</v>
      </c>
      <c r="CV19" s="17"/>
      <c r="CW19" s="17"/>
      <c r="CX19" s="17"/>
      <c r="CY19" s="17">
        <v>0</v>
      </c>
      <c r="CZ19" s="17">
        <v>6</v>
      </c>
      <c r="DA19" s="17">
        <v>6.8787000000000003</v>
      </c>
      <c r="DB19" s="17">
        <v>6.8787000000000003</v>
      </c>
      <c r="DC19" s="17">
        <v>-0.87870000000000004</v>
      </c>
      <c r="DD19" s="17"/>
      <c r="DE19" s="17"/>
      <c r="DF19" s="17"/>
      <c r="DG19" s="17">
        <v>0</v>
      </c>
      <c r="DH19" s="17">
        <v>113.4</v>
      </c>
      <c r="DI19" s="17">
        <v>142.44412</v>
      </c>
      <c r="DJ19" s="17">
        <v>142.44412</v>
      </c>
      <c r="DK19" s="17">
        <v>-29.044119999999999</v>
      </c>
      <c r="DL19" s="17"/>
      <c r="DM19" s="17"/>
      <c r="DN19" s="17"/>
      <c r="DO19" s="17">
        <v>0</v>
      </c>
      <c r="DP19" s="17"/>
      <c r="DQ19" s="17"/>
      <c r="DR19" s="17"/>
      <c r="DS19" s="17">
        <v>0</v>
      </c>
      <c r="DT19" s="17"/>
      <c r="DU19" s="17"/>
      <c r="DV19" s="17"/>
      <c r="DW19" s="17">
        <v>0</v>
      </c>
      <c r="DX19" s="17"/>
      <c r="DY19" s="17"/>
      <c r="DZ19" s="17">
        <v>4.1194600000000001</v>
      </c>
      <c r="EA19" s="17">
        <v>-4.1194600000000001</v>
      </c>
      <c r="EB19" s="17">
        <v>110.3</v>
      </c>
      <c r="EC19" s="17">
        <v>112.46647</v>
      </c>
      <c r="ED19" s="17">
        <v>112.46647</v>
      </c>
      <c r="EE19" s="17">
        <v>-2.1664699999999999</v>
      </c>
      <c r="EF19" s="17">
        <v>195.1</v>
      </c>
      <c r="EG19" s="17">
        <v>190.55785</v>
      </c>
      <c r="EH19" s="17">
        <v>220.69499999999999</v>
      </c>
      <c r="EI19" s="17">
        <v>-25.594999999999999</v>
      </c>
      <c r="EJ19" s="17">
        <v>0</v>
      </c>
      <c r="EK19" s="17"/>
      <c r="EL19" s="17"/>
      <c r="EM19" s="17">
        <v>0</v>
      </c>
      <c r="EN19" s="17"/>
      <c r="EO19" s="17"/>
      <c r="EP19" s="17"/>
      <c r="EQ19" s="17">
        <v>0</v>
      </c>
      <c r="ER19" s="17"/>
      <c r="ES19" s="17"/>
      <c r="ET19" s="17"/>
      <c r="EU19" s="17">
        <v>0</v>
      </c>
      <c r="EV19" s="17">
        <v>6.5</v>
      </c>
      <c r="EW19" s="17">
        <v>6.39</v>
      </c>
      <c r="EX19" s="17">
        <v>6.39</v>
      </c>
      <c r="EY19" s="17">
        <v>0.11</v>
      </c>
      <c r="EZ19" s="17">
        <v>403.8</v>
      </c>
      <c r="FA19" s="17">
        <v>360</v>
      </c>
      <c r="FB19" s="17">
        <v>360</v>
      </c>
      <c r="FC19" s="17">
        <v>43.8</v>
      </c>
      <c r="FD19" s="17">
        <v>82</v>
      </c>
      <c r="FE19" s="17">
        <v>81.635570000000001</v>
      </c>
      <c r="FF19" s="17">
        <v>81.635570000000001</v>
      </c>
      <c r="FG19" s="17">
        <v>0.36442999999999998</v>
      </c>
      <c r="FH19" s="17">
        <v>153.30000000000001</v>
      </c>
      <c r="FI19" s="17">
        <v>151.36251999999999</v>
      </c>
      <c r="FJ19" s="17">
        <v>151.36251999999999</v>
      </c>
      <c r="FK19" s="17">
        <v>1.9374800000000001</v>
      </c>
      <c r="FL19" s="17">
        <v>42.1</v>
      </c>
      <c r="FM19" s="17">
        <v>41.89893</v>
      </c>
      <c r="FN19" s="17">
        <v>41.89893</v>
      </c>
      <c r="FO19" s="17">
        <v>0.20107</v>
      </c>
      <c r="FP19" s="17">
        <v>18.600000000000001</v>
      </c>
      <c r="FQ19" s="17">
        <v>19.21088</v>
      </c>
      <c r="FR19" s="17">
        <v>19.21088</v>
      </c>
      <c r="FS19" s="17">
        <v>-0.61087999999999998</v>
      </c>
      <c r="FT19" s="17">
        <v>18.100000000000001</v>
      </c>
      <c r="FU19" s="17">
        <v>18.367349999999998</v>
      </c>
      <c r="FV19" s="17">
        <v>18.367349999999998</v>
      </c>
      <c r="FW19" s="17">
        <v>-0.26734999999999998</v>
      </c>
      <c r="FX19" s="17">
        <v>87.1</v>
      </c>
      <c r="FY19" s="17">
        <v>87.773570000000007</v>
      </c>
      <c r="FZ19" s="17">
        <v>87.773570000000007</v>
      </c>
      <c r="GA19" s="17">
        <v>-0.67357</v>
      </c>
      <c r="GB19" s="17">
        <v>145.4</v>
      </c>
      <c r="GC19" s="17">
        <v>109.75807</v>
      </c>
      <c r="GD19" s="17">
        <v>151.20034999999999</v>
      </c>
      <c r="GE19" s="17">
        <v>-5.8003499999999999</v>
      </c>
      <c r="GF19" s="17">
        <v>145.9</v>
      </c>
      <c r="GG19" s="17">
        <v>109.75807</v>
      </c>
      <c r="GH19" s="17">
        <v>151.20034999999999</v>
      </c>
      <c r="GI19" s="17">
        <v>-5.3003499999999999</v>
      </c>
      <c r="GJ19" s="17">
        <v>162.1</v>
      </c>
      <c r="GK19" s="17">
        <v>110.08768000000001</v>
      </c>
      <c r="GL19" s="17">
        <v>151.65441000000001</v>
      </c>
      <c r="GM19" s="17">
        <v>10.445589999999999</v>
      </c>
      <c r="GN19" s="17">
        <v>109.8</v>
      </c>
      <c r="GO19" s="17">
        <v>110.48202000000001</v>
      </c>
      <c r="GP19" s="17">
        <v>110.48202000000001</v>
      </c>
      <c r="GQ19" s="17">
        <v>-0.68201999999999996</v>
      </c>
      <c r="GR19" s="17">
        <v>46.3</v>
      </c>
      <c r="GS19" s="17">
        <v>47.082599999999999</v>
      </c>
      <c r="GT19" s="17">
        <v>47.082599999999999</v>
      </c>
      <c r="GU19" s="17">
        <v>-0.78259999999999996</v>
      </c>
      <c r="GV19" s="17"/>
      <c r="GW19" s="17"/>
      <c r="GX19" s="17">
        <v>38.272109999999998</v>
      </c>
      <c r="GY19" s="17">
        <v>-38.272109999999998</v>
      </c>
      <c r="GZ19" s="17">
        <v>3.8</v>
      </c>
      <c r="HA19" s="17"/>
      <c r="HB19" s="17"/>
      <c r="HC19" s="17">
        <v>3.8</v>
      </c>
      <c r="HD19" s="17">
        <v>28.4</v>
      </c>
      <c r="HE19" s="17">
        <v>30.13373</v>
      </c>
      <c r="HF19" s="17">
        <v>30.13373</v>
      </c>
      <c r="HG19" s="17">
        <v>-1.73373</v>
      </c>
      <c r="HH19" s="17">
        <v>172.4</v>
      </c>
      <c r="HI19" s="17">
        <v>172.35792000000001</v>
      </c>
      <c r="HJ19" s="17">
        <v>143.72336000000001</v>
      </c>
      <c r="HK19" s="17">
        <v>28.676639999999999</v>
      </c>
      <c r="HL19" s="17"/>
      <c r="HM19" s="17"/>
      <c r="HN19" s="17"/>
      <c r="HO19" s="17">
        <v>0</v>
      </c>
      <c r="HP19" s="17"/>
      <c r="HQ19" s="17"/>
      <c r="HR19" s="17"/>
      <c r="HS19" s="17">
        <v>0</v>
      </c>
      <c r="HT19" s="17">
        <v>95.6</v>
      </c>
      <c r="HU19" s="17">
        <v>95.545190000000005</v>
      </c>
      <c r="HV19" s="17">
        <v>95.545190000000005</v>
      </c>
      <c r="HW19" s="17">
        <v>5.4809999999999998E-2</v>
      </c>
      <c r="HX19" s="17">
        <v>0</v>
      </c>
      <c r="HY19" s="17"/>
      <c r="HZ19" s="17"/>
      <c r="IA19" s="17">
        <v>0</v>
      </c>
      <c r="IB19" s="17"/>
      <c r="IC19" s="17"/>
      <c r="ID19" s="17"/>
      <c r="IE19" s="17">
        <v>0</v>
      </c>
      <c r="IF19" s="17">
        <v>45.5</v>
      </c>
      <c r="IG19" s="17">
        <v>45.265309999999999</v>
      </c>
      <c r="IH19" s="17">
        <v>45.265309999999999</v>
      </c>
      <c r="II19" s="17">
        <v>0.23469000000000001</v>
      </c>
      <c r="IJ19" s="17"/>
      <c r="IK19" s="17"/>
      <c r="IL19" s="17"/>
      <c r="IM19" s="17">
        <v>0</v>
      </c>
      <c r="IN19" s="17"/>
      <c r="IO19" s="17"/>
      <c r="IP19" s="17"/>
      <c r="IQ19" s="17">
        <v>0</v>
      </c>
      <c r="IR19" s="17"/>
      <c r="IS19" s="17"/>
      <c r="IT19" s="17"/>
      <c r="IU19" s="17">
        <v>0</v>
      </c>
      <c r="IV19" s="17">
        <v>130.9</v>
      </c>
      <c r="IW19" s="17">
        <v>136.69067999999999</v>
      </c>
      <c r="IX19" s="17">
        <v>136.69067999999999</v>
      </c>
      <c r="IY19" s="17">
        <v>-5.79068</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193.9</v>
      </c>
      <c r="JY19" s="17">
        <v>200.67498000000001</v>
      </c>
      <c r="JZ19" s="17">
        <v>200.67499000000001</v>
      </c>
      <c r="KA19" s="17">
        <v>-6.7749899999999998</v>
      </c>
      <c r="KB19" s="17">
        <v>195.2</v>
      </c>
      <c r="KC19" s="17">
        <v>200.3066</v>
      </c>
      <c r="KD19" s="17">
        <v>200.3066</v>
      </c>
      <c r="KE19" s="17">
        <v>-5.1066000000000003</v>
      </c>
      <c r="KF19" s="17">
        <v>0</v>
      </c>
      <c r="KG19" s="17"/>
      <c r="KH19" s="17"/>
      <c r="KI19" s="17">
        <v>0</v>
      </c>
      <c r="KJ19" s="17">
        <v>0</v>
      </c>
      <c r="KK19" s="17"/>
      <c r="KL19" s="17"/>
      <c r="KM19" s="17">
        <v>0</v>
      </c>
      <c r="KN19" s="17"/>
      <c r="KO19" s="17"/>
      <c r="KP19" s="17"/>
      <c r="KQ19" s="17">
        <v>0</v>
      </c>
      <c r="KR19" s="17"/>
      <c r="KS19" s="17"/>
      <c r="KT19" s="17"/>
      <c r="KU19" s="17">
        <v>0</v>
      </c>
      <c r="KV19" s="17"/>
      <c r="KW19" s="17"/>
      <c r="KX19" s="17">
        <v>4.7853500000000002</v>
      </c>
      <c r="KY19" s="17">
        <v>-4.7853500000000002</v>
      </c>
      <c r="KZ19" s="17">
        <v>249.6</v>
      </c>
      <c r="LA19" s="17">
        <v>231.83091999999999</v>
      </c>
      <c r="LB19" s="17">
        <v>235.29053999999999</v>
      </c>
      <c r="LC19" s="17">
        <v>14.30946</v>
      </c>
      <c r="LD19" s="17">
        <v>134</v>
      </c>
      <c r="LE19" s="17">
        <v>133.16031000000001</v>
      </c>
      <c r="LF19" s="17">
        <v>133.16031000000001</v>
      </c>
      <c r="LG19" s="17">
        <v>0.83969000000000005</v>
      </c>
      <c r="LH19" s="17">
        <v>66</v>
      </c>
      <c r="LI19" s="17">
        <v>67.199219999999997</v>
      </c>
      <c r="LJ19" s="17">
        <v>67.199219999999997</v>
      </c>
      <c r="LK19" s="17">
        <v>-1.19922</v>
      </c>
      <c r="LL19" s="17">
        <v>78.7</v>
      </c>
      <c r="LM19" s="17">
        <v>78.567999999999998</v>
      </c>
      <c r="LN19" s="17">
        <v>78.567999999999998</v>
      </c>
      <c r="LO19" s="17">
        <v>0.13200000000000001</v>
      </c>
      <c r="LP19" s="17">
        <v>0</v>
      </c>
      <c r="LQ19" s="17"/>
      <c r="LR19" s="17">
        <v>29.980560000000001</v>
      </c>
      <c r="LS19" s="17">
        <v>-29.980560000000001</v>
      </c>
      <c r="LT19" s="17">
        <v>0</v>
      </c>
      <c r="LU19" s="17"/>
      <c r="LV19" s="17"/>
      <c r="LW19" s="17">
        <v>0</v>
      </c>
      <c r="LX19" s="17"/>
      <c r="LY19" s="17"/>
      <c r="LZ19" s="17"/>
      <c r="MA19" s="17">
        <v>0</v>
      </c>
      <c r="MB19" s="17"/>
      <c r="MC19" s="17"/>
      <c r="MD19" s="17"/>
      <c r="ME19" s="17">
        <v>0</v>
      </c>
      <c r="MF19" s="17">
        <v>0</v>
      </c>
      <c r="MG19" s="17"/>
      <c r="MH19" s="17"/>
      <c r="MI19" s="17">
        <v>0</v>
      </c>
      <c r="MJ19" s="17"/>
      <c r="MK19" s="17"/>
      <c r="ML19" s="17"/>
      <c r="MM19" s="17">
        <v>0</v>
      </c>
      <c r="MN19" s="17"/>
      <c r="MO19" s="17"/>
      <c r="MP19" s="17"/>
      <c r="MQ19" s="17">
        <v>0</v>
      </c>
      <c r="MR19" s="17"/>
      <c r="MS19" s="17"/>
      <c r="MT19" s="17"/>
      <c r="MU19" s="17">
        <v>0</v>
      </c>
      <c r="MV19" s="17">
        <v>0</v>
      </c>
      <c r="MW19" s="17">
        <v>175.46499</v>
      </c>
      <c r="MX19" s="17"/>
      <c r="MY19" s="17">
        <v>0</v>
      </c>
      <c r="MZ19" s="17"/>
      <c r="NA19" s="17"/>
      <c r="NB19" s="17"/>
      <c r="NC19" s="17">
        <v>0</v>
      </c>
      <c r="ND19" s="17">
        <v>0</v>
      </c>
      <c r="NE19" s="17"/>
      <c r="NF19" s="17"/>
      <c r="NG19" s="17">
        <v>0</v>
      </c>
      <c r="NH19" s="17">
        <v>0</v>
      </c>
      <c r="NI19" s="17"/>
      <c r="NJ19" s="17"/>
      <c r="NK19" s="17">
        <v>0</v>
      </c>
      <c r="NL19" s="17"/>
      <c r="NM19" s="17"/>
      <c r="NN19" s="17"/>
      <c r="NO19" s="17">
        <v>0</v>
      </c>
      <c r="NP19" s="17"/>
      <c r="NQ19" s="17"/>
      <c r="NR19" s="17"/>
      <c r="NS19" s="17">
        <v>0</v>
      </c>
      <c r="NT19" s="17"/>
      <c r="NU19" s="17"/>
      <c r="NV19" s="17">
        <v>9.09</v>
      </c>
      <c r="NW19" s="17">
        <v>-9.09</v>
      </c>
      <c r="NX19" s="17">
        <v>9.3000000000000007</v>
      </c>
      <c r="NY19" s="17">
        <v>9.0694199999999991</v>
      </c>
      <c r="NZ19" s="17">
        <v>9.0694199999999991</v>
      </c>
      <c r="OA19" s="17">
        <v>0.23058000000000001</v>
      </c>
      <c r="OB19" s="17">
        <v>0</v>
      </c>
      <c r="OC19" s="17">
        <v>17.492709999999999</v>
      </c>
      <c r="OD19" s="17">
        <v>17.492709999999999</v>
      </c>
      <c r="OE19" s="17">
        <v>-17.492709999999999</v>
      </c>
      <c r="OF19" s="17">
        <v>0</v>
      </c>
      <c r="OG19" s="17"/>
      <c r="OH19" s="17"/>
      <c r="OI19" s="17">
        <v>0</v>
      </c>
      <c r="OJ19" s="17">
        <v>0</v>
      </c>
      <c r="OK19" s="17">
        <v>17.748000000000001</v>
      </c>
      <c r="OL19" s="17">
        <v>17.748000000000001</v>
      </c>
      <c r="OM19" s="17">
        <v>-17.748000000000001</v>
      </c>
      <c r="ON19" s="17">
        <v>0</v>
      </c>
      <c r="OO19" s="17"/>
      <c r="OP19" s="17"/>
      <c r="OQ19" s="17">
        <v>0</v>
      </c>
      <c r="OR19" s="17">
        <v>3.6</v>
      </c>
      <c r="OS19" s="17">
        <v>0.51600000000000001</v>
      </c>
      <c r="OT19" s="17">
        <v>0.51600000000000001</v>
      </c>
      <c r="OU19" s="17">
        <v>3.0840000000000001</v>
      </c>
      <c r="OV19" s="17">
        <v>0</v>
      </c>
      <c r="OW19" s="17"/>
      <c r="OX19" s="17"/>
      <c r="OY19" s="17">
        <v>0</v>
      </c>
      <c r="OZ19" s="17">
        <v>20.3</v>
      </c>
      <c r="PA19" s="17">
        <v>20.456230000000001</v>
      </c>
      <c r="PB19" s="17">
        <v>20.456230000000001</v>
      </c>
      <c r="PC19" s="17">
        <v>-0.15623000000000001</v>
      </c>
      <c r="PD19" s="17">
        <v>10.4</v>
      </c>
      <c r="PE19" s="17">
        <v>9.9830000000000005</v>
      </c>
      <c r="PF19" s="17">
        <v>9.9830000000000005</v>
      </c>
      <c r="PG19" s="17">
        <v>0.41699999999999998</v>
      </c>
      <c r="PH19" s="17">
        <v>5.7</v>
      </c>
      <c r="PI19" s="17">
        <v>5.67</v>
      </c>
      <c r="PJ19" s="17">
        <v>5.67</v>
      </c>
      <c r="PK19" s="17">
        <v>0.03</v>
      </c>
      <c r="PL19" s="17">
        <v>0</v>
      </c>
      <c r="PM19" s="17"/>
      <c r="PN19" s="17"/>
      <c r="PO19" s="17">
        <v>0</v>
      </c>
      <c r="PP19" s="17">
        <v>0</v>
      </c>
      <c r="PQ19" s="17"/>
      <c r="PR19" s="17"/>
      <c r="PS19" s="17">
        <v>0</v>
      </c>
      <c r="PT19" s="17">
        <v>2.1</v>
      </c>
      <c r="PU19" s="17">
        <v>1</v>
      </c>
      <c r="PV19" s="17">
        <v>1</v>
      </c>
      <c r="PW19" s="17">
        <v>1.1000000000000001</v>
      </c>
      <c r="PX19" s="17">
        <v>2.8</v>
      </c>
      <c r="PY19" s="17">
        <v>3.1</v>
      </c>
      <c r="PZ19" s="17">
        <v>3.1</v>
      </c>
      <c r="QA19" s="17">
        <v>-0.3</v>
      </c>
      <c r="QB19" s="17">
        <v>5</v>
      </c>
      <c r="QC19" s="17">
        <v>5</v>
      </c>
      <c r="QD19" s="17">
        <v>5</v>
      </c>
      <c r="QE19" s="17">
        <v>0</v>
      </c>
      <c r="QF19" s="17">
        <v>20.5</v>
      </c>
      <c r="QG19" s="17">
        <v>20.422219999999999</v>
      </c>
      <c r="QH19" s="17">
        <v>20.422219999999999</v>
      </c>
      <c r="QI19" s="17">
        <v>7.7780000000000002E-2</v>
      </c>
      <c r="QJ19" s="17">
        <v>15.1</v>
      </c>
      <c r="QK19" s="17">
        <v>19.436350000000001</v>
      </c>
      <c r="QL19" s="17">
        <v>19.436350000000001</v>
      </c>
      <c r="QM19" s="17">
        <v>-4.3363500000000004</v>
      </c>
      <c r="QN19" s="17">
        <v>18.899999999999999</v>
      </c>
      <c r="QO19" s="17">
        <v>17.492709999999999</v>
      </c>
      <c r="QP19" s="17">
        <v>17.492709999999999</v>
      </c>
      <c r="QQ19" s="17">
        <v>1.4072899999999999</v>
      </c>
      <c r="QR19" s="17">
        <v>3.4</v>
      </c>
      <c r="QS19" s="17">
        <v>3.5</v>
      </c>
      <c r="QT19" s="17">
        <v>3.5</v>
      </c>
      <c r="QU19" s="17">
        <v>-0.1</v>
      </c>
      <c r="QV19" s="17">
        <v>18.399999999999999</v>
      </c>
      <c r="QW19" s="17">
        <v>17.881440000000001</v>
      </c>
      <c r="QX19" s="17">
        <v>17.881440000000001</v>
      </c>
      <c r="QY19" s="17">
        <v>0.51856000000000002</v>
      </c>
      <c r="QZ19" s="17">
        <v>0</v>
      </c>
      <c r="RA19" s="17"/>
      <c r="RB19" s="17"/>
      <c r="RC19" s="17">
        <v>0</v>
      </c>
      <c r="RD19" s="17">
        <v>0</v>
      </c>
      <c r="RE19" s="17"/>
      <c r="RF19" s="17"/>
      <c r="RG19" s="17">
        <v>0</v>
      </c>
      <c r="RH19" s="17">
        <v>0</v>
      </c>
      <c r="RI19" s="17">
        <v>2.9809999999999999</v>
      </c>
      <c r="RJ19" s="17">
        <v>2.9809999999999999</v>
      </c>
      <c r="RK19" s="17">
        <v>-2.9809999999999999</v>
      </c>
      <c r="RL19" s="17">
        <v>0</v>
      </c>
      <c r="RM19" s="17">
        <v>6.117</v>
      </c>
      <c r="RN19" s="17">
        <v>6.117</v>
      </c>
      <c r="RO19" s="17">
        <v>-6.117</v>
      </c>
      <c r="RP19" s="17">
        <v>0</v>
      </c>
      <c r="RQ19" s="17"/>
      <c r="RR19" s="17"/>
      <c r="RS19" s="17">
        <v>0</v>
      </c>
      <c r="RT19" s="17">
        <v>2.8</v>
      </c>
      <c r="RU19" s="17">
        <v>3.0510000000000002</v>
      </c>
      <c r="RV19" s="17">
        <v>3.0510000000000002</v>
      </c>
      <c r="RW19" s="17">
        <v>-0.251</v>
      </c>
      <c r="RX19" s="17">
        <v>20.399999999999999</v>
      </c>
      <c r="RY19" s="17">
        <v>19.792000000000002</v>
      </c>
      <c r="RZ19" s="17">
        <v>19.792000000000002</v>
      </c>
      <c r="SA19" s="17">
        <v>0.60799999999999998</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20.100000000000001</v>
      </c>
      <c r="SW19" s="17">
        <v>19.436350000000001</v>
      </c>
      <c r="SX19" s="17">
        <v>19.436350000000001</v>
      </c>
      <c r="SY19" s="17">
        <v>0.66364999999999996</v>
      </c>
      <c r="SZ19" s="17">
        <v>20.2</v>
      </c>
      <c r="TA19" s="17">
        <v>19.436350000000001</v>
      </c>
      <c r="TB19" s="17">
        <v>19.436350000000001</v>
      </c>
      <c r="TC19" s="17">
        <v>0.76365000000000005</v>
      </c>
      <c r="TD19" s="17">
        <v>13.6</v>
      </c>
      <c r="TE19" s="17">
        <v>14.8</v>
      </c>
      <c r="TF19" s="17">
        <v>9.6590000000000007</v>
      </c>
      <c r="TG19" s="17">
        <v>3.9409999999999998</v>
      </c>
      <c r="TH19" s="17">
        <v>12.9</v>
      </c>
      <c r="TI19" s="17">
        <v>11.476000000000001</v>
      </c>
      <c r="TJ19" s="17">
        <v>11.476000000000001</v>
      </c>
      <c r="TK19" s="17">
        <v>1.4239999999999999</v>
      </c>
      <c r="TL19" s="17">
        <v>0</v>
      </c>
      <c r="TM19" s="17"/>
      <c r="TN19" s="17"/>
      <c r="TO19" s="17">
        <v>0</v>
      </c>
      <c r="TP19" s="17">
        <v>0.4</v>
      </c>
      <c r="TQ19" s="17">
        <v>12.3</v>
      </c>
      <c r="TR19" s="17">
        <v>8.5329999999999995</v>
      </c>
      <c r="TS19" s="17">
        <v>-8.1329999999999991</v>
      </c>
      <c r="TT19" s="17">
        <v>5</v>
      </c>
      <c r="TU19" s="17">
        <v>9.5</v>
      </c>
      <c r="TV19" s="17">
        <v>21.736999999999998</v>
      </c>
      <c r="TW19" s="17">
        <v>-16.736999999999998</v>
      </c>
      <c r="TX19" s="17">
        <v>0</v>
      </c>
      <c r="TY19" s="17">
        <v>0.1</v>
      </c>
      <c r="TZ19" s="17">
        <v>0.104</v>
      </c>
      <c r="UA19" s="17">
        <v>-0.104</v>
      </c>
      <c r="UB19" s="17">
        <v>0</v>
      </c>
      <c r="UC19" s="17">
        <v>0.154</v>
      </c>
      <c r="UD19" s="17">
        <v>0.154</v>
      </c>
      <c r="UE19" s="17">
        <v>-0.154</v>
      </c>
      <c r="UF19" s="17">
        <v>0</v>
      </c>
      <c r="UG19" s="17"/>
      <c r="UH19" s="17"/>
      <c r="UI19" s="17">
        <v>0</v>
      </c>
      <c r="UJ19" s="17">
        <v>21</v>
      </c>
      <c r="UK19" s="17">
        <v>20.408159999999999</v>
      </c>
      <c r="UL19" s="17">
        <v>20.408159999999999</v>
      </c>
      <c r="UM19" s="17">
        <v>0.59184000000000003</v>
      </c>
      <c r="UN19" s="17">
        <v>8.1999999999999993</v>
      </c>
      <c r="UO19" s="17">
        <v>8.1999999999999993</v>
      </c>
      <c r="UP19" s="17">
        <v>8.1999999999999993</v>
      </c>
      <c r="UQ19" s="17">
        <v>0</v>
      </c>
      <c r="UR19" s="17">
        <v>6.6</v>
      </c>
      <c r="US19" s="17">
        <v>7.1</v>
      </c>
      <c r="UT19" s="17">
        <v>7.1</v>
      </c>
      <c r="UU19" s="17">
        <v>-0.5</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1.1000000000000001</v>
      </c>
      <c r="VI19" s="17">
        <v>0.29799999999999999</v>
      </c>
      <c r="VJ19" s="17">
        <v>0.29799999999999999</v>
      </c>
      <c r="VK19" s="17">
        <v>0.80200000000000005</v>
      </c>
      <c r="VL19" s="17">
        <v>0</v>
      </c>
      <c r="VM19" s="17"/>
      <c r="VN19" s="17"/>
      <c r="VO19" s="17">
        <v>0</v>
      </c>
      <c r="VP19" s="17">
        <v>0</v>
      </c>
      <c r="VQ19" s="17"/>
      <c r="VR19" s="17"/>
      <c r="VS19" s="17">
        <v>0</v>
      </c>
      <c r="VT19" s="17">
        <v>0</v>
      </c>
      <c r="VU19" s="17"/>
      <c r="VV19" s="17"/>
      <c r="VW19" s="17">
        <v>0</v>
      </c>
      <c r="VX19" s="17">
        <v>0</v>
      </c>
      <c r="VY19" s="17"/>
      <c r="VZ19" s="17">
        <v>0.6</v>
      </c>
      <c r="WA19" s="17">
        <v>-0.6</v>
      </c>
      <c r="WB19" s="17">
        <v>0</v>
      </c>
      <c r="WC19" s="17">
        <v>24.757000000000001</v>
      </c>
      <c r="WD19" s="17">
        <v>24.757000000000001</v>
      </c>
      <c r="WE19" s="17">
        <v>-24.757000000000001</v>
      </c>
      <c r="WF19" s="17">
        <v>0</v>
      </c>
      <c r="WG19" s="17">
        <v>20.925999999999998</v>
      </c>
      <c r="WH19" s="17">
        <v>20.925999999999998</v>
      </c>
      <c r="WI19" s="17">
        <v>-20.925999999999998</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2.8</v>
      </c>
      <c r="XA19" s="17">
        <v>2.8</v>
      </c>
      <c r="XB19" s="17">
        <v>2.8</v>
      </c>
      <c r="XC19" s="17">
        <v>0</v>
      </c>
      <c r="XD19" s="17">
        <v>0</v>
      </c>
      <c r="XE19" s="17"/>
      <c r="XF19" s="17"/>
      <c r="XG19" s="17">
        <v>0</v>
      </c>
      <c r="XH19" s="17">
        <v>6.5</v>
      </c>
      <c r="XI19" s="17">
        <v>6.6</v>
      </c>
      <c r="XJ19" s="17">
        <v>6.6</v>
      </c>
      <c r="XK19" s="17">
        <v>-0.1</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42.8</v>
      </c>
      <c r="XY19" s="17">
        <v>36.5</v>
      </c>
      <c r="XZ19" s="17">
        <v>30</v>
      </c>
      <c r="YA19" s="17">
        <v>12.8</v>
      </c>
      <c r="YB19" s="17">
        <v>30.9</v>
      </c>
      <c r="YC19" s="17">
        <v>36.5</v>
      </c>
      <c r="YD19" s="17">
        <v>30</v>
      </c>
      <c r="YE19" s="17">
        <v>0.9</v>
      </c>
      <c r="YF19" s="17">
        <v>17.7</v>
      </c>
      <c r="YG19" s="17">
        <v>14</v>
      </c>
      <c r="YH19" s="17">
        <v>14</v>
      </c>
      <c r="YI19" s="17">
        <v>3.7</v>
      </c>
      <c r="YJ19" s="17">
        <v>0</v>
      </c>
      <c r="YK19" s="17">
        <v>18.210999999999999</v>
      </c>
      <c r="YL19" s="17">
        <v>18.210999999999999</v>
      </c>
      <c r="YM19" s="17">
        <v>-18.210999999999999</v>
      </c>
      <c r="YN19" s="17">
        <v>8.5</v>
      </c>
      <c r="YO19" s="17">
        <v>7.64</v>
      </c>
      <c r="YP19" s="17">
        <v>7.64</v>
      </c>
      <c r="YQ19" s="17">
        <v>0.86</v>
      </c>
      <c r="YR19" s="17">
        <v>11.8</v>
      </c>
      <c r="YS19" s="17">
        <v>11</v>
      </c>
      <c r="YT19" s="17">
        <v>11</v>
      </c>
      <c r="YU19" s="17">
        <v>0.8</v>
      </c>
      <c r="YV19" s="17">
        <v>16.7</v>
      </c>
      <c r="YW19" s="17">
        <v>19</v>
      </c>
      <c r="YX19" s="17">
        <v>19</v>
      </c>
      <c r="YY19" s="17">
        <v>-2.2999999999999998</v>
      </c>
    </row>
    <row r="20" spans="1:675" ht="24" customHeight="1" x14ac:dyDescent="0.3">
      <c r="A20" s="1"/>
      <c r="B20" s="16" t="s">
        <v>45</v>
      </c>
      <c r="C20" s="16" t="s">
        <v>812</v>
      </c>
      <c r="D20" s="17">
        <v>202.9</v>
      </c>
      <c r="E20" s="17">
        <v>203.40136000000001</v>
      </c>
      <c r="F20" s="17">
        <v>203.40136000000001</v>
      </c>
      <c r="G20" s="17">
        <v>-0.50136000000000003</v>
      </c>
      <c r="H20" s="17">
        <v>658.2</v>
      </c>
      <c r="I20" s="17">
        <v>650</v>
      </c>
      <c r="J20" s="17">
        <v>648.17187000000001</v>
      </c>
      <c r="K20" s="17">
        <v>10.028130000000001</v>
      </c>
      <c r="L20" s="17">
        <v>218.9</v>
      </c>
      <c r="M20" s="17">
        <v>211.66204999999999</v>
      </c>
      <c r="N20" s="17">
        <v>211.06675000000001</v>
      </c>
      <c r="O20" s="17">
        <v>7.8332499999999996</v>
      </c>
      <c r="P20" s="17">
        <v>7.5</v>
      </c>
      <c r="Q20" s="17">
        <v>8.8258700000000001</v>
      </c>
      <c r="R20" s="17">
        <v>8.8258700000000001</v>
      </c>
      <c r="S20" s="17">
        <v>-1.3258700000000001</v>
      </c>
      <c r="T20" s="17">
        <v>7.8</v>
      </c>
      <c r="U20" s="17">
        <v>8.5166900000000005</v>
      </c>
      <c r="V20" s="17">
        <v>8.5166900000000005</v>
      </c>
      <c r="W20" s="17">
        <v>-0.71669000000000005</v>
      </c>
      <c r="X20" s="17">
        <v>93.8</v>
      </c>
      <c r="Y20" s="17">
        <v>91.867829999999998</v>
      </c>
      <c r="Z20" s="17">
        <v>91.867829999999998</v>
      </c>
      <c r="AA20" s="17">
        <v>1.9321699999999999</v>
      </c>
      <c r="AB20" s="17">
        <v>232</v>
      </c>
      <c r="AC20" s="17">
        <v>242</v>
      </c>
      <c r="AD20" s="17">
        <v>242</v>
      </c>
      <c r="AE20" s="17">
        <v>-10</v>
      </c>
      <c r="AF20" s="17"/>
      <c r="AG20" s="17"/>
      <c r="AH20" s="17"/>
      <c r="AI20" s="17">
        <v>0</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580.79999999999995</v>
      </c>
      <c r="BM20" s="17">
        <v>582.50599999999997</v>
      </c>
      <c r="BN20" s="17">
        <v>582.50599999999997</v>
      </c>
      <c r="BO20" s="17">
        <v>-1.706</v>
      </c>
      <c r="BP20" s="17">
        <v>10.5</v>
      </c>
      <c r="BQ20" s="17">
        <v>10.82605</v>
      </c>
      <c r="BR20" s="17">
        <v>10.82605</v>
      </c>
      <c r="BS20" s="17">
        <v>-0.32605000000000001</v>
      </c>
      <c r="BT20" s="17"/>
      <c r="BU20" s="17"/>
      <c r="BV20" s="17">
        <v>17.629960000000001</v>
      </c>
      <c r="BW20" s="17">
        <v>-17.629960000000001</v>
      </c>
      <c r="BX20" s="17"/>
      <c r="BY20" s="17"/>
      <c r="BZ20" s="17"/>
      <c r="CA20" s="17">
        <v>0</v>
      </c>
      <c r="CB20" s="17"/>
      <c r="CC20" s="17"/>
      <c r="CD20" s="17"/>
      <c r="CE20" s="17">
        <v>0</v>
      </c>
      <c r="CF20" s="17"/>
      <c r="CG20" s="17"/>
      <c r="CH20" s="17"/>
      <c r="CI20" s="17">
        <v>0</v>
      </c>
      <c r="CJ20" s="17">
        <v>168.2</v>
      </c>
      <c r="CK20" s="17">
        <v>164.06706</v>
      </c>
      <c r="CL20" s="17">
        <v>164.06706</v>
      </c>
      <c r="CM20" s="17">
        <v>4.1329399999999996</v>
      </c>
      <c r="CN20" s="17">
        <v>10</v>
      </c>
      <c r="CO20" s="17">
        <v>9.2994299999999992</v>
      </c>
      <c r="CP20" s="17">
        <v>9.2994299999999992</v>
      </c>
      <c r="CQ20" s="17">
        <v>0.70057000000000003</v>
      </c>
      <c r="CR20" s="17">
        <v>6.7</v>
      </c>
      <c r="CS20" s="17">
        <v>4.9935799999999997</v>
      </c>
      <c r="CT20" s="17">
        <v>4.9935799999999997</v>
      </c>
      <c r="CU20" s="17">
        <v>1.70642</v>
      </c>
      <c r="CV20" s="17"/>
      <c r="CW20" s="17"/>
      <c r="CX20" s="17"/>
      <c r="CY20" s="17">
        <v>0</v>
      </c>
      <c r="CZ20" s="17">
        <v>6</v>
      </c>
      <c r="DA20" s="17">
        <v>6.8787000000000003</v>
      </c>
      <c r="DB20" s="17">
        <v>6.8787000000000003</v>
      </c>
      <c r="DC20" s="17">
        <v>-0.87870000000000004</v>
      </c>
      <c r="DD20" s="17"/>
      <c r="DE20" s="17"/>
      <c r="DF20" s="17"/>
      <c r="DG20" s="17">
        <v>0</v>
      </c>
      <c r="DH20" s="17">
        <v>113.4</v>
      </c>
      <c r="DI20" s="17">
        <v>142.44412</v>
      </c>
      <c r="DJ20" s="17">
        <v>142.44412</v>
      </c>
      <c r="DK20" s="17">
        <v>-29.044119999999999</v>
      </c>
      <c r="DL20" s="17"/>
      <c r="DM20" s="17"/>
      <c r="DN20" s="17"/>
      <c r="DO20" s="17">
        <v>0</v>
      </c>
      <c r="DP20" s="17"/>
      <c r="DQ20" s="17"/>
      <c r="DR20" s="17"/>
      <c r="DS20" s="17">
        <v>0</v>
      </c>
      <c r="DT20" s="17"/>
      <c r="DU20" s="17"/>
      <c r="DV20" s="17"/>
      <c r="DW20" s="17">
        <v>0</v>
      </c>
      <c r="DX20" s="17"/>
      <c r="DY20" s="17"/>
      <c r="DZ20" s="17">
        <v>4.1194600000000001</v>
      </c>
      <c r="EA20" s="17">
        <v>-4.1194600000000001</v>
      </c>
      <c r="EB20" s="17">
        <v>110.4</v>
      </c>
      <c r="EC20" s="17">
        <v>112.46647</v>
      </c>
      <c r="ED20" s="17">
        <v>112.46647</v>
      </c>
      <c r="EE20" s="17">
        <v>-2.0664699999999998</v>
      </c>
      <c r="EF20" s="17">
        <v>222.8</v>
      </c>
      <c r="EG20" s="17">
        <v>220.69499999999999</v>
      </c>
      <c r="EH20" s="17">
        <v>220.69499999999999</v>
      </c>
      <c r="EI20" s="17">
        <v>2.105</v>
      </c>
      <c r="EJ20" s="17">
        <v>0</v>
      </c>
      <c r="EK20" s="17"/>
      <c r="EL20" s="17"/>
      <c r="EM20" s="17">
        <v>0</v>
      </c>
      <c r="EN20" s="17"/>
      <c r="EO20" s="17"/>
      <c r="EP20" s="17"/>
      <c r="EQ20" s="17">
        <v>0</v>
      </c>
      <c r="ER20" s="17"/>
      <c r="ES20" s="17"/>
      <c r="ET20" s="17"/>
      <c r="EU20" s="17">
        <v>0</v>
      </c>
      <c r="EV20" s="17">
        <v>6.5</v>
      </c>
      <c r="EW20" s="17">
        <v>6.39</v>
      </c>
      <c r="EX20" s="17">
        <v>6.39</v>
      </c>
      <c r="EY20" s="17">
        <v>0.11</v>
      </c>
      <c r="EZ20" s="17">
        <v>361.9</v>
      </c>
      <c r="FA20" s="17">
        <v>360</v>
      </c>
      <c r="FB20" s="17">
        <v>360</v>
      </c>
      <c r="FC20" s="17">
        <v>1.9</v>
      </c>
      <c r="FD20" s="17">
        <v>81.8</v>
      </c>
      <c r="FE20" s="17">
        <v>81.635570000000001</v>
      </c>
      <c r="FF20" s="17">
        <v>81.635570000000001</v>
      </c>
      <c r="FG20" s="17">
        <v>0.16442999999999999</v>
      </c>
      <c r="FH20" s="17">
        <v>152.9</v>
      </c>
      <c r="FI20" s="17">
        <v>151.36251999999999</v>
      </c>
      <c r="FJ20" s="17">
        <v>149.98721</v>
      </c>
      <c r="FK20" s="17">
        <v>2.9127900000000002</v>
      </c>
      <c r="FL20" s="17">
        <v>42.1</v>
      </c>
      <c r="FM20" s="17">
        <v>41.89893</v>
      </c>
      <c r="FN20" s="17">
        <v>41.89893</v>
      </c>
      <c r="FO20" s="17">
        <v>0.20107</v>
      </c>
      <c r="FP20" s="17">
        <v>18.600000000000001</v>
      </c>
      <c r="FQ20" s="17">
        <v>19.21088</v>
      </c>
      <c r="FR20" s="17">
        <v>19.21088</v>
      </c>
      <c r="FS20" s="17">
        <v>-0.61087999999999998</v>
      </c>
      <c r="FT20" s="17">
        <v>18.3</v>
      </c>
      <c r="FU20" s="17">
        <v>18.367349999999998</v>
      </c>
      <c r="FV20" s="17">
        <v>18.367349999999998</v>
      </c>
      <c r="FW20" s="17">
        <v>-6.7349999999999993E-2</v>
      </c>
      <c r="FX20" s="17">
        <v>91.3</v>
      </c>
      <c r="FY20" s="17">
        <v>87.773570000000007</v>
      </c>
      <c r="FZ20" s="17">
        <v>87.773570000000007</v>
      </c>
      <c r="GA20" s="17">
        <v>3.52643</v>
      </c>
      <c r="GB20" s="17">
        <v>146.6</v>
      </c>
      <c r="GC20" s="17">
        <v>125.26715</v>
      </c>
      <c r="GD20" s="17">
        <v>176.01101</v>
      </c>
      <c r="GE20" s="17">
        <v>-29.411010000000001</v>
      </c>
      <c r="GF20" s="17">
        <v>147</v>
      </c>
      <c r="GG20" s="17">
        <v>125.26715</v>
      </c>
      <c r="GH20" s="17">
        <v>176.01101</v>
      </c>
      <c r="GI20" s="17">
        <v>-29.011009999999999</v>
      </c>
      <c r="GJ20" s="17">
        <v>161.6</v>
      </c>
      <c r="GK20" s="17">
        <v>125.64333000000001</v>
      </c>
      <c r="GL20" s="17">
        <v>176.53957</v>
      </c>
      <c r="GM20" s="17">
        <v>-14.93957</v>
      </c>
      <c r="GN20" s="17">
        <v>110</v>
      </c>
      <c r="GO20" s="17">
        <v>110.48202000000001</v>
      </c>
      <c r="GP20" s="17">
        <v>110.48202000000001</v>
      </c>
      <c r="GQ20" s="17">
        <v>-0.48202</v>
      </c>
      <c r="GR20" s="17">
        <v>46.3</v>
      </c>
      <c r="GS20" s="17">
        <v>47.082599999999999</v>
      </c>
      <c r="GT20" s="17">
        <v>47.082599999999999</v>
      </c>
      <c r="GU20" s="17">
        <v>-0.78259999999999996</v>
      </c>
      <c r="GV20" s="17"/>
      <c r="GW20" s="17"/>
      <c r="GX20" s="17">
        <v>35.162300000000002</v>
      </c>
      <c r="GY20" s="17">
        <v>-35.162300000000002</v>
      </c>
      <c r="GZ20" s="17">
        <v>3.8</v>
      </c>
      <c r="HA20" s="17"/>
      <c r="HB20" s="17"/>
      <c r="HC20" s="17">
        <v>3.8</v>
      </c>
      <c r="HD20" s="17">
        <v>28.8</v>
      </c>
      <c r="HE20" s="17">
        <v>30.13373</v>
      </c>
      <c r="HF20" s="17">
        <v>30.13373</v>
      </c>
      <c r="HG20" s="17">
        <v>-1.3337300000000001</v>
      </c>
      <c r="HH20" s="17">
        <v>171.3</v>
      </c>
      <c r="HI20" s="17">
        <v>172.35792000000001</v>
      </c>
      <c r="HJ20" s="17">
        <v>174.55948000000001</v>
      </c>
      <c r="HK20" s="17">
        <v>-3.2594799999999999</v>
      </c>
      <c r="HL20" s="17"/>
      <c r="HM20" s="17"/>
      <c r="HN20" s="17"/>
      <c r="HO20" s="17">
        <v>0</v>
      </c>
      <c r="HP20" s="17"/>
      <c r="HQ20" s="17"/>
      <c r="HR20" s="17"/>
      <c r="HS20" s="17">
        <v>0</v>
      </c>
      <c r="HT20" s="17">
        <v>95.5</v>
      </c>
      <c r="HU20" s="17">
        <v>95.545190000000005</v>
      </c>
      <c r="HV20" s="17">
        <v>95.545190000000005</v>
      </c>
      <c r="HW20" s="17">
        <v>-4.5190000000000001E-2</v>
      </c>
      <c r="HX20" s="17">
        <v>0</v>
      </c>
      <c r="HY20" s="17"/>
      <c r="HZ20" s="17"/>
      <c r="IA20" s="17">
        <v>0</v>
      </c>
      <c r="IB20" s="17"/>
      <c r="IC20" s="17"/>
      <c r="ID20" s="17"/>
      <c r="IE20" s="17">
        <v>0</v>
      </c>
      <c r="IF20" s="17">
        <v>46.2</v>
      </c>
      <c r="IG20" s="17">
        <v>45.265309999999999</v>
      </c>
      <c r="IH20" s="17">
        <v>45.265309999999999</v>
      </c>
      <c r="II20" s="17">
        <v>0.93469000000000002</v>
      </c>
      <c r="IJ20" s="17"/>
      <c r="IK20" s="17"/>
      <c r="IL20" s="17"/>
      <c r="IM20" s="17">
        <v>0</v>
      </c>
      <c r="IN20" s="17"/>
      <c r="IO20" s="17"/>
      <c r="IP20" s="17"/>
      <c r="IQ20" s="17">
        <v>0</v>
      </c>
      <c r="IR20" s="17"/>
      <c r="IS20" s="17"/>
      <c r="IT20" s="17"/>
      <c r="IU20" s="17">
        <v>0</v>
      </c>
      <c r="IV20" s="17">
        <v>131.30000000000001</v>
      </c>
      <c r="IW20" s="17">
        <v>136.69067999999999</v>
      </c>
      <c r="IX20" s="17">
        <v>136.69067999999999</v>
      </c>
      <c r="IY20" s="17">
        <v>-5.3906799999999997</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195.4</v>
      </c>
      <c r="JY20" s="17">
        <v>200.67498000000001</v>
      </c>
      <c r="JZ20" s="17">
        <v>200.67499000000001</v>
      </c>
      <c r="KA20" s="17">
        <v>-5.2749899999999998</v>
      </c>
      <c r="KB20" s="17">
        <v>196.2</v>
      </c>
      <c r="KC20" s="17">
        <v>200.3066</v>
      </c>
      <c r="KD20" s="17"/>
      <c r="KE20" s="17">
        <v>196.2</v>
      </c>
      <c r="KF20" s="17">
        <v>0</v>
      </c>
      <c r="KG20" s="17"/>
      <c r="KH20" s="17"/>
      <c r="KI20" s="17">
        <v>0</v>
      </c>
      <c r="KJ20" s="17">
        <v>0</v>
      </c>
      <c r="KK20" s="17"/>
      <c r="KL20" s="17"/>
      <c r="KM20" s="17">
        <v>0</v>
      </c>
      <c r="KN20" s="17"/>
      <c r="KO20" s="17"/>
      <c r="KP20" s="17"/>
      <c r="KQ20" s="17">
        <v>0</v>
      </c>
      <c r="KR20" s="17"/>
      <c r="KS20" s="17"/>
      <c r="KT20" s="17"/>
      <c r="KU20" s="17">
        <v>0</v>
      </c>
      <c r="KV20" s="17"/>
      <c r="KW20" s="17"/>
      <c r="KX20" s="17">
        <v>4.7853500000000002</v>
      </c>
      <c r="KY20" s="17">
        <v>-4.7853500000000002</v>
      </c>
      <c r="KZ20" s="17">
        <v>233.1</v>
      </c>
      <c r="LA20" s="17">
        <v>202.70554000000001</v>
      </c>
      <c r="LB20" s="17">
        <v>211.27306999999999</v>
      </c>
      <c r="LC20" s="17">
        <v>21.826930000000001</v>
      </c>
      <c r="LD20" s="17">
        <v>133.30000000000001</v>
      </c>
      <c r="LE20" s="17">
        <v>133.16031000000001</v>
      </c>
      <c r="LF20" s="17">
        <v>133.16031000000001</v>
      </c>
      <c r="LG20" s="17">
        <v>0.13969000000000001</v>
      </c>
      <c r="LH20" s="17">
        <v>66.400000000000006</v>
      </c>
      <c r="LI20" s="17">
        <v>67.199219999999997</v>
      </c>
      <c r="LJ20" s="17">
        <v>67.199219999999997</v>
      </c>
      <c r="LK20" s="17">
        <v>-0.79922000000000004</v>
      </c>
      <c r="LL20" s="17">
        <v>78.7</v>
      </c>
      <c r="LM20" s="17">
        <v>78.567999999999998</v>
      </c>
      <c r="LN20" s="17">
        <v>78.567999999999998</v>
      </c>
      <c r="LO20" s="17">
        <v>0.13200000000000001</v>
      </c>
      <c r="LP20" s="17">
        <v>0</v>
      </c>
      <c r="LQ20" s="17"/>
      <c r="LR20" s="17">
        <v>29.980560000000001</v>
      </c>
      <c r="LS20" s="17">
        <v>-29.980560000000001</v>
      </c>
      <c r="LT20" s="17">
        <v>0</v>
      </c>
      <c r="LU20" s="17"/>
      <c r="LV20" s="17"/>
      <c r="LW20" s="17">
        <v>0</v>
      </c>
      <c r="LX20" s="17"/>
      <c r="LY20" s="17"/>
      <c r="LZ20" s="17"/>
      <c r="MA20" s="17">
        <v>0</v>
      </c>
      <c r="MB20" s="17"/>
      <c r="MC20" s="17"/>
      <c r="MD20" s="17"/>
      <c r="ME20" s="17">
        <v>0</v>
      </c>
      <c r="MF20" s="17">
        <v>0</v>
      </c>
      <c r="MG20" s="17"/>
      <c r="MH20" s="17"/>
      <c r="MI20" s="17">
        <v>0</v>
      </c>
      <c r="MJ20" s="17"/>
      <c r="MK20" s="17"/>
      <c r="ML20" s="17"/>
      <c r="MM20" s="17">
        <v>0</v>
      </c>
      <c r="MN20" s="17"/>
      <c r="MO20" s="17"/>
      <c r="MP20" s="17"/>
      <c r="MQ20" s="17">
        <v>0</v>
      </c>
      <c r="MR20" s="17"/>
      <c r="MS20" s="17"/>
      <c r="MT20" s="17"/>
      <c r="MU20" s="17">
        <v>0</v>
      </c>
      <c r="MV20" s="17">
        <v>0</v>
      </c>
      <c r="MW20" s="17"/>
      <c r="MX20" s="17"/>
      <c r="MY20" s="17">
        <v>0</v>
      </c>
      <c r="MZ20" s="17"/>
      <c r="NA20" s="17"/>
      <c r="NB20" s="17"/>
      <c r="NC20" s="17">
        <v>0</v>
      </c>
      <c r="ND20" s="17">
        <v>0</v>
      </c>
      <c r="NE20" s="17"/>
      <c r="NF20" s="17"/>
      <c r="NG20" s="17">
        <v>0</v>
      </c>
      <c r="NH20" s="17">
        <v>0</v>
      </c>
      <c r="NI20" s="17"/>
      <c r="NJ20" s="17"/>
      <c r="NK20" s="17">
        <v>0</v>
      </c>
      <c r="NL20" s="17"/>
      <c r="NM20" s="17"/>
      <c r="NN20" s="17"/>
      <c r="NO20" s="17">
        <v>0</v>
      </c>
      <c r="NP20" s="17"/>
      <c r="NQ20" s="17"/>
      <c r="NR20" s="17"/>
      <c r="NS20" s="17">
        <v>0</v>
      </c>
      <c r="NT20" s="17"/>
      <c r="NU20" s="17"/>
      <c r="NV20" s="17">
        <v>9.09</v>
      </c>
      <c r="NW20" s="17">
        <v>-9.09</v>
      </c>
      <c r="NX20" s="17">
        <v>9.1999999999999993</v>
      </c>
      <c r="NY20" s="17">
        <v>9.0694199999999991</v>
      </c>
      <c r="NZ20" s="17">
        <v>9.0694199999999991</v>
      </c>
      <c r="OA20" s="17">
        <v>0.13058</v>
      </c>
      <c r="OB20" s="17">
        <v>0</v>
      </c>
      <c r="OC20" s="17">
        <v>17.492709999999999</v>
      </c>
      <c r="OD20" s="17">
        <v>17.492709999999999</v>
      </c>
      <c r="OE20" s="17">
        <v>-17.492709999999999</v>
      </c>
      <c r="OF20" s="17">
        <v>0</v>
      </c>
      <c r="OG20" s="17"/>
      <c r="OH20" s="17"/>
      <c r="OI20" s="17">
        <v>0</v>
      </c>
      <c r="OJ20" s="17">
        <v>4.5</v>
      </c>
      <c r="OK20" s="17">
        <v>20.05</v>
      </c>
      <c r="OL20" s="17">
        <v>20.05</v>
      </c>
      <c r="OM20" s="17">
        <v>-15.55</v>
      </c>
      <c r="ON20" s="17">
        <v>0</v>
      </c>
      <c r="OO20" s="17"/>
      <c r="OP20" s="17">
        <v>0.19900000000000001</v>
      </c>
      <c r="OQ20" s="17">
        <v>-0.19900000000000001</v>
      </c>
      <c r="OR20" s="17">
        <v>3</v>
      </c>
      <c r="OS20" s="17">
        <v>0.65300000000000002</v>
      </c>
      <c r="OT20" s="17">
        <v>0.65300000000000002</v>
      </c>
      <c r="OU20" s="17">
        <v>2.347</v>
      </c>
      <c r="OV20" s="17">
        <v>0</v>
      </c>
      <c r="OW20" s="17"/>
      <c r="OX20" s="17"/>
      <c r="OY20" s="17">
        <v>0</v>
      </c>
      <c r="OZ20" s="17">
        <v>20.399999999999999</v>
      </c>
      <c r="PA20" s="17">
        <v>20.456230000000001</v>
      </c>
      <c r="PB20" s="17">
        <v>20.456230000000001</v>
      </c>
      <c r="PC20" s="17">
        <v>-5.6230000000000002E-2</v>
      </c>
      <c r="PD20" s="17">
        <v>10.5</v>
      </c>
      <c r="PE20" s="17">
        <v>9.9830000000000005</v>
      </c>
      <c r="PF20" s="17">
        <v>9.9830000000000005</v>
      </c>
      <c r="PG20" s="17">
        <v>0.51700000000000002</v>
      </c>
      <c r="PH20" s="17">
        <v>5.7</v>
      </c>
      <c r="PI20" s="17">
        <v>5.67</v>
      </c>
      <c r="PJ20" s="17">
        <v>5.67</v>
      </c>
      <c r="PK20" s="17">
        <v>0.03</v>
      </c>
      <c r="PL20" s="17">
        <v>2</v>
      </c>
      <c r="PM20" s="17"/>
      <c r="PN20" s="17">
        <v>0.29499999999999998</v>
      </c>
      <c r="PO20" s="17">
        <v>1.7050000000000001</v>
      </c>
      <c r="PP20" s="17">
        <v>1.19</v>
      </c>
      <c r="PQ20" s="17"/>
      <c r="PR20" s="17">
        <v>1</v>
      </c>
      <c r="PS20" s="17">
        <v>0.19</v>
      </c>
      <c r="PT20" s="17">
        <v>2.1</v>
      </c>
      <c r="PU20" s="17">
        <v>1</v>
      </c>
      <c r="PV20" s="17">
        <v>1</v>
      </c>
      <c r="PW20" s="17">
        <v>1.1000000000000001</v>
      </c>
      <c r="PX20" s="17">
        <v>2.8</v>
      </c>
      <c r="PY20" s="17">
        <v>3.1</v>
      </c>
      <c r="PZ20" s="17">
        <v>3.1</v>
      </c>
      <c r="QA20" s="17">
        <v>-0.3</v>
      </c>
      <c r="QB20" s="17">
        <v>5.0999999999999996</v>
      </c>
      <c r="QC20" s="17">
        <v>5</v>
      </c>
      <c r="QD20" s="17">
        <v>5</v>
      </c>
      <c r="QE20" s="17">
        <v>0.1</v>
      </c>
      <c r="QF20" s="17">
        <v>20.8</v>
      </c>
      <c r="QG20" s="17">
        <v>20.422219999999999</v>
      </c>
      <c r="QH20" s="17">
        <v>20.422219999999999</v>
      </c>
      <c r="QI20" s="17">
        <v>0.37778</v>
      </c>
      <c r="QJ20" s="17">
        <v>15.1</v>
      </c>
      <c r="QK20" s="17">
        <v>19.436350000000001</v>
      </c>
      <c r="QL20" s="17">
        <v>19.436350000000001</v>
      </c>
      <c r="QM20" s="17">
        <v>-4.3363500000000004</v>
      </c>
      <c r="QN20" s="17">
        <v>18.899999999999999</v>
      </c>
      <c r="QO20" s="17">
        <v>17.492709999999999</v>
      </c>
      <c r="QP20" s="17">
        <v>17.492709999999999</v>
      </c>
      <c r="QQ20" s="17">
        <v>1.4072899999999999</v>
      </c>
      <c r="QR20" s="17">
        <v>3.4</v>
      </c>
      <c r="QS20" s="17">
        <v>3.5</v>
      </c>
      <c r="QT20" s="17">
        <v>3.5</v>
      </c>
      <c r="QU20" s="17">
        <v>-0.1</v>
      </c>
      <c r="QV20" s="17">
        <v>18.399999999999999</v>
      </c>
      <c r="QW20" s="17">
        <v>17.881440000000001</v>
      </c>
      <c r="QX20" s="17">
        <v>17.881440000000001</v>
      </c>
      <c r="QY20" s="17">
        <v>0.51856000000000002</v>
      </c>
      <c r="QZ20" s="17">
        <v>0.1</v>
      </c>
      <c r="RA20" s="17"/>
      <c r="RB20" s="17">
        <v>0.14000000000000001</v>
      </c>
      <c r="RC20" s="17">
        <v>-0.04</v>
      </c>
      <c r="RD20" s="17">
        <v>0</v>
      </c>
      <c r="RE20" s="17"/>
      <c r="RF20" s="17">
        <v>9.5000000000000001E-2</v>
      </c>
      <c r="RG20" s="17">
        <v>-9.5000000000000001E-2</v>
      </c>
      <c r="RH20" s="17">
        <v>0.6</v>
      </c>
      <c r="RI20" s="17">
        <v>3.7360000000000002</v>
      </c>
      <c r="RJ20" s="17">
        <v>3.7360000000000002</v>
      </c>
      <c r="RK20" s="17">
        <v>-3.1360000000000001</v>
      </c>
      <c r="RL20" s="17">
        <v>0</v>
      </c>
      <c r="RM20" s="17">
        <v>7.5819999999999999</v>
      </c>
      <c r="RN20" s="17">
        <v>7.5819999999999999</v>
      </c>
      <c r="RO20" s="17">
        <v>-7.5819999999999999</v>
      </c>
      <c r="RP20" s="17">
        <v>2.5</v>
      </c>
      <c r="RQ20" s="17"/>
      <c r="RR20" s="17">
        <v>0.64500000000000002</v>
      </c>
      <c r="RS20" s="17">
        <v>1.855</v>
      </c>
      <c r="RT20" s="17">
        <v>2.8</v>
      </c>
      <c r="RU20" s="17">
        <v>3.0510000000000002</v>
      </c>
      <c r="RV20" s="17">
        <v>3.0510000000000002</v>
      </c>
      <c r="RW20" s="17">
        <v>-0.251</v>
      </c>
      <c r="RX20" s="17">
        <v>20.3</v>
      </c>
      <c r="RY20" s="17">
        <v>19.792000000000002</v>
      </c>
      <c r="RZ20" s="17">
        <v>19.792000000000002</v>
      </c>
      <c r="SA20" s="17">
        <v>0.50800000000000001</v>
      </c>
      <c r="SB20" s="17">
        <v>3.2</v>
      </c>
      <c r="SC20" s="17">
        <v>2</v>
      </c>
      <c r="SD20" s="17">
        <v>2</v>
      </c>
      <c r="SE20" s="17">
        <v>1.2</v>
      </c>
      <c r="SF20" s="17"/>
      <c r="SG20" s="17"/>
      <c r="SH20" s="17">
        <v>0.4</v>
      </c>
      <c r="SI20" s="17">
        <v>-0.4</v>
      </c>
      <c r="SJ20" s="17">
        <v>0</v>
      </c>
      <c r="SK20" s="17"/>
      <c r="SL20" s="17"/>
      <c r="SM20" s="17">
        <v>0</v>
      </c>
      <c r="SN20" s="17">
        <v>19.8</v>
      </c>
      <c r="SO20" s="17">
        <v>19.1448</v>
      </c>
      <c r="SP20" s="17">
        <v>19.1448</v>
      </c>
      <c r="SQ20" s="17">
        <v>0.6552</v>
      </c>
      <c r="SR20" s="17">
        <v>13.1</v>
      </c>
      <c r="SS20" s="17">
        <v>12.244899999999999</v>
      </c>
      <c r="ST20" s="17">
        <v>12.244899999999999</v>
      </c>
      <c r="SU20" s="17">
        <v>0.85509999999999997</v>
      </c>
      <c r="SV20" s="17">
        <v>20.100000000000001</v>
      </c>
      <c r="SW20" s="17">
        <v>19.436350000000001</v>
      </c>
      <c r="SX20" s="17">
        <v>19.436350000000001</v>
      </c>
      <c r="SY20" s="17">
        <v>0.66364999999999996</v>
      </c>
      <c r="SZ20" s="17">
        <v>20.2</v>
      </c>
      <c r="TA20" s="17">
        <v>19.436350000000001</v>
      </c>
      <c r="TB20" s="17">
        <v>19.436350000000001</v>
      </c>
      <c r="TC20" s="17">
        <v>0.76365000000000005</v>
      </c>
      <c r="TD20" s="17">
        <v>3.7</v>
      </c>
      <c r="TE20" s="17">
        <v>14.1</v>
      </c>
      <c r="TF20" s="17">
        <v>10.119999999999999</v>
      </c>
      <c r="TG20" s="17">
        <v>-6.42</v>
      </c>
      <c r="TH20" s="17">
        <v>14</v>
      </c>
      <c r="TI20" s="17">
        <v>10.478</v>
      </c>
      <c r="TJ20" s="17">
        <v>10.478</v>
      </c>
      <c r="TK20" s="17">
        <v>3.5219999999999998</v>
      </c>
      <c r="TL20" s="17">
        <v>0.8</v>
      </c>
      <c r="TM20" s="17"/>
      <c r="TN20" s="17">
        <v>0.222</v>
      </c>
      <c r="TO20" s="17">
        <v>0.57799999999999996</v>
      </c>
      <c r="TP20" s="17">
        <v>0.5</v>
      </c>
      <c r="TQ20" s="17">
        <v>12.6</v>
      </c>
      <c r="TR20" s="17">
        <v>8.9719999999999995</v>
      </c>
      <c r="TS20" s="17">
        <v>-8.4719999999999995</v>
      </c>
      <c r="TT20" s="17">
        <v>5.2</v>
      </c>
      <c r="TU20" s="17">
        <v>10.3</v>
      </c>
      <c r="TV20" s="17">
        <v>22.573</v>
      </c>
      <c r="TW20" s="17">
        <v>-17.373000000000001</v>
      </c>
      <c r="TX20" s="17">
        <v>0</v>
      </c>
      <c r="TY20" s="17">
        <v>0.1</v>
      </c>
      <c r="TZ20" s="17">
        <v>8.5999999999999993E-2</v>
      </c>
      <c r="UA20" s="17">
        <v>-8.5999999999999993E-2</v>
      </c>
      <c r="UB20" s="17">
        <v>0</v>
      </c>
      <c r="UC20" s="17">
        <v>0.109</v>
      </c>
      <c r="UD20" s="17">
        <v>0.109</v>
      </c>
      <c r="UE20" s="17">
        <v>-0.109</v>
      </c>
      <c r="UF20" s="17">
        <v>0</v>
      </c>
      <c r="UG20" s="17"/>
      <c r="UH20" s="17">
        <v>2.62</v>
      </c>
      <c r="UI20" s="17">
        <v>-2.62</v>
      </c>
      <c r="UJ20" s="17">
        <v>21</v>
      </c>
      <c r="UK20" s="17">
        <v>20.408159999999999</v>
      </c>
      <c r="UL20" s="17">
        <v>20.408159999999999</v>
      </c>
      <c r="UM20" s="17">
        <v>0.59184000000000003</v>
      </c>
      <c r="UN20" s="17">
        <v>8.1999999999999993</v>
      </c>
      <c r="UO20" s="17">
        <v>8.1999999999999993</v>
      </c>
      <c r="UP20" s="17">
        <v>8.1999999999999993</v>
      </c>
      <c r="UQ20" s="17">
        <v>0</v>
      </c>
      <c r="UR20" s="17">
        <v>5.8</v>
      </c>
      <c r="US20" s="17">
        <v>7.1</v>
      </c>
      <c r="UT20" s="17">
        <v>7.1</v>
      </c>
      <c r="UU20" s="17">
        <v>-1.3</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1.5</v>
      </c>
      <c r="VI20" s="17">
        <v>0.44400000000000001</v>
      </c>
      <c r="VJ20" s="17">
        <v>0.44400000000000001</v>
      </c>
      <c r="VK20" s="17">
        <v>1.056</v>
      </c>
      <c r="VL20" s="17">
        <v>2.6</v>
      </c>
      <c r="VM20" s="17"/>
      <c r="VN20" s="17">
        <v>2.2069999999999999</v>
      </c>
      <c r="VO20" s="17">
        <v>0.39300000000000002</v>
      </c>
      <c r="VP20" s="17">
        <v>0</v>
      </c>
      <c r="VQ20" s="17"/>
      <c r="VR20" s="17"/>
      <c r="VS20" s="17">
        <v>0</v>
      </c>
      <c r="VT20" s="17">
        <v>2.4</v>
      </c>
      <c r="VU20" s="17"/>
      <c r="VV20" s="17">
        <v>2.8340000000000001</v>
      </c>
      <c r="VW20" s="17">
        <v>-0.434</v>
      </c>
      <c r="VX20" s="17">
        <v>0</v>
      </c>
      <c r="VY20" s="17"/>
      <c r="VZ20" s="17">
        <v>0.6</v>
      </c>
      <c r="WA20" s="17">
        <v>-0.6</v>
      </c>
      <c r="WB20" s="17">
        <v>0</v>
      </c>
      <c r="WC20" s="17">
        <v>27.116</v>
      </c>
      <c r="WD20" s="17">
        <v>27.116</v>
      </c>
      <c r="WE20" s="17">
        <v>-27.116</v>
      </c>
      <c r="WF20" s="17">
        <v>0</v>
      </c>
      <c r="WG20" s="17">
        <v>22.536000000000001</v>
      </c>
      <c r="WH20" s="17">
        <v>22.536000000000001</v>
      </c>
      <c r="WI20" s="17">
        <v>-22.536000000000001</v>
      </c>
      <c r="WJ20" s="17">
        <v>1.8</v>
      </c>
      <c r="WK20" s="17"/>
      <c r="WL20" s="17">
        <v>1.764</v>
      </c>
      <c r="WM20" s="17">
        <v>3.5999999999999997E-2</v>
      </c>
      <c r="WN20" s="17">
        <v>4.8</v>
      </c>
      <c r="WO20" s="17">
        <v>4.2</v>
      </c>
      <c r="WP20" s="17">
        <v>4.2</v>
      </c>
      <c r="WQ20" s="17">
        <v>0.6</v>
      </c>
      <c r="WR20" s="17">
        <v>2.4</v>
      </c>
      <c r="WS20" s="17">
        <v>2.4</v>
      </c>
      <c r="WT20" s="17">
        <v>2.4</v>
      </c>
      <c r="WU20" s="17">
        <v>0</v>
      </c>
      <c r="WV20" s="17">
        <v>1.1000000000000001</v>
      </c>
      <c r="WW20" s="17">
        <v>1.2</v>
      </c>
      <c r="WX20" s="17">
        <v>1.2</v>
      </c>
      <c r="WY20" s="17">
        <v>-0.1</v>
      </c>
      <c r="WZ20" s="17">
        <v>2.8</v>
      </c>
      <c r="XA20" s="17">
        <v>2.8</v>
      </c>
      <c r="XB20" s="17">
        <v>2.8</v>
      </c>
      <c r="XC20" s="17">
        <v>0</v>
      </c>
      <c r="XD20" s="17">
        <v>0</v>
      </c>
      <c r="XE20" s="17"/>
      <c r="XF20" s="17"/>
      <c r="XG20" s="17">
        <v>0</v>
      </c>
      <c r="XH20" s="17">
        <v>6.4</v>
      </c>
      <c r="XI20" s="17">
        <v>6.6</v>
      </c>
      <c r="XJ20" s="17">
        <v>6.6</v>
      </c>
      <c r="XK20" s="17">
        <v>-0.2</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42.4</v>
      </c>
      <c r="XY20" s="17">
        <v>36.5</v>
      </c>
      <c r="XZ20" s="17">
        <v>30</v>
      </c>
      <c r="YA20" s="17">
        <v>12.4</v>
      </c>
      <c r="YB20" s="17">
        <v>30.8</v>
      </c>
      <c r="YC20" s="17">
        <v>36.5</v>
      </c>
      <c r="YD20" s="17">
        <v>30</v>
      </c>
      <c r="YE20" s="17">
        <v>0.8</v>
      </c>
      <c r="YF20" s="17">
        <v>17</v>
      </c>
      <c r="YG20" s="17">
        <v>14</v>
      </c>
      <c r="YH20" s="17">
        <v>14</v>
      </c>
      <c r="YI20" s="17">
        <v>3</v>
      </c>
      <c r="YJ20" s="17">
        <v>0</v>
      </c>
      <c r="YK20" s="17">
        <v>18.210999999999999</v>
      </c>
      <c r="YL20" s="17">
        <v>18.210999999999999</v>
      </c>
      <c r="YM20" s="17">
        <v>-18.210999999999999</v>
      </c>
      <c r="YN20" s="17">
        <v>6.3</v>
      </c>
      <c r="YO20" s="17">
        <v>7.64</v>
      </c>
      <c r="YP20" s="17">
        <v>7.64</v>
      </c>
      <c r="YQ20" s="17">
        <v>-1.34</v>
      </c>
      <c r="YR20" s="17">
        <v>11.8</v>
      </c>
      <c r="YS20" s="17">
        <v>11</v>
      </c>
      <c r="YT20" s="17">
        <v>11</v>
      </c>
      <c r="YU20" s="17">
        <v>0.8</v>
      </c>
      <c r="YV20" s="17">
        <v>16.899999999999999</v>
      </c>
      <c r="YW20" s="17">
        <v>19</v>
      </c>
      <c r="YX20" s="17">
        <v>19</v>
      </c>
      <c r="YY20" s="17">
        <v>-2.1</v>
      </c>
    </row>
    <row r="21" spans="1:675" ht="24" customHeight="1" x14ac:dyDescent="0.3">
      <c r="A21" s="1"/>
      <c r="B21" s="16" t="s">
        <v>45</v>
      </c>
      <c r="C21" s="16" t="s">
        <v>813</v>
      </c>
      <c r="D21" s="17">
        <v>205.4</v>
      </c>
      <c r="E21" s="17">
        <v>203.40136000000001</v>
      </c>
      <c r="F21" s="17">
        <v>203.40136000000001</v>
      </c>
      <c r="G21" s="17">
        <v>1.99864</v>
      </c>
      <c r="H21" s="17">
        <v>658.2</v>
      </c>
      <c r="I21" s="17">
        <v>650</v>
      </c>
      <c r="J21" s="17">
        <v>648.17187000000001</v>
      </c>
      <c r="K21" s="17">
        <v>10.028130000000001</v>
      </c>
      <c r="L21" s="17">
        <v>218.6</v>
      </c>
      <c r="M21" s="17">
        <v>211.66204999999999</v>
      </c>
      <c r="N21" s="17">
        <v>211.06675000000001</v>
      </c>
      <c r="O21" s="17">
        <v>7.5332499999999998</v>
      </c>
      <c r="P21" s="17">
        <v>7.5</v>
      </c>
      <c r="Q21" s="17">
        <v>8.8258700000000001</v>
      </c>
      <c r="R21" s="17">
        <v>8.8258700000000001</v>
      </c>
      <c r="S21" s="17">
        <v>-1.3258700000000001</v>
      </c>
      <c r="T21" s="17">
        <v>7.9</v>
      </c>
      <c r="U21" s="17">
        <v>8.5166900000000005</v>
      </c>
      <c r="V21" s="17">
        <v>8.5166900000000005</v>
      </c>
      <c r="W21" s="17">
        <v>-0.61668999999999996</v>
      </c>
      <c r="X21" s="17">
        <v>93.3</v>
      </c>
      <c r="Y21" s="17">
        <v>91.867829999999998</v>
      </c>
      <c r="Z21" s="17">
        <v>91.867829999999998</v>
      </c>
      <c r="AA21" s="17">
        <v>1.4321699999999999</v>
      </c>
      <c r="AB21" s="17">
        <v>232.9</v>
      </c>
      <c r="AC21" s="17">
        <v>242</v>
      </c>
      <c r="AD21" s="17">
        <v>242</v>
      </c>
      <c r="AE21" s="17">
        <v>-9.1</v>
      </c>
      <c r="AF21" s="17"/>
      <c r="AG21" s="17"/>
      <c r="AH21" s="17"/>
      <c r="AI21" s="17">
        <v>0</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582.20000000000005</v>
      </c>
      <c r="BM21" s="17">
        <v>582.50599999999997</v>
      </c>
      <c r="BN21" s="17">
        <v>582.50599999999997</v>
      </c>
      <c r="BO21" s="17">
        <v>-0.30599999999999999</v>
      </c>
      <c r="BP21" s="17">
        <v>10.5</v>
      </c>
      <c r="BQ21" s="17">
        <v>10.82605</v>
      </c>
      <c r="BR21" s="17">
        <v>10.82605</v>
      </c>
      <c r="BS21" s="17">
        <v>-0.32605000000000001</v>
      </c>
      <c r="BT21" s="17"/>
      <c r="BU21" s="17"/>
      <c r="BV21" s="17">
        <v>17.629960000000001</v>
      </c>
      <c r="BW21" s="17">
        <v>-17.629960000000001</v>
      </c>
      <c r="BX21" s="17"/>
      <c r="BY21" s="17"/>
      <c r="BZ21" s="17"/>
      <c r="CA21" s="17">
        <v>0</v>
      </c>
      <c r="CB21" s="17"/>
      <c r="CC21" s="17"/>
      <c r="CD21" s="17"/>
      <c r="CE21" s="17">
        <v>0</v>
      </c>
      <c r="CF21" s="17"/>
      <c r="CG21" s="17"/>
      <c r="CH21" s="17"/>
      <c r="CI21" s="17">
        <v>0</v>
      </c>
      <c r="CJ21" s="17">
        <v>169.4</v>
      </c>
      <c r="CK21" s="17">
        <v>164.06706</v>
      </c>
      <c r="CL21" s="17">
        <v>164.06706</v>
      </c>
      <c r="CM21" s="17">
        <v>5.3329399999999998</v>
      </c>
      <c r="CN21" s="17">
        <v>10.1</v>
      </c>
      <c r="CO21" s="17">
        <v>9.2994299999999992</v>
      </c>
      <c r="CP21" s="17">
        <v>9.2994299999999992</v>
      </c>
      <c r="CQ21" s="17">
        <v>0.80057</v>
      </c>
      <c r="CR21" s="17">
        <v>6.7</v>
      </c>
      <c r="CS21" s="17">
        <v>4.9935799999999997</v>
      </c>
      <c r="CT21" s="17">
        <v>4.9935799999999997</v>
      </c>
      <c r="CU21" s="17">
        <v>1.70642</v>
      </c>
      <c r="CV21" s="17"/>
      <c r="CW21" s="17"/>
      <c r="CX21" s="17"/>
      <c r="CY21" s="17">
        <v>0</v>
      </c>
      <c r="CZ21" s="17">
        <v>6.4</v>
      </c>
      <c r="DA21" s="17">
        <v>6.8787000000000003</v>
      </c>
      <c r="DB21" s="17">
        <v>6.8787000000000003</v>
      </c>
      <c r="DC21" s="17">
        <v>-0.47870000000000001</v>
      </c>
      <c r="DD21" s="17"/>
      <c r="DE21" s="17"/>
      <c r="DF21" s="17"/>
      <c r="DG21" s="17">
        <v>0</v>
      </c>
      <c r="DH21" s="17">
        <v>140.19999999999999</v>
      </c>
      <c r="DI21" s="17">
        <v>142.44412</v>
      </c>
      <c r="DJ21" s="17">
        <v>112.41755999999999</v>
      </c>
      <c r="DK21" s="17">
        <v>27.782440000000001</v>
      </c>
      <c r="DL21" s="17"/>
      <c r="DM21" s="17"/>
      <c r="DN21" s="17"/>
      <c r="DO21" s="17">
        <v>0</v>
      </c>
      <c r="DP21" s="17"/>
      <c r="DQ21" s="17"/>
      <c r="DR21" s="17"/>
      <c r="DS21" s="17">
        <v>0</v>
      </c>
      <c r="DT21" s="17"/>
      <c r="DU21" s="17"/>
      <c r="DV21" s="17"/>
      <c r="DW21" s="17">
        <v>0</v>
      </c>
      <c r="DX21" s="17"/>
      <c r="DY21" s="17"/>
      <c r="DZ21" s="17"/>
      <c r="EA21" s="17">
        <v>0</v>
      </c>
      <c r="EB21" s="17">
        <v>110.3</v>
      </c>
      <c r="EC21" s="17">
        <v>112.46647</v>
      </c>
      <c r="ED21" s="17">
        <v>112.46647</v>
      </c>
      <c r="EE21" s="17">
        <v>-2.1664699999999999</v>
      </c>
      <c r="EF21" s="17">
        <v>170.1</v>
      </c>
      <c r="EG21" s="17">
        <v>220.69499999999999</v>
      </c>
      <c r="EH21" s="17">
        <v>220.69499999999999</v>
      </c>
      <c r="EI21" s="17">
        <v>-50.594999999999999</v>
      </c>
      <c r="EJ21" s="17">
        <v>0</v>
      </c>
      <c r="EK21" s="17"/>
      <c r="EL21" s="17"/>
      <c r="EM21" s="17">
        <v>0</v>
      </c>
      <c r="EN21" s="17"/>
      <c r="EO21" s="17"/>
      <c r="EP21" s="17"/>
      <c r="EQ21" s="17">
        <v>0</v>
      </c>
      <c r="ER21" s="17"/>
      <c r="ES21" s="17"/>
      <c r="ET21" s="17"/>
      <c r="EU21" s="17">
        <v>0</v>
      </c>
      <c r="EV21" s="17">
        <v>6.5</v>
      </c>
      <c r="EW21" s="17">
        <v>6.39</v>
      </c>
      <c r="EX21" s="17">
        <v>6.39</v>
      </c>
      <c r="EY21" s="17">
        <v>0.11</v>
      </c>
      <c r="EZ21" s="17">
        <v>371.4</v>
      </c>
      <c r="FA21" s="17">
        <v>376.73572000000001</v>
      </c>
      <c r="FB21" s="17">
        <v>380.85516999999999</v>
      </c>
      <c r="FC21" s="17">
        <v>-9.4551700000000007</v>
      </c>
      <c r="FD21" s="17">
        <v>81.8</v>
      </c>
      <c r="FE21" s="17">
        <v>81.635570000000001</v>
      </c>
      <c r="FF21" s="17">
        <v>81.635570000000001</v>
      </c>
      <c r="FG21" s="17">
        <v>0.16442999999999999</v>
      </c>
      <c r="FH21" s="17">
        <v>144.1</v>
      </c>
      <c r="FI21" s="17">
        <v>149.98721</v>
      </c>
      <c r="FJ21" s="17">
        <v>149.98721</v>
      </c>
      <c r="FK21" s="17">
        <v>-5.8872099999999996</v>
      </c>
      <c r="FL21" s="17">
        <v>42</v>
      </c>
      <c r="FM21" s="17">
        <v>41.89893</v>
      </c>
      <c r="FN21" s="17">
        <v>41.89893</v>
      </c>
      <c r="FO21" s="17">
        <v>0.10106999999999999</v>
      </c>
      <c r="FP21" s="17">
        <v>18.600000000000001</v>
      </c>
      <c r="FQ21" s="17">
        <v>19.21088</v>
      </c>
      <c r="FR21" s="17">
        <v>19.21088</v>
      </c>
      <c r="FS21" s="17">
        <v>-0.61087999999999998</v>
      </c>
      <c r="FT21" s="17">
        <v>17.399999999999999</v>
      </c>
      <c r="FU21" s="17">
        <v>18.367349999999998</v>
      </c>
      <c r="FV21" s="17">
        <v>18.367349999999998</v>
      </c>
      <c r="FW21" s="17">
        <v>-0.96735000000000004</v>
      </c>
      <c r="FX21" s="17">
        <v>90.9</v>
      </c>
      <c r="FY21" s="17">
        <v>87.773570000000007</v>
      </c>
      <c r="FZ21" s="17">
        <v>87.773570000000007</v>
      </c>
      <c r="GA21" s="17">
        <v>3.12643</v>
      </c>
      <c r="GB21" s="17">
        <v>139.9</v>
      </c>
      <c r="GC21" s="17">
        <v>95.937849999999997</v>
      </c>
      <c r="GD21" s="17">
        <v>89.313010000000006</v>
      </c>
      <c r="GE21" s="17">
        <v>50.58699</v>
      </c>
      <c r="GF21" s="17">
        <v>142.1</v>
      </c>
      <c r="GG21" s="17">
        <v>95.937849999999997</v>
      </c>
      <c r="GH21" s="17">
        <v>89.313010000000006</v>
      </c>
      <c r="GI21" s="17">
        <v>52.786990000000003</v>
      </c>
      <c r="GJ21" s="17">
        <v>161.9</v>
      </c>
      <c r="GK21" s="17">
        <v>96.225949999999997</v>
      </c>
      <c r="GL21" s="17">
        <v>89.581220000000002</v>
      </c>
      <c r="GM21" s="17">
        <v>72.318780000000004</v>
      </c>
      <c r="GN21" s="17">
        <v>110</v>
      </c>
      <c r="GO21" s="17">
        <v>110.48202000000001</v>
      </c>
      <c r="GP21" s="17">
        <v>110.48202000000001</v>
      </c>
      <c r="GQ21" s="17">
        <v>-0.48202</v>
      </c>
      <c r="GR21" s="17">
        <v>35.700000000000003</v>
      </c>
      <c r="GS21" s="17">
        <v>45</v>
      </c>
      <c r="GT21" s="17">
        <v>47.082599999999999</v>
      </c>
      <c r="GU21" s="17">
        <v>-11.3826</v>
      </c>
      <c r="GV21" s="17"/>
      <c r="GW21" s="17"/>
      <c r="GX21" s="17">
        <v>35.162300000000002</v>
      </c>
      <c r="GY21" s="17">
        <v>-35.162300000000002</v>
      </c>
      <c r="GZ21" s="17">
        <v>3.8</v>
      </c>
      <c r="HA21" s="17"/>
      <c r="HB21" s="17"/>
      <c r="HC21" s="17">
        <v>3.8</v>
      </c>
      <c r="HD21" s="17">
        <v>28.3</v>
      </c>
      <c r="HE21" s="17">
        <v>30.13373</v>
      </c>
      <c r="HF21" s="17">
        <v>30.13373</v>
      </c>
      <c r="HG21" s="17">
        <v>-1.8337300000000001</v>
      </c>
      <c r="HH21" s="17">
        <v>79.900000000000006</v>
      </c>
      <c r="HI21" s="17">
        <v>116.42751</v>
      </c>
      <c r="HJ21" s="17">
        <v>121.2488</v>
      </c>
      <c r="HK21" s="17">
        <v>-41.348799999999997</v>
      </c>
      <c r="HL21" s="17"/>
      <c r="HM21" s="17"/>
      <c r="HN21" s="17"/>
      <c r="HO21" s="17">
        <v>0</v>
      </c>
      <c r="HP21" s="17"/>
      <c r="HQ21" s="17"/>
      <c r="HR21" s="17"/>
      <c r="HS21" s="17">
        <v>0</v>
      </c>
      <c r="HT21" s="17">
        <v>95.4</v>
      </c>
      <c r="HU21" s="17">
        <v>92.158690000000007</v>
      </c>
      <c r="HV21" s="17">
        <v>93.196169999999995</v>
      </c>
      <c r="HW21" s="17">
        <v>2.20383</v>
      </c>
      <c r="HX21" s="17">
        <v>0</v>
      </c>
      <c r="HY21" s="17"/>
      <c r="HZ21" s="17"/>
      <c r="IA21" s="17">
        <v>0</v>
      </c>
      <c r="IB21" s="17"/>
      <c r="IC21" s="17"/>
      <c r="ID21" s="17"/>
      <c r="IE21" s="17">
        <v>0</v>
      </c>
      <c r="IF21" s="17">
        <v>45.7</v>
      </c>
      <c r="IG21" s="17">
        <v>45.265309999999999</v>
      </c>
      <c r="IH21" s="17">
        <v>45.265309999999999</v>
      </c>
      <c r="II21" s="17">
        <v>0.43469000000000002</v>
      </c>
      <c r="IJ21" s="17"/>
      <c r="IK21" s="17"/>
      <c r="IL21" s="17"/>
      <c r="IM21" s="17">
        <v>0</v>
      </c>
      <c r="IN21" s="17"/>
      <c r="IO21" s="17"/>
      <c r="IP21" s="17"/>
      <c r="IQ21" s="17">
        <v>0</v>
      </c>
      <c r="IR21" s="17"/>
      <c r="IS21" s="17"/>
      <c r="IT21" s="17"/>
      <c r="IU21" s="17">
        <v>0</v>
      </c>
      <c r="IV21" s="17">
        <v>131.1</v>
      </c>
      <c r="IW21" s="17">
        <v>136.69067999999999</v>
      </c>
      <c r="IX21" s="17">
        <v>136.69067999999999</v>
      </c>
      <c r="IY21" s="17">
        <v>-5.5906799999999999</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166.2</v>
      </c>
      <c r="JY21" s="17">
        <v>200.67498000000001</v>
      </c>
      <c r="JZ21" s="17">
        <v>200.67499000000001</v>
      </c>
      <c r="KA21" s="17">
        <v>-34.474989999999998</v>
      </c>
      <c r="KB21" s="17">
        <v>20.100000000000001</v>
      </c>
      <c r="KC21" s="17"/>
      <c r="KD21" s="17"/>
      <c r="KE21" s="17">
        <v>20.100000000000001</v>
      </c>
      <c r="KF21" s="17">
        <v>0</v>
      </c>
      <c r="KG21" s="17"/>
      <c r="KH21" s="17"/>
      <c r="KI21" s="17">
        <v>0</v>
      </c>
      <c r="KJ21" s="17">
        <v>0</v>
      </c>
      <c r="KK21" s="17"/>
      <c r="KL21" s="17"/>
      <c r="KM21" s="17">
        <v>0</v>
      </c>
      <c r="KN21" s="17"/>
      <c r="KO21" s="17"/>
      <c r="KP21" s="17"/>
      <c r="KQ21" s="17">
        <v>0</v>
      </c>
      <c r="KR21" s="17"/>
      <c r="KS21" s="17"/>
      <c r="KT21" s="17"/>
      <c r="KU21" s="17">
        <v>0</v>
      </c>
      <c r="KV21" s="17"/>
      <c r="KW21" s="17"/>
      <c r="KX21" s="17">
        <v>4.7853500000000002</v>
      </c>
      <c r="KY21" s="17">
        <v>-4.7853500000000002</v>
      </c>
      <c r="KZ21" s="17">
        <v>177.7</v>
      </c>
      <c r="LA21" s="17">
        <v>193.41499999999999</v>
      </c>
      <c r="LB21" s="17">
        <v>193.41497000000001</v>
      </c>
      <c r="LC21" s="17">
        <v>-15.714969999999999</v>
      </c>
      <c r="LD21" s="17">
        <v>110.2</v>
      </c>
      <c r="LE21" s="17">
        <v>133.16031000000001</v>
      </c>
      <c r="LF21" s="17">
        <v>133.16031000000001</v>
      </c>
      <c r="LG21" s="17">
        <v>-22.96031</v>
      </c>
      <c r="LH21" s="17">
        <v>66</v>
      </c>
      <c r="LI21" s="17">
        <v>67.199219999999997</v>
      </c>
      <c r="LJ21" s="17">
        <v>67.199219999999997</v>
      </c>
      <c r="LK21" s="17">
        <v>-1.19922</v>
      </c>
      <c r="LL21" s="17">
        <v>78.7</v>
      </c>
      <c r="LM21" s="17">
        <v>78.567999999999998</v>
      </c>
      <c r="LN21" s="17">
        <v>78.567999999999998</v>
      </c>
      <c r="LO21" s="17">
        <v>0.13200000000000001</v>
      </c>
      <c r="LP21" s="17">
        <v>0</v>
      </c>
      <c r="LQ21" s="17"/>
      <c r="LR21" s="17">
        <v>29.980560000000001</v>
      </c>
      <c r="LS21" s="17">
        <v>-29.980560000000001</v>
      </c>
      <c r="LT21" s="17">
        <v>0</v>
      </c>
      <c r="LU21" s="17"/>
      <c r="LV21" s="17"/>
      <c r="LW21" s="17">
        <v>0</v>
      </c>
      <c r="LX21" s="17"/>
      <c r="LY21" s="17"/>
      <c r="LZ21" s="17"/>
      <c r="MA21" s="17">
        <v>0</v>
      </c>
      <c r="MB21" s="17"/>
      <c r="MC21" s="17"/>
      <c r="MD21" s="17"/>
      <c r="ME21" s="17">
        <v>0</v>
      </c>
      <c r="MF21" s="17">
        <v>0</v>
      </c>
      <c r="MG21" s="17"/>
      <c r="MH21" s="17"/>
      <c r="MI21" s="17">
        <v>0</v>
      </c>
      <c r="MJ21" s="17"/>
      <c r="MK21" s="17"/>
      <c r="ML21" s="17"/>
      <c r="MM21" s="17">
        <v>0</v>
      </c>
      <c r="MN21" s="17"/>
      <c r="MO21" s="17"/>
      <c r="MP21" s="17"/>
      <c r="MQ21" s="17">
        <v>0</v>
      </c>
      <c r="MR21" s="17"/>
      <c r="MS21" s="17"/>
      <c r="MT21" s="17"/>
      <c r="MU21" s="17">
        <v>0</v>
      </c>
      <c r="MV21" s="17">
        <v>0</v>
      </c>
      <c r="MW21" s="17"/>
      <c r="MX21" s="17"/>
      <c r="MY21" s="17">
        <v>0</v>
      </c>
      <c r="MZ21" s="17"/>
      <c r="NA21" s="17"/>
      <c r="NB21" s="17"/>
      <c r="NC21" s="17">
        <v>0</v>
      </c>
      <c r="ND21" s="17">
        <v>0</v>
      </c>
      <c r="NE21" s="17"/>
      <c r="NF21" s="17"/>
      <c r="NG21" s="17">
        <v>0</v>
      </c>
      <c r="NH21" s="17">
        <v>0</v>
      </c>
      <c r="NI21" s="17"/>
      <c r="NJ21" s="17"/>
      <c r="NK21" s="17">
        <v>0</v>
      </c>
      <c r="NL21" s="17"/>
      <c r="NM21" s="17"/>
      <c r="NN21" s="17"/>
      <c r="NO21" s="17">
        <v>0</v>
      </c>
      <c r="NP21" s="17"/>
      <c r="NQ21" s="17"/>
      <c r="NR21" s="17"/>
      <c r="NS21" s="17">
        <v>0</v>
      </c>
      <c r="NT21" s="17"/>
      <c r="NU21" s="17"/>
      <c r="NV21" s="17">
        <v>9.09</v>
      </c>
      <c r="NW21" s="17">
        <v>-9.09</v>
      </c>
      <c r="NX21" s="17">
        <v>9.3000000000000007</v>
      </c>
      <c r="NY21" s="17">
        <v>9.0694199999999991</v>
      </c>
      <c r="NZ21" s="17">
        <v>9.0694199999999991</v>
      </c>
      <c r="OA21" s="17">
        <v>0.23058000000000001</v>
      </c>
      <c r="OB21" s="17">
        <v>0</v>
      </c>
      <c r="OC21" s="17">
        <v>17.492709999999999</v>
      </c>
      <c r="OD21" s="17">
        <v>17.492709999999999</v>
      </c>
      <c r="OE21" s="17">
        <v>-17.492709999999999</v>
      </c>
      <c r="OF21" s="17">
        <v>0</v>
      </c>
      <c r="OG21" s="17"/>
      <c r="OH21" s="17">
        <v>2.4E-2</v>
      </c>
      <c r="OI21" s="17">
        <v>-2.4E-2</v>
      </c>
      <c r="OJ21" s="17">
        <v>18.399999999999999</v>
      </c>
      <c r="OK21" s="17">
        <v>22.234000000000002</v>
      </c>
      <c r="OL21" s="17">
        <v>22.234000000000002</v>
      </c>
      <c r="OM21" s="17">
        <v>-3.8340000000000001</v>
      </c>
      <c r="ON21" s="17">
        <v>13.5</v>
      </c>
      <c r="OO21" s="17"/>
      <c r="OP21" s="17">
        <v>11.535</v>
      </c>
      <c r="OQ21" s="17">
        <v>1.9650000000000001</v>
      </c>
      <c r="OR21" s="17">
        <v>3.9</v>
      </c>
      <c r="OS21" s="17">
        <v>0.89500000000000002</v>
      </c>
      <c r="OT21" s="17">
        <v>0.89500000000000002</v>
      </c>
      <c r="OU21" s="17">
        <v>3.0049999999999999</v>
      </c>
      <c r="OV21" s="17">
        <v>0</v>
      </c>
      <c r="OW21" s="17"/>
      <c r="OX21" s="17"/>
      <c r="OY21" s="17">
        <v>0</v>
      </c>
      <c r="OZ21" s="17">
        <v>20.399999999999999</v>
      </c>
      <c r="PA21" s="17">
        <v>20.456230000000001</v>
      </c>
      <c r="PB21" s="17">
        <v>20.456230000000001</v>
      </c>
      <c r="PC21" s="17">
        <v>-5.6230000000000002E-2</v>
      </c>
      <c r="PD21" s="17">
        <v>10.4</v>
      </c>
      <c r="PE21" s="17">
        <v>9.9830000000000005</v>
      </c>
      <c r="PF21" s="17">
        <v>9.9830000000000005</v>
      </c>
      <c r="PG21" s="17">
        <v>0.41699999999999998</v>
      </c>
      <c r="PH21" s="17">
        <v>5.7</v>
      </c>
      <c r="PI21" s="17">
        <v>5.67</v>
      </c>
      <c r="PJ21" s="17">
        <v>5.67</v>
      </c>
      <c r="PK21" s="17">
        <v>0.03</v>
      </c>
      <c r="PL21" s="17">
        <v>31.6</v>
      </c>
      <c r="PM21" s="17"/>
      <c r="PN21" s="17">
        <v>16.219000000000001</v>
      </c>
      <c r="PO21" s="17">
        <v>15.381</v>
      </c>
      <c r="PP21" s="17">
        <v>17.02</v>
      </c>
      <c r="PQ21" s="17"/>
      <c r="PR21" s="17">
        <v>17</v>
      </c>
      <c r="PS21" s="17">
        <v>0.02</v>
      </c>
      <c r="PT21" s="17">
        <v>2.1</v>
      </c>
      <c r="PU21" s="17">
        <v>1</v>
      </c>
      <c r="PV21" s="17">
        <v>1</v>
      </c>
      <c r="PW21" s="17">
        <v>1.1000000000000001</v>
      </c>
      <c r="PX21" s="17">
        <v>2.8</v>
      </c>
      <c r="PY21" s="17">
        <v>3</v>
      </c>
      <c r="PZ21" s="17">
        <v>3</v>
      </c>
      <c r="QA21" s="17">
        <v>-0.2</v>
      </c>
      <c r="QB21" s="17">
        <v>5.0999999999999996</v>
      </c>
      <c r="QC21" s="17">
        <v>5</v>
      </c>
      <c r="QD21" s="17">
        <v>5</v>
      </c>
      <c r="QE21" s="17">
        <v>0.1</v>
      </c>
      <c r="QF21" s="17">
        <v>20.6</v>
      </c>
      <c r="QG21" s="17">
        <v>20.422219999999999</v>
      </c>
      <c r="QH21" s="17">
        <v>20.422219999999999</v>
      </c>
      <c r="QI21" s="17">
        <v>0.17777999999999999</v>
      </c>
      <c r="QJ21" s="17">
        <v>15.1</v>
      </c>
      <c r="QK21" s="17">
        <v>19.436350000000001</v>
      </c>
      <c r="QL21" s="17">
        <v>19.436350000000001</v>
      </c>
      <c r="QM21" s="17">
        <v>-4.3363500000000004</v>
      </c>
      <c r="QN21" s="17">
        <v>18.8</v>
      </c>
      <c r="QO21" s="17">
        <v>17.492709999999999</v>
      </c>
      <c r="QP21" s="17">
        <v>17.492709999999999</v>
      </c>
      <c r="QQ21" s="17">
        <v>1.3072900000000001</v>
      </c>
      <c r="QR21" s="17">
        <v>3.4</v>
      </c>
      <c r="QS21" s="17">
        <v>3.5</v>
      </c>
      <c r="QT21" s="17">
        <v>3.5</v>
      </c>
      <c r="QU21" s="17">
        <v>-0.1</v>
      </c>
      <c r="QV21" s="17">
        <v>18.399999999999999</v>
      </c>
      <c r="QW21" s="17">
        <v>17.881440000000001</v>
      </c>
      <c r="QX21" s="17">
        <v>17.881440000000001</v>
      </c>
      <c r="QY21" s="17">
        <v>0.51856000000000002</v>
      </c>
      <c r="QZ21" s="17">
        <v>2.7</v>
      </c>
      <c r="RA21" s="17"/>
      <c r="RB21" s="17">
        <v>3.5569999999999999</v>
      </c>
      <c r="RC21" s="17">
        <v>-0.85699999999999998</v>
      </c>
      <c r="RD21" s="17">
        <v>2.2999999999999998</v>
      </c>
      <c r="RE21" s="17"/>
      <c r="RF21" s="17">
        <v>2.14</v>
      </c>
      <c r="RG21" s="17">
        <v>0.16</v>
      </c>
      <c r="RH21" s="17">
        <v>2</v>
      </c>
      <c r="RI21" s="17">
        <v>4.492</v>
      </c>
      <c r="RJ21" s="17">
        <v>4.492</v>
      </c>
      <c r="RK21" s="17">
        <v>-2.492</v>
      </c>
      <c r="RL21" s="17">
        <v>0.7</v>
      </c>
      <c r="RM21" s="17">
        <v>9.2439999999999998</v>
      </c>
      <c r="RN21" s="17">
        <v>9.2439999999999998</v>
      </c>
      <c r="RO21" s="17">
        <v>-8.5440000000000005</v>
      </c>
      <c r="RP21" s="17">
        <v>9.8000000000000007</v>
      </c>
      <c r="RQ21" s="17"/>
      <c r="RR21" s="17">
        <v>2.9119999999999999</v>
      </c>
      <c r="RS21" s="17">
        <v>6.8879999999999999</v>
      </c>
      <c r="RT21" s="17">
        <v>2.7</v>
      </c>
      <c r="RU21" s="17">
        <v>3.0510000000000002</v>
      </c>
      <c r="RV21" s="17">
        <v>3.0510000000000002</v>
      </c>
      <c r="RW21" s="17">
        <v>-0.35099999999999998</v>
      </c>
      <c r="RX21" s="17">
        <v>20.399999999999999</v>
      </c>
      <c r="RY21" s="17">
        <v>19.792000000000002</v>
      </c>
      <c r="RZ21" s="17">
        <v>19.792000000000002</v>
      </c>
      <c r="SA21" s="17">
        <v>0.60799999999999998</v>
      </c>
      <c r="SB21" s="17">
        <v>3.2</v>
      </c>
      <c r="SC21" s="17">
        <v>2</v>
      </c>
      <c r="SD21" s="17">
        <v>2</v>
      </c>
      <c r="SE21" s="17">
        <v>1.2</v>
      </c>
      <c r="SF21" s="17"/>
      <c r="SG21" s="17"/>
      <c r="SH21" s="17">
        <v>0.4</v>
      </c>
      <c r="SI21" s="17">
        <v>-0.4</v>
      </c>
      <c r="SJ21" s="17">
        <v>0</v>
      </c>
      <c r="SK21" s="17"/>
      <c r="SL21" s="17">
        <v>4.0000000000000001E-3</v>
      </c>
      <c r="SM21" s="17">
        <v>-4.0000000000000001E-3</v>
      </c>
      <c r="SN21" s="17">
        <v>19.8</v>
      </c>
      <c r="SO21" s="17">
        <v>19.1448</v>
      </c>
      <c r="SP21" s="17">
        <v>19.1448</v>
      </c>
      <c r="SQ21" s="17">
        <v>0.6552</v>
      </c>
      <c r="SR21" s="17">
        <v>13.1</v>
      </c>
      <c r="SS21" s="17">
        <v>12.244899999999999</v>
      </c>
      <c r="ST21" s="17">
        <v>12.244899999999999</v>
      </c>
      <c r="SU21" s="17">
        <v>0.85509999999999997</v>
      </c>
      <c r="SV21" s="17">
        <v>20.100000000000001</v>
      </c>
      <c r="SW21" s="17">
        <v>19.436350000000001</v>
      </c>
      <c r="SX21" s="17">
        <v>19.436350000000001</v>
      </c>
      <c r="SY21" s="17">
        <v>0.66364999999999996</v>
      </c>
      <c r="SZ21" s="17">
        <v>20.3</v>
      </c>
      <c r="TA21" s="17">
        <v>19.436350000000001</v>
      </c>
      <c r="TB21" s="17">
        <v>19.436350000000001</v>
      </c>
      <c r="TC21" s="17">
        <v>0.86365000000000003</v>
      </c>
      <c r="TD21" s="17">
        <v>7.2</v>
      </c>
      <c r="TE21" s="17">
        <v>12.8</v>
      </c>
      <c r="TF21" s="17">
        <v>10.231999999999999</v>
      </c>
      <c r="TG21" s="17">
        <v>-3.032</v>
      </c>
      <c r="TH21" s="17">
        <v>14</v>
      </c>
      <c r="TI21" s="17">
        <v>9.7949999999999999</v>
      </c>
      <c r="TJ21" s="17">
        <v>9.7949999999999999</v>
      </c>
      <c r="TK21" s="17">
        <v>4.2050000000000001</v>
      </c>
      <c r="TL21" s="17">
        <v>7.4</v>
      </c>
      <c r="TM21" s="17"/>
      <c r="TN21" s="17">
        <v>3.556</v>
      </c>
      <c r="TO21" s="17">
        <v>3.8439999999999999</v>
      </c>
      <c r="TP21" s="17">
        <v>0.6</v>
      </c>
      <c r="TQ21" s="17">
        <v>13</v>
      </c>
      <c r="TR21" s="17">
        <v>9.7490000000000006</v>
      </c>
      <c r="TS21" s="17">
        <v>-9.1489999999999991</v>
      </c>
      <c r="TT21" s="17">
        <v>9.3000000000000007</v>
      </c>
      <c r="TU21" s="17">
        <v>11.5</v>
      </c>
      <c r="TV21" s="17">
        <v>23.855</v>
      </c>
      <c r="TW21" s="17">
        <v>-14.555</v>
      </c>
      <c r="TX21" s="17">
        <v>0</v>
      </c>
      <c r="TY21" s="17">
        <v>0.1</v>
      </c>
      <c r="TZ21" s="17">
        <v>7.8E-2</v>
      </c>
      <c r="UA21" s="17">
        <v>-7.8E-2</v>
      </c>
      <c r="UB21" s="17">
        <v>0</v>
      </c>
      <c r="UC21" s="17">
        <v>0.10100000000000001</v>
      </c>
      <c r="UD21" s="17">
        <v>0.10100000000000001</v>
      </c>
      <c r="UE21" s="17">
        <v>-0.10100000000000001</v>
      </c>
      <c r="UF21" s="17">
        <v>1.3</v>
      </c>
      <c r="UG21" s="17"/>
      <c r="UH21" s="17">
        <v>5.23</v>
      </c>
      <c r="UI21" s="17">
        <v>-3.93</v>
      </c>
      <c r="UJ21" s="17">
        <v>21</v>
      </c>
      <c r="UK21" s="17">
        <v>20.408159999999999</v>
      </c>
      <c r="UL21" s="17">
        <v>20.408159999999999</v>
      </c>
      <c r="UM21" s="17">
        <v>0.59184000000000003</v>
      </c>
      <c r="UN21" s="17">
        <v>8.1999999999999993</v>
      </c>
      <c r="UO21" s="17">
        <v>8.1999999999999993</v>
      </c>
      <c r="UP21" s="17">
        <v>8.1999999999999993</v>
      </c>
      <c r="UQ21" s="17">
        <v>0</v>
      </c>
      <c r="UR21" s="17">
        <v>7.3</v>
      </c>
      <c r="US21" s="17">
        <v>7.1</v>
      </c>
      <c r="UT21" s="17">
        <v>7.1</v>
      </c>
      <c r="UU21" s="17">
        <v>0.2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2.2000000000000002</v>
      </c>
      <c r="VI21" s="17">
        <v>0.63400000000000001</v>
      </c>
      <c r="VJ21" s="17">
        <v>0.63400000000000001</v>
      </c>
      <c r="VK21" s="17">
        <v>1.5660000000000001</v>
      </c>
      <c r="VL21" s="17">
        <v>47.3</v>
      </c>
      <c r="VM21" s="17"/>
      <c r="VN21" s="17">
        <v>51.192</v>
      </c>
      <c r="VO21" s="17">
        <v>-3.8919999999999999</v>
      </c>
      <c r="VP21" s="17">
        <v>1.1000000000000001</v>
      </c>
      <c r="VQ21" s="17"/>
      <c r="VR21" s="17"/>
      <c r="VS21" s="17">
        <v>1.1000000000000001</v>
      </c>
      <c r="VT21" s="17">
        <v>15.7</v>
      </c>
      <c r="VU21" s="17"/>
      <c r="VV21" s="17">
        <v>29.693999999999999</v>
      </c>
      <c r="VW21" s="17">
        <v>-13.994</v>
      </c>
      <c r="VX21" s="17">
        <v>0</v>
      </c>
      <c r="VY21" s="17"/>
      <c r="VZ21" s="17">
        <v>0.6</v>
      </c>
      <c r="WA21" s="17">
        <v>-0.6</v>
      </c>
      <c r="WB21" s="17">
        <v>0</v>
      </c>
      <c r="WC21" s="17">
        <v>30.309000000000001</v>
      </c>
      <c r="WD21" s="17">
        <v>30.309000000000001</v>
      </c>
      <c r="WE21" s="17">
        <v>-30.309000000000001</v>
      </c>
      <c r="WF21" s="17">
        <v>0</v>
      </c>
      <c r="WG21" s="17">
        <v>24.545000000000002</v>
      </c>
      <c r="WH21" s="17">
        <v>24.545000000000002</v>
      </c>
      <c r="WI21" s="17">
        <v>-24.545000000000002</v>
      </c>
      <c r="WJ21" s="17">
        <v>10.5</v>
      </c>
      <c r="WK21" s="17"/>
      <c r="WL21" s="17">
        <v>20.84</v>
      </c>
      <c r="WM21" s="17">
        <v>-10.34</v>
      </c>
      <c r="WN21" s="17">
        <v>4.8</v>
      </c>
      <c r="WO21" s="17">
        <v>4.2</v>
      </c>
      <c r="WP21" s="17">
        <v>4.2</v>
      </c>
      <c r="WQ21" s="17">
        <v>0.6</v>
      </c>
      <c r="WR21" s="17">
        <v>2.4</v>
      </c>
      <c r="WS21" s="17">
        <v>2.4</v>
      </c>
      <c r="WT21" s="17">
        <v>2.4</v>
      </c>
      <c r="WU21" s="17">
        <v>0</v>
      </c>
      <c r="WV21" s="17">
        <v>1.1000000000000001</v>
      </c>
      <c r="WW21" s="17">
        <v>1.2</v>
      </c>
      <c r="WX21" s="17">
        <v>1.2</v>
      </c>
      <c r="WY21" s="17">
        <v>-0.1</v>
      </c>
      <c r="WZ21" s="17">
        <v>2.8</v>
      </c>
      <c r="XA21" s="17">
        <v>2.8</v>
      </c>
      <c r="XB21" s="17">
        <v>2.8</v>
      </c>
      <c r="XC21" s="17">
        <v>0</v>
      </c>
      <c r="XD21" s="17">
        <v>1</v>
      </c>
      <c r="XE21" s="17"/>
      <c r="XF21" s="17"/>
      <c r="XG21" s="17">
        <v>1</v>
      </c>
      <c r="XH21" s="17">
        <v>6.4</v>
      </c>
      <c r="XI21" s="17">
        <v>6.6</v>
      </c>
      <c r="XJ21" s="17">
        <v>6.6</v>
      </c>
      <c r="XK21" s="17">
        <v>-0.2</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43.1</v>
      </c>
      <c r="XY21" s="17">
        <v>36.5</v>
      </c>
      <c r="XZ21" s="17">
        <v>30</v>
      </c>
      <c r="YA21" s="17">
        <v>13.1</v>
      </c>
      <c r="YB21" s="17">
        <v>31</v>
      </c>
      <c r="YC21" s="17">
        <v>36.5</v>
      </c>
      <c r="YD21" s="17">
        <v>30</v>
      </c>
      <c r="YE21" s="17">
        <v>1</v>
      </c>
      <c r="YF21" s="17">
        <v>17.7</v>
      </c>
      <c r="YG21" s="17">
        <v>14</v>
      </c>
      <c r="YH21" s="17">
        <v>14</v>
      </c>
      <c r="YI21" s="17">
        <v>3.7</v>
      </c>
      <c r="YJ21" s="17">
        <v>0</v>
      </c>
      <c r="YK21" s="17">
        <v>18.210999999999999</v>
      </c>
      <c r="YL21" s="17">
        <v>18.210999999999999</v>
      </c>
      <c r="YM21" s="17">
        <v>-18.210999999999999</v>
      </c>
      <c r="YN21" s="17">
        <v>8.6</v>
      </c>
      <c r="YO21" s="17">
        <v>7.64</v>
      </c>
      <c r="YP21" s="17">
        <v>7.64</v>
      </c>
      <c r="YQ21" s="17">
        <v>0.96</v>
      </c>
      <c r="YR21" s="17">
        <v>11.8</v>
      </c>
      <c r="YS21" s="17">
        <v>11</v>
      </c>
      <c r="YT21" s="17">
        <v>11</v>
      </c>
      <c r="YU21" s="17">
        <v>0.8</v>
      </c>
      <c r="YV21" s="17">
        <v>17.8</v>
      </c>
      <c r="YW21" s="17">
        <v>19</v>
      </c>
      <c r="YX21" s="17">
        <v>19</v>
      </c>
      <c r="YY21" s="17">
        <v>-1.2</v>
      </c>
    </row>
    <row r="22" spans="1:675" ht="24" customHeight="1" x14ac:dyDescent="0.3">
      <c r="A22" s="1"/>
      <c r="B22" s="16" t="s">
        <v>45</v>
      </c>
      <c r="C22" s="16" t="s">
        <v>814</v>
      </c>
      <c r="D22" s="17">
        <v>199.9</v>
      </c>
      <c r="E22" s="17">
        <v>203.40065000000001</v>
      </c>
      <c r="F22" s="17">
        <v>203.40123</v>
      </c>
      <c r="G22" s="17">
        <v>-3.5012300000000001</v>
      </c>
      <c r="H22" s="17">
        <v>660.8</v>
      </c>
      <c r="I22" s="17">
        <v>649.99950000000001</v>
      </c>
      <c r="J22" s="17">
        <v>648.17177000000004</v>
      </c>
      <c r="K22" s="17">
        <v>12.62823</v>
      </c>
      <c r="L22" s="17">
        <v>219</v>
      </c>
      <c r="M22" s="17">
        <v>211.66121999999999</v>
      </c>
      <c r="N22" s="17">
        <v>211.06658999999999</v>
      </c>
      <c r="O22" s="17">
        <v>7.9334100000000003</v>
      </c>
      <c r="P22" s="17">
        <v>3.7</v>
      </c>
      <c r="Q22" s="17"/>
      <c r="R22" s="17"/>
      <c r="S22" s="17">
        <v>3.7</v>
      </c>
      <c r="T22" s="17">
        <v>3.9</v>
      </c>
      <c r="U22" s="17">
        <v>3.6</v>
      </c>
      <c r="V22" s="17"/>
      <c r="W22" s="17">
        <v>3.9</v>
      </c>
      <c r="X22" s="17">
        <v>91.1</v>
      </c>
      <c r="Y22" s="17">
        <v>91.866820000000004</v>
      </c>
      <c r="Z22" s="17">
        <v>91.867649999999998</v>
      </c>
      <c r="AA22" s="17">
        <v>-0.76765000000000005</v>
      </c>
      <c r="AB22" s="17">
        <v>233.1</v>
      </c>
      <c r="AC22" s="17">
        <v>241.99950999999999</v>
      </c>
      <c r="AD22" s="17">
        <v>241.99991</v>
      </c>
      <c r="AE22" s="17">
        <v>-8.8999100000000002</v>
      </c>
      <c r="AF22" s="17"/>
      <c r="AG22" s="17"/>
      <c r="AH22" s="17"/>
      <c r="AI22" s="17">
        <v>0</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583.6</v>
      </c>
      <c r="BM22" s="17">
        <v>582.50424999999996</v>
      </c>
      <c r="BN22" s="17">
        <v>582.50567000000001</v>
      </c>
      <c r="BO22" s="17">
        <v>1.09433</v>
      </c>
      <c r="BP22" s="17">
        <v>10.5</v>
      </c>
      <c r="BQ22" s="17">
        <v>10.82546</v>
      </c>
      <c r="BR22" s="17">
        <v>10.825939999999999</v>
      </c>
      <c r="BS22" s="17">
        <v>-0.32594000000000001</v>
      </c>
      <c r="BT22" s="17"/>
      <c r="BU22" s="17"/>
      <c r="BV22" s="17"/>
      <c r="BW22" s="17">
        <v>0</v>
      </c>
      <c r="BX22" s="17"/>
      <c r="BY22" s="17"/>
      <c r="BZ22" s="17"/>
      <c r="CA22" s="17">
        <v>0</v>
      </c>
      <c r="CB22" s="17"/>
      <c r="CC22" s="17"/>
      <c r="CD22" s="17"/>
      <c r="CE22" s="17">
        <v>0</v>
      </c>
      <c r="CF22" s="17"/>
      <c r="CG22" s="17"/>
      <c r="CH22" s="17"/>
      <c r="CI22" s="17">
        <v>0</v>
      </c>
      <c r="CJ22" s="17">
        <v>163.80000000000001</v>
      </c>
      <c r="CK22" s="17">
        <v>164.06621999999999</v>
      </c>
      <c r="CL22" s="17">
        <v>164.06689</v>
      </c>
      <c r="CM22" s="17">
        <v>-0.26689000000000002</v>
      </c>
      <c r="CN22" s="17">
        <v>9.9</v>
      </c>
      <c r="CO22" s="17">
        <v>9.2991399999999995</v>
      </c>
      <c r="CP22" s="17">
        <v>9.2993799999999993</v>
      </c>
      <c r="CQ22" s="17">
        <v>0.60062000000000004</v>
      </c>
      <c r="CR22" s="17">
        <v>6.6</v>
      </c>
      <c r="CS22" s="17">
        <v>4.99329</v>
      </c>
      <c r="CT22" s="17">
        <v>4.9935200000000002</v>
      </c>
      <c r="CU22" s="17">
        <v>1.6064799999999999</v>
      </c>
      <c r="CV22" s="17"/>
      <c r="CW22" s="17"/>
      <c r="CX22" s="17"/>
      <c r="CY22" s="17">
        <v>0</v>
      </c>
      <c r="CZ22" s="17">
        <v>6.5</v>
      </c>
      <c r="DA22" s="17">
        <v>6.0000000000000002E-5</v>
      </c>
      <c r="DB22" s="17">
        <v>1.0000000000000001E-5</v>
      </c>
      <c r="DC22" s="17">
        <v>6.4999900000000004</v>
      </c>
      <c r="DD22" s="17"/>
      <c r="DE22" s="17"/>
      <c r="DF22" s="17"/>
      <c r="DG22" s="17">
        <v>0</v>
      </c>
      <c r="DH22" s="17">
        <v>140</v>
      </c>
      <c r="DI22" s="17">
        <v>138.10735</v>
      </c>
      <c r="DJ22" s="17">
        <v>112.41737999999999</v>
      </c>
      <c r="DK22" s="17">
        <v>27.582619999999999</v>
      </c>
      <c r="DL22" s="17"/>
      <c r="DM22" s="17"/>
      <c r="DN22" s="17"/>
      <c r="DO22" s="17">
        <v>0</v>
      </c>
      <c r="DP22" s="17"/>
      <c r="DQ22" s="17"/>
      <c r="DR22" s="17"/>
      <c r="DS22" s="17">
        <v>0</v>
      </c>
      <c r="DT22" s="17"/>
      <c r="DU22" s="17"/>
      <c r="DV22" s="17"/>
      <c r="DW22" s="17">
        <v>0</v>
      </c>
      <c r="DX22" s="17"/>
      <c r="DY22" s="17"/>
      <c r="DZ22" s="17"/>
      <c r="EA22" s="17">
        <v>0</v>
      </c>
      <c r="EB22" s="17">
        <v>110</v>
      </c>
      <c r="EC22" s="17">
        <v>96.244870000000006</v>
      </c>
      <c r="ED22" s="17">
        <v>91.558949999999996</v>
      </c>
      <c r="EE22" s="17">
        <v>18.441050000000001</v>
      </c>
      <c r="EF22" s="17">
        <v>141.6</v>
      </c>
      <c r="EG22" s="17">
        <v>142.41958</v>
      </c>
      <c r="EH22" s="17">
        <v>152.02185</v>
      </c>
      <c r="EI22" s="17">
        <v>-10.421849999999999</v>
      </c>
      <c r="EJ22" s="17">
        <v>0</v>
      </c>
      <c r="EK22" s="17"/>
      <c r="EL22" s="17"/>
      <c r="EM22" s="17">
        <v>0</v>
      </c>
      <c r="EN22" s="17"/>
      <c r="EO22" s="17"/>
      <c r="EP22" s="17"/>
      <c r="EQ22" s="17">
        <v>0</v>
      </c>
      <c r="ER22" s="17"/>
      <c r="ES22" s="17"/>
      <c r="ET22" s="17"/>
      <c r="EU22" s="17">
        <v>0</v>
      </c>
      <c r="EV22" s="17">
        <v>6.5</v>
      </c>
      <c r="EW22" s="17">
        <v>6.39</v>
      </c>
      <c r="EX22" s="17">
        <v>6.39</v>
      </c>
      <c r="EY22" s="17">
        <v>0.11</v>
      </c>
      <c r="EZ22" s="17">
        <v>363.5</v>
      </c>
      <c r="FA22" s="17">
        <v>360.00002999999998</v>
      </c>
      <c r="FB22" s="17">
        <v>360.00000999999997</v>
      </c>
      <c r="FC22" s="17">
        <v>3.4999899999999999</v>
      </c>
      <c r="FD22" s="17">
        <v>81.8</v>
      </c>
      <c r="FE22" s="17">
        <v>81.63476</v>
      </c>
      <c r="FF22" s="17">
        <v>81.635409999999993</v>
      </c>
      <c r="FG22" s="17">
        <v>0.16458999999999999</v>
      </c>
      <c r="FH22" s="17">
        <v>146.19999999999999</v>
      </c>
      <c r="FI22" s="17">
        <v>149.98625999999999</v>
      </c>
      <c r="FJ22" s="17">
        <v>149.98703</v>
      </c>
      <c r="FK22" s="17">
        <v>-3.7870300000000001</v>
      </c>
      <c r="FL22" s="17">
        <v>42.1</v>
      </c>
      <c r="FM22" s="17">
        <v>41.898490000000002</v>
      </c>
      <c r="FN22" s="17">
        <v>41.898850000000003</v>
      </c>
      <c r="FO22" s="17">
        <v>0.20115</v>
      </c>
      <c r="FP22" s="17">
        <v>18.600000000000001</v>
      </c>
      <c r="FQ22" s="17">
        <v>19.2103</v>
      </c>
      <c r="FR22" s="17">
        <v>19.21077</v>
      </c>
      <c r="FS22" s="17">
        <v>-0.61077000000000004</v>
      </c>
      <c r="FT22" s="17">
        <v>17.100000000000001</v>
      </c>
      <c r="FU22" s="17">
        <v>18.3673</v>
      </c>
      <c r="FV22" s="17">
        <v>18.367339999999999</v>
      </c>
      <c r="FW22" s="17">
        <v>-1.2673399999999999</v>
      </c>
      <c r="FX22" s="17">
        <v>91</v>
      </c>
      <c r="FY22" s="17">
        <v>87.772750000000002</v>
      </c>
      <c r="FZ22" s="17">
        <v>87.773409999999998</v>
      </c>
      <c r="GA22" s="17">
        <v>3.2265899999999998</v>
      </c>
      <c r="GB22" s="17">
        <v>57.2</v>
      </c>
      <c r="GC22" s="17">
        <v>68.589079999999996</v>
      </c>
      <c r="GD22" s="17">
        <v>68.589079999999996</v>
      </c>
      <c r="GE22" s="17">
        <v>-11.38908</v>
      </c>
      <c r="GF22" s="17">
        <v>57.7</v>
      </c>
      <c r="GG22" s="17">
        <v>68.589079999999996</v>
      </c>
      <c r="GH22" s="17">
        <v>68.589079999999996</v>
      </c>
      <c r="GI22" s="17">
        <v>-10.88908</v>
      </c>
      <c r="GJ22" s="17">
        <v>115.4</v>
      </c>
      <c r="GK22" s="17">
        <v>68.795060000000007</v>
      </c>
      <c r="GL22" s="17">
        <v>68.795060000000007</v>
      </c>
      <c r="GM22" s="17">
        <v>46.604939999999999</v>
      </c>
      <c r="GN22" s="17">
        <v>110.1</v>
      </c>
      <c r="GO22" s="17">
        <v>110.48116</v>
      </c>
      <c r="GP22" s="17">
        <v>110.48184999999999</v>
      </c>
      <c r="GQ22" s="17">
        <v>-0.38185000000000002</v>
      </c>
      <c r="GR22" s="17">
        <v>39.200000000000003</v>
      </c>
      <c r="GS22" s="17">
        <v>44.999450000000003</v>
      </c>
      <c r="GT22" s="17">
        <v>47.08249</v>
      </c>
      <c r="GU22" s="17">
        <v>-7.8824899999999998</v>
      </c>
      <c r="GV22" s="17"/>
      <c r="GW22" s="17"/>
      <c r="GX22" s="17">
        <v>38.271949999999997</v>
      </c>
      <c r="GY22" s="17">
        <v>-38.271949999999997</v>
      </c>
      <c r="GZ22" s="17">
        <v>3.8</v>
      </c>
      <c r="HA22" s="17"/>
      <c r="HB22" s="17"/>
      <c r="HC22" s="17">
        <v>3.8</v>
      </c>
      <c r="HD22" s="17">
        <v>28.1</v>
      </c>
      <c r="HE22" s="17">
        <v>30.13344</v>
      </c>
      <c r="HF22" s="17">
        <v>30.133679999999998</v>
      </c>
      <c r="HG22" s="17">
        <v>-2.0336799999999999</v>
      </c>
      <c r="HH22" s="17">
        <v>132.9</v>
      </c>
      <c r="HI22" s="17">
        <v>153.53988000000001</v>
      </c>
      <c r="HJ22" s="17">
        <v>149.77395999999999</v>
      </c>
      <c r="HK22" s="17">
        <v>-16.87396</v>
      </c>
      <c r="HL22" s="17"/>
      <c r="HM22" s="17"/>
      <c r="HN22" s="17"/>
      <c r="HO22" s="17">
        <v>0</v>
      </c>
      <c r="HP22" s="17"/>
      <c r="HQ22" s="17"/>
      <c r="HR22" s="17"/>
      <c r="HS22" s="17">
        <v>0</v>
      </c>
      <c r="HT22" s="17">
        <v>95</v>
      </c>
      <c r="HU22" s="17">
        <v>91.387900000000002</v>
      </c>
      <c r="HV22" s="17">
        <v>92.693060000000003</v>
      </c>
      <c r="HW22" s="17">
        <v>2.30694</v>
      </c>
      <c r="HX22" s="17">
        <v>0</v>
      </c>
      <c r="HY22" s="17"/>
      <c r="HZ22" s="17"/>
      <c r="IA22" s="17">
        <v>0</v>
      </c>
      <c r="IB22" s="17"/>
      <c r="IC22" s="17"/>
      <c r="ID22" s="17"/>
      <c r="IE22" s="17">
        <v>0</v>
      </c>
      <c r="IF22" s="17">
        <v>41.3</v>
      </c>
      <c r="IG22" s="17">
        <v>25.746649999999999</v>
      </c>
      <c r="IH22" s="17">
        <v>25.746649999999999</v>
      </c>
      <c r="II22" s="17">
        <v>15.55335</v>
      </c>
      <c r="IJ22" s="17"/>
      <c r="IK22" s="17"/>
      <c r="IL22" s="17"/>
      <c r="IM22" s="17">
        <v>0</v>
      </c>
      <c r="IN22" s="17"/>
      <c r="IO22" s="17"/>
      <c r="IP22" s="17"/>
      <c r="IQ22" s="17">
        <v>0</v>
      </c>
      <c r="IR22" s="17"/>
      <c r="IS22" s="17"/>
      <c r="IT22" s="17"/>
      <c r="IU22" s="17">
        <v>0</v>
      </c>
      <c r="IV22" s="17">
        <v>130.5</v>
      </c>
      <c r="IW22" s="17">
        <v>136.68993</v>
      </c>
      <c r="IX22" s="17">
        <v>136.69053</v>
      </c>
      <c r="IY22" s="17">
        <v>-6.1905299999999999</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0</v>
      </c>
      <c r="JY22" s="17"/>
      <c r="JZ22" s="17"/>
      <c r="KA22" s="17">
        <v>0</v>
      </c>
      <c r="KB22" s="17">
        <v>0</v>
      </c>
      <c r="KC22" s="17"/>
      <c r="KD22" s="17"/>
      <c r="KE22" s="17">
        <v>0</v>
      </c>
      <c r="KF22" s="17">
        <v>0</v>
      </c>
      <c r="KG22" s="17"/>
      <c r="KH22" s="17"/>
      <c r="KI22" s="17">
        <v>0</v>
      </c>
      <c r="KJ22" s="17">
        <v>0</v>
      </c>
      <c r="KK22" s="17"/>
      <c r="KL22" s="17"/>
      <c r="KM22" s="17">
        <v>0</v>
      </c>
      <c r="KN22" s="17"/>
      <c r="KO22" s="17"/>
      <c r="KP22" s="17"/>
      <c r="KQ22" s="17">
        <v>0</v>
      </c>
      <c r="KR22" s="17"/>
      <c r="KS22" s="17"/>
      <c r="KT22" s="17"/>
      <c r="KU22" s="17">
        <v>0</v>
      </c>
      <c r="KV22" s="17"/>
      <c r="KW22" s="17"/>
      <c r="KX22" s="17">
        <v>4.7852600000000001</v>
      </c>
      <c r="KY22" s="17">
        <v>-4.7852600000000001</v>
      </c>
      <c r="KZ22" s="17">
        <v>215.6</v>
      </c>
      <c r="LA22" s="17">
        <v>249.55656999999999</v>
      </c>
      <c r="LB22" s="17">
        <v>249.55354</v>
      </c>
      <c r="LC22" s="17">
        <v>-33.953539999999997</v>
      </c>
      <c r="LD22" s="17">
        <v>119.7</v>
      </c>
      <c r="LE22" s="17">
        <v>133.15943999999999</v>
      </c>
      <c r="LF22" s="17">
        <v>133.16014999999999</v>
      </c>
      <c r="LG22" s="17">
        <v>-13.460150000000001</v>
      </c>
      <c r="LH22" s="17">
        <v>65.2</v>
      </c>
      <c r="LI22" s="17">
        <v>67.198840000000004</v>
      </c>
      <c r="LJ22" s="17">
        <v>67.199150000000003</v>
      </c>
      <c r="LK22" s="17">
        <v>-1.99915</v>
      </c>
      <c r="LL22" s="17">
        <v>78.099999999999994</v>
      </c>
      <c r="LM22" s="17">
        <v>78.565380000000005</v>
      </c>
      <c r="LN22" s="17">
        <v>78.567490000000006</v>
      </c>
      <c r="LO22" s="17">
        <v>-0.46749000000000002</v>
      </c>
      <c r="LP22" s="17">
        <v>0</v>
      </c>
      <c r="LQ22" s="17"/>
      <c r="LR22" s="17">
        <v>29.980499999999999</v>
      </c>
      <c r="LS22" s="17">
        <v>-29.980499999999999</v>
      </c>
      <c r="LT22" s="17">
        <v>0</v>
      </c>
      <c r="LU22" s="17"/>
      <c r="LV22" s="17"/>
      <c r="LW22" s="17">
        <v>0</v>
      </c>
      <c r="LX22" s="17"/>
      <c r="LY22" s="17"/>
      <c r="LZ22" s="17"/>
      <c r="MA22" s="17">
        <v>0</v>
      </c>
      <c r="MB22" s="17"/>
      <c r="MC22" s="17"/>
      <c r="MD22" s="17"/>
      <c r="ME22" s="17">
        <v>0</v>
      </c>
      <c r="MF22" s="17">
        <v>0</v>
      </c>
      <c r="MG22" s="17"/>
      <c r="MH22" s="17"/>
      <c r="MI22" s="17">
        <v>0</v>
      </c>
      <c r="MJ22" s="17"/>
      <c r="MK22" s="17"/>
      <c r="ML22" s="17"/>
      <c r="MM22" s="17">
        <v>0</v>
      </c>
      <c r="MN22" s="17"/>
      <c r="MO22" s="17"/>
      <c r="MP22" s="17"/>
      <c r="MQ22" s="17">
        <v>0</v>
      </c>
      <c r="MR22" s="17"/>
      <c r="MS22" s="17"/>
      <c r="MT22" s="17"/>
      <c r="MU22" s="17">
        <v>0</v>
      </c>
      <c r="MV22" s="17">
        <v>0</v>
      </c>
      <c r="MW22" s="17"/>
      <c r="MX22" s="17"/>
      <c r="MY22" s="17">
        <v>0</v>
      </c>
      <c r="MZ22" s="17"/>
      <c r="NA22" s="17"/>
      <c r="NB22" s="17"/>
      <c r="NC22" s="17">
        <v>0</v>
      </c>
      <c r="ND22" s="17">
        <v>0</v>
      </c>
      <c r="NE22" s="17"/>
      <c r="NF22" s="17"/>
      <c r="NG22" s="17">
        <v>0</v>
      </c>
      <c r="NH22" s="17">
        <v>0</v>
      </c>
      <c r="NI22" s="17"/>
      <c r="NJ22" s="17"/>
      <c r="NK22" s="17">
        <v>0</v>
      </c>
      <c r="NL22" s="17"/>
      <c r="NM22" s="17"/>
      <c r="NN22" s="17"/>
      <c r="NO22" s="17">
        <v>0</v>
      </c>
      <c r="NP22" s="17"/>
      <c r="NQ22" s="17"/>
      <c r="NR22" s="17"/>
      <c r="NS22" s="17">
        <v>0</v>
      </c>
      <c r="NT22" s="17"/>
      <c r="NU22" s="17"/>
      <c r="NV22" s="17">
        <v>9.0898900000000005</v>
      </c>
      <c r="NW22" s="17">
        <v>-9.0898900000000005</v>
      </c>
      <c r="NX22" s="17">
        <v>9.3000000000000007</v>
      </c>
      <c r="NY22" s="17">
        <v>9.0682600000000004</v>
      </c>
      <c r="NZ22" s="17">
        <v>9.0692000000000004</v>
      </c>
      <c r="OA22" s="17">
        <v>0.23080000000000001</v>
      </c>
      <c r="OB22" s="17">
        <v>0</v>
      </c>
      <c r="OC22" s="17">
        <v>17.492660000000001</v>
      </c>
      <c r="OD22" s="17">
        <v>17.492699999999999</v>
      </c>
      <c r="OE22" s="17">
        <v>-17.492699999999999</v>
      </c>
      <c r="OF22" s="17">
        <v>0</v>
      </c>
      <c r="OG22" s="17"/>
      <c r="OH22" s="17">
        <v>4.7989999999999998E-2</v>
      </c>
      <c r="OI22" s="17">
        <v>-4.7989999999999998E-2</v>
      </c>
      <c r="OJ22" s="17">
        <v>19.3</v>
      </c>
      <c r="OK22" s="17">
        <v>24.129950000000001</v>
      </c>
      <c r="OL22" s="17">
        <v>24.129989999999999</v>
      </c>
      <c r="OM22" s="17">
        <v>-4.8299899999999996</v>
      </c>
      <c r="ON22" s="17">
        <v>37.799999999999997</v>
      </c>
      <c r="OO22" s="17"/>
      <c r="OP22" s="17">
        <v>36.222990000000003</v>
      </c>
      <c r="OQ22" s="17">
        <v>1.57701</v>
      </c>
      <c r="OR22" s="17">
        <v>4.5999999999999996</v>
      </c>
      <c r="OS22" s="17">
        <v>1.19095</v>
      </c>
      <c r="OT22" s="17">
        <v>1.19099</v>
      </c>
      <c r="OU22" s="17">
        <v>3.4090099999999999</v>
      </c>
      <c r="OV22" s="17">
        <v>0</v>
      </c>
      <c r="OW22" s="17"/>
      <c r="OX22" s="17"/>
      <c r="OY22" s="17">
        <v>0</v>
      </c>
      <c r="OZ22" s="17">
        <v>20.2</v>
      </c>
      <c r="PA22" s="17">
        <v>20.45618</v>
      </c>
      <c r="PB22" s="17">
        <v>20.456219999999998</v>
      </c>
      <c r="PC22" s="17">
        <v>-0.25622</v>
      </c>
      <c r="PD22" s="17">
        <v>10.5</v>
      </c>
      <c r="PE22" s="17">
        <v>9.9829500000000007</v>
      </c>
      <c r="PF22" s="17">
        <v>9.9829899999999991</v>
      </c>
      <c r="PG22" s="17">
        <v>0.51700999999999997</v>
      </c>
      <c r="PH22" s="17">
        <v>5.6</v>
      </c>
      <c r="PI22" s="17">
        <v>5.66995</v>
      </c>
      <c r="PJ22" s="17">
        <v>5.6699900000000003</v>
      </c>
      <c r="PK22" s="17">
        <v>-6.9989999999999997E-2</v>
      </c>
      <c r="PL22" s="17">
        <v>73.099999999999994</v>
      </c>
      <c r="PM22" s="17"/>
      <c r="PN22" s="17">
        <v>42.187989999999999</v>
      </c>
      <c r="PO22" s="17">
        <v>30.912009999999999</v>
      </c>
      <c r="PP22" s="17">
        <v>38.520000000000003</v>
      </c>
      <c r="PQ22" s="17"/>
      <c r="PR22" s="17">
        <v>42.999989999999997</v>
      </c>
      <c r="PS22" s="17">
        <v>-4.4799899999999999</v>
      </c>
      <c r="PT22" s="17">
        <v>2.1</v>
      </c>
      <c r="PU22" s="17">
        <v>0.99994000000000005</v>
      </c>
      <c r="PV22" s="17">
        <v>0.99999000000000005</v>
      </c>
      <c r="PW22" s="17">
        <v>1.1000099999999999</v>
      </c>
      <c r="PX22" s="17">
        <v>2.8</v>
      </c>
      <c r="PY22" s="17">
        <v>2.9999500000000001</v>
      </c>
      <c r="PZ22" s="17">
        <v>2.9999899999999999</v>
      </c>
      <c r="QA22" s="17">
        <v>-0.19999</v>
      </c>
      <c r="QB22" s="17">
        <v>5</v>
      </c>
      <c r="QC22" s="17">
        <v>4.9999500000000001</v>
      </c>
      <c r="QD22" s="17">
        <v>4.9999900000000004</v>
      </c>
      <c r="QE22" s="17">
        <v>1.0000000000000001E-5</v>
      </c>
      <c r="QF22" s="17">
        <v>20.399999999999999</v>
      </c>
      <c r="QG22" s="17">
        <v>20.422160000000002</v>
      </c>
      <c r="QH22" s="17">
        <v>20.42221</v>
      </c>
      <c r="QI22" s="17">
        <v>-2.2210000000000001E-2</v>
      </c>
      <c r="QJ22" s="17">
        <v>15.1</v>
      </c>
      <c r="QK22" s="17">
        <v>19.436299999999999</v>
      </c>
      <c r="QL22" s="17">
        <v>19.436340000000001</v>
      </c>
      <c r="QM22" s="17">
        <v>-4.3363399999999999</v>
      </c>
      <c r="QN22" s="17">
        <v>18.899999999999999</v>
      </c>
      <c r="QO22" s="17">
        <v>17.492660000000001</v>
      </c>
      <c r="QP22" s="17">
        <v>17.492699999999999</v>
      </c>
      <c r="QQ22" s="17">
        <v>1.4073</v>
      </c>
      <c r="QR22" s="17">
        <v>3.3</v>
      </c>
      <c r="QS22" s="17">
        <v>3.4999500000000001</v>
      </c>
      <c r="QT22" s="17">
        <v>3.4999899999999999</v>
      </c>
      <c r="QU22" s="17">
        <v>-0.19999</v>
      </c>
      <c r="QV22" s="17">
        <v>18.399999999999999</v>
      </c>
      <c r="QW22" s="17">
        <v>17.88139</v>
      </c>
      <c r="QX22" s="17">
        <v>17.881430000000002</v>
      </c>
      <c r="QY22" s="17">
        <v>0.51856999999999998</v>
      </c>
      <c r="QZ22" s="17">
        <v>9</v>
      </c>
      <c r="RA22" s="17"/>
      <c r="RB22" s="17">
        <v>8.8329900000000006</v>
      </c>
      <c r="RC22" s="17">
        <v>0.16700999999999999</v>
      </c>
      <c r="RD22" s="17">
        <v>9.3000000000000007</v>
      </c>
      <c r="RE22" s="17"/>
      <c r="RF22" s="17">
        <v>6.16099</v>
      </c>
      <c r="RG22" s="17">
        <v>3.1390099999999999</v>
      </c>
      <c r="RH22" s="17">
        <v>4</v>
      </c>
      <c r="RI22" s="17">
        <v>5.11395</v>
      </c>
      <c r="RJ22" s="17">
        <v>5.1139900000000003</v>
      </c>
      <c r="RK22" s="17">
        <v>-1.11399</v>
      </c>
      <c r="RL22" s="17">
        <v>3.1</v>
      </c>
      <c r="RM22" s="17">
        <v>11.126950000000001</v>
      </c>
      <c r="RN22" s="17">
        <v>11.126989999999999</v>
      </c>
      <c r="RO22" s="17">
        <v>-8.0269899999999996</v>
      </c>
      <c r="RP22" s="17">
        <v>15.3</v>
      </c>
      <c r="RQ22" s="17"/>
      <c r="RR22" s="17">
        <v>4.3689900000000002</v>
      </c>
      <c r="RS22" s="17">
        <v>10.931010000000001</v>
      </c>
      <c r="RT22" s="17">
        <v>2.8</v>
      </c>
      <c r="RU22" s="17">
        <v>3.0509499999999998</v>
      </c>
      <c r="RV22" s="17">
        <v>3.0509900000000001</v>
      </c>
      <c r="RW22" s="17">
        <v>-0.25098999999999999</v>
      </c>
      <c r="RX22" s="17">
        <v>20.399999999999999</v>
      </c>
      <c r="RY22" s="17">
        <v>19.79195</v>
      </c>
      <c r="RZ22" s="17">
        <v>19.791989999999998</v>
      </c>
      <c r="SA22" s="17">
        <v>0.60801000000000005</v>
      </c>
      <c r="SB22" s="17">
        <v>3.2</v>
      </c>
      <c r="SC22" s="17">
        <v>1.9999499999999999</v>
      </c>
      <c r="SD22" s="17">
        <v>1.9999899999999999</v>
      </c>
      <c r="SE22" s="17">
        <v>1.20001</v>
      </c>
      <c r="SF22" s="17"/>
      <c r="SG22" s="17"/>
      <c r="SH22" s="17">
        <v>0.39999000000000001</v>
      </c>
      <c r="SI22" s="17">
        <v>-0.39999000000000001</v>
      </c>
      <c r="SJ22" s="17">
        <v>0</v>
      </c>
      <c r="SK22" s="17"/>
      <c r="SL22" s="17">
        <v>2.9989999999999999E-2</v>
      </c>
      <c r="SM22" s="17">
        <v>-2.9989999999999999E-2</v>
      </c>
      <c r="SN22" s="17">
        <v>19.7</v>
      </c>
      <c r="SO22" s="17">
        <v>19.144749999999998</v>
      </c>
      <c r="SP22" s="17">
        <v>19.14479</v>
      </c>
      <c r="SQ22" s="17">
        <v>0.55520999999999998</v>
      </c>
      <c r="SR22" s="17">
        <v>13.1</v>
      </c>
      <c r="SS22" s="17">
        <v>12.24485</v>
      </c>
      <c r="ST22" s="17">
        <v>12.24489</v>
      </c>
      <c r="SU22" s="17">
        <v>0.85511000000000004</v>
      </c>
      <c r="SV22" s="17">
        <v>19.7</v>
      </c>
      <c r="SW22" s="17">
        <v>19.43629</v>
      </c>
      <c r="SX22" s="17">
        <v>19.436340000000001</v>
      </c>
      <c r="SY22" s="17">
        <v>0.26366000000000001</v>
      </c>
      <c r="SZ22" s="17">
        <v>20.2</v>
      </c>
      <c r="TA22" s="17">
        <v>19.43629</v>
      </c>
      <c r="TB22" s="17">
        <v>19.436340000000001</v>
      </c>
      <c r="TC22" s="17">
        <v>0.76366000000000001</v>
      </c>
      <c r="TD22" s="17">
        <v>8.4</v>
      </c>
      <c r="TE22" s="17">
        <v>12.09995</v>
      </c>
      <c r="TF22" s="17">
        <v>9.6899899999999999</v>
      </c>
      <c r="TG22" s="17">
        <v>-1.28999</v>
      </c>
      <c r="TH22" s="17">
        <v>15.7</v>
      </c>
      <c r="TI22" s="17">
        <v>9.5889500000000005</v>
      </c>
      <c r="TJ22" s="17">
        <v>9.5889900000000008</v>
      </c>
      <c r="TK22" s="17">
        <v>6.1110100000000003</v>
      </c>
      <c r="TL22" s="17">
        <v>17.8</v>
      </c>
      <c r="TM22" s="17"/>
      <c r="TN22" s="17">
        <v>9.0749899999999997</v>
      </c>
      <c r="TO22" s="17">
        <v>8.7250099999999993</v>
      </c>
      <c r="TP22" s="17">
        <v>3.2</v>
      </c>
      <c r="TQ22" s="17">
        <v>13.799950000000001</v>
      </c>
      <c r="TR22" s="17">
        <v>11.33799</v>
      </c>
      <c r="TS22" s="17">
        <v>-8.1379900000000003</v>
      </c>
      <c r="TT22" s="17">
        <v>7.9</v>
      </c>
      <c r="TU22" s="17">
        <v>13.99995</v>
      </c>
      <c r="TV22" s="17">
        <v>26.287990000000001</v>
      </c>
      <c r="TW22" s="17">
        <v>-18.387989999999999</v>
      </c>
      <c r="TX22" s="17">
        <v>0</v>
      </c>
      <c r="TY22" s="17">
        <v>9.9949999999999997E-2</v>
      </c>
      <c r="TZ22" s="17">
        <v>7.9990000000000006E-2</v>
      </c>
      <c r="UA22" s="17">
        <v>-7.9990000000000006E-2</v>
      </c>
      <c r="UB22" s="17">
        <v>0</v>
      </c>
      <c r="UC22" s="17">
        <v>0.13395000000000001</v>
      </c>
      <c r="UD22" s="17">
        <v>0.13399</v>
      </c>
      <c r="UE22" s="17">
        <v>-0.13399</v>
      </c>
      <c r="UF22" s="17">
        <v>11.9</v>
      </c>
      <c r="UG22" s="17"/>
      <c r="UH22" s="17">
        <v>15.99999</v>
      </c>
      <c r="UI22" s="17">
        <v>-4.09999</v>
      </c>
      <c r="UJ22" s="17">
        <v>21</v>
      </c>
      <c r="UK22" s="17">
        <v>20.408110000000001</v>
      </c>
      <c r="UL22" s="17">
        <v>20.408149999999999</v>
      </c>
      <c r="UM22" s="17">
        <v>0.59184999999999999</v>
      </c>
      <c r="UN22" s="17">
        <v>8.1999999999999993</v>
      </c>
      <c r="UO22" s="17">
        <v>8.1999499999999994</v>
      </c>
      <c r="UP22" s="17">
        <v>8.1999899999999997</v>
      </c>
      <c r="UQ22" s="17">
        <v>1.0000000000000001E-5</v>
      </c>
      <c r="UR22" s="17">
        <v>7.5</v>
      </c>
      <c r="US22" s="17">
        <v>7.0999499999999998</v>
      </c>
      <c r="UT22" s="17">
        <v>7.09999</v>
      </c>
      <c r="UU22" s="17">
        <v>0.40000999999999998</v>
      </c>
      <c r="UV22" s="17">
        <v>20.399999999999999</v>
      </c>
      <c r="UW22" s="17">
        <v>19.43629</v>
      </c>
      <c r="UX22" s="17">
        <v>19.436340000000001</v>
      </c>
      <c r="UY22" s="17">
        <v>0.96365999999999996</v>
      </c>
      <c r="UZ22" s="17">
        <v>20.399999999999999</v>
      </c>
      <c r="VA22" s="17">
        <v>19.43629</v>
      </c>
      <c r="VB22" s="17">
        <v>19.436340000000001</v>
      </c>
      <c r="VC22" s="17">
        <v>0.96365999999999996</v>
      </c>
      <c r="VD22" s="17">
        <v>20</v>
      </c>
      <c r="VE22" s="17">
        <v>19.43629</v>
      </c>
      <c r="VF22" s="17">
        <v>19.436340000000001</v>
      </c>
      <c r="VG22" s="17">
        <v>0.56366000000000005</v>
      </c>
      <c r="VH22" s="17">
        <v>2.7</v>
      </c>
      <c r="VI22" s="17">
        <v>0.82094999999999996</v>
      </c>
      <c r="VJ22" s="17">
        <v>0.82099</v>
      </c>
      <c r="VK22" s="17">
        <v>1.8790100000000001</v>
      </c>
      <c r="VL22" s="17">
        <v>130.5</v>
      </c>
      <c r="VM22" s="17"/>
      <c r="VN22" s="17">
        <v>136.89098999999999</v>
      </c>
      <c r="VO22" s="17">
        <v>-6.3909900000000004</v>
      </c>
      <c r="VP22" s="17">
        <v>3.1</v>
      </c>
      <c r="VQ22" s="17"/>
      <c r="VR22" s="17">
        <v>9.8999999999999999E-4</v>
      </c>
      <c r="VS22" s="17">
        <v>3.0990099999999998</v>
      </c>
      <c r="VT22" s="17">
        <v>75</v>
      </c>
      <c r="VU22" s="17"/>
      <c r="VV22" s="17">
        <v>67.343990000000005</v>
      </c>
      <c r="VW22" s="17">
        <v>7.6560100000000002</v>
      </c>
      <c r="VX22" s="17">
        <v>0</v>
      </c>
      <c r="VY22" s="17"/>
      <c r="VZ22" s="17">
        <v>0.59999000000000002</v>
      </c>
      <c r="WA22" s="17">
        <v>-0.59999000000000002</v>
      </c>
      <c r="WB22" s="17">
        <v>0</v>
      </c>
      <c r="WC22" s="17">
        <v>34.153950000000002</v>
      </c>
      <c r="WD22" s="17">
        <v>34.15399</v>
      </c>
      <c r="WE22" s="17">
        <v>-34.15399</v>
      </c>
      <c r="WF22" s="17">
        <v>0</v>
      </c>
      <c r="WG22" s="17">
        <v>26.635950000000001</v>
      </c>
      <c r="WH22" s="17">
        <v>26.63599</v>
      </c>
      <c r="WI22" s="17">
        <v>-26.63599</v>
      </c>
      <c r="WJ22" s="17">
        <v>56.5</v>
      </c>
      <c r="WK22" s="17"/>
      <c r="WL22" s="17">
        <v>48.383989999999997</v>
      </c>
      <c r="WM22" s="17">
        <v>8.1160099999999993</v>
      </c>
      <c r="WN22" s="17">
        <v>4.8</v>
      </c>
      <c r="WO22" s="17">
        <v>4.1999500000000003</v>
      </c>
      <c r="WP22" s="17">
        <v>4.1999899999999997</v>
      </c>
      <c r="WQ22" s="17">
        <v>0.60001000000000004</v>
      </c>
      <c r="WR22" s="17">
        <v>2.4</v>
      </c>
      <c r="WS22" s="17">
        <v>2.39995</v>
      </c>
      <c r="WT22" s="17">
        <v>2.3999899999999998</v>
      </c>
      <c r="WU22" s="17">
        <v>1.0000000000000001E-5</v>
      </c>
      <c r="WV22" s="17">
        <v>1.1000000000000001</v>
      </c>
      <c r="WW22" s="17">
        <v>1.1999500000000001</v>
      </c>
      <c r="WX22" s="17">
        <v>1.1999899999999999</v>
      </c>
      <c r="WY22" s="17">
        <v>-9.9989999999999996E-2</v>
      </c>
      <c r="WZ22" s="17">
        <v>2.8</v>
      </c>
      <c r="XA22" s="17">
        <v>2.7999499999999999</v>
      </c>
      <c r="XB22" s="17">
        <v>2.7999900000000002</v>
      </c>
      <c r="XC22" s="17">
        <v>1.0000000000000001E-5</v>
      </c>
      <c r="XD22" s="17">
        <v>3.1</v>
      </c>
      <c r="XE22" s="17"/>
      <c r="XF22" s="17">
        <v>0.18698999999999999</v>
      </c>
      <c r="XG22" s="17">
        <v>2.9130099999999999</v>
      </c>
      <c r="XH22" s="17">
        <v>6.5</v>
      </c>
      <c r="XI22" s="17">
        <v>6.5999499999999998</v>
      </c>
      <c r="XJ22" s="17">
        <v>6.59999</v>
      </c>
      <c r="XK22" s="17">
        <v>-9.9989999999999996E-2</v>
      </c>
      <c r="XL22" s="17">
        <v>20</v>
      </c>
      <c r="XM22" s="17">
        <v>19.24193</v>
      </c>
      <c r="XN22" s="17">
        <v>19.241969999999998</v>
      </c>
      <c r="XO22" s="17">
        <v>0.75802999999999998</v>
      </c>
      <c r="XP22" s="17">
        <v>20</v>
      </c>
      <c r="XQ22" s="17">
        <v>19.24193</v>
      </c>
      <c r="XR22" s="17">
        <v>19.241969999999998</v>
      </c>
      <c r="XS22" s="17">
        <v>0.75802999999999998</v>
      </c>
      <c r="XT22" s="17"/>
      <c r="XU22" s="17"/>
      <c r="XV22" s="17"/>
      <c r="XW22" s="17">
        <v>0</v>
      </c>
      <c r="XX22" s="17">
        <v>42.9</v>
      </c>
      <c r="XY22" s="17">
        <v>36.5</v>
      </c>
      <c r="XZ22" s="17">
        <v>30</v>
      </c>
      <c r="YA22" s="17">
        <v>12.9</v>
      </c>
      <c r="YB22" s="17">
        <v>31.3</v>
      </c>
      <c r="YC22" s="17">
        <v>36.5</v>
      </c>
      <c r="YD22" s="17">
        <v>30</v>
      </c>
      <c r="YE22" s="17">
        <v>1.3</v>
      </c>
      <c r="YF22" s="17">
        <v>17.7</v>
      </c>
      <c r="YG22" s="17">
        <v>13.99995</v>
      </c>
      <c r="YH22" s="17">
        <v>13.99999</v>
      </c>
      <c r="YI22" s="17">
        <v>3.7000099999999998</v>
      </c>
      <c r="YJ22" s="17">
        <v>0</v>
      </c>
      <c r="YK22" s="17">
        <v>18.21095</v>
      </c>
      <c r="YL22" s="17">
        <v>18.210989999999999</v>
      </c>
      <c r="YM22" s="17">
        <v>-18.210989999999999</v>
      </c>
      <c r="YN22" s="17">
        <v>8.1</v>
      </c>
      <c r="YO22" s="17">
        <v>7.6399499999999998</v>
      </c>
      <c r="YP22" s="17">
        <v>7.6399900000000001</v>
      </c>
      <c r="YQ22" s="17">
        <v>0.46000999999999997</v>
      </c>
      <c r="YR22" s="17">
        <v>12.1</v>
      </c>
      <c r="YS22" s="17">
        <v>10.99995</v>
      </c>
      <c r="YT22" s="17">
        <v>10.99999</v>
      </c>
      <c r="YU22" s="17">
        <v>1.1000099999999999</v>
      </c>
      <c r="YV22" s="17">
        <v>17.399999999999999</v>
      </c>
      <c r="YW22" s="17">
        <v>18.999949999999998</v>
      </c>
      <c r="YX22" s="17">
        <v>18.99999</v>
      </c>
      <c r="YY22" s="17">
        <v>-1.59999</v>
      </c>
    </row>
    <row r="23" spans="1:675" ht="24" customHeight="1" x14ac:dyDescent="0.3">
      <c r="A23" s="1"/>
      <c r="B23" s="16" t="s">
        <v>45</v>
      </c>
      <c r="C23" s="16" t="s">
        <v>815</v>
      </c>
      <c r="D23" s="17">
        <v>204.9</v>
      </c>
      <c r="E23" s="17">
        <v>203.40089</v>
      </c>
      <c r="F23" s="17">
        <v>203.39879999999999</v>
      </c>
      <c r="G23" s="17">
        <v>1.5012000000000001</v>
      </c>
      <c r="H23" s="17">
        <v>656.3</v>
      </c>
      <c r="I23" s="17">
        <v>649.99972000000002</v>
      </c>
      <c r="J23" s="17">
        <v>648.17110000000002</v>
      </c>
      <c r="K23" s="17">
        <v>8.1288999999999998</v>
      </c>
      <c r="L23" s="17">
        <v>217.6</v>
      </c>
      <c r="M23" s="17">
        <v>211.66157999999999</v>
      </c>
      <c r="N23" s="17">
        <v>211.06547</v>
      </c>
      <c r="O23" s="17">
        <v>6.5345300000000002</v>
      </c>
      <c r="P23" s="17">
        <v>0</v>
      </c>
      <c r="Q23" s="17"/>
      <c r="R23" s="17"/>
      <c r="S23" s="17">
        <v>0</v>
      </c>
      <c r="T23" s="17">
        <v>0</v>
      </c>
      <c r="U23" s="17"/>
      <c r="V23" s="17"/>
      <c r="W23" s="17">
        <v>0</v>
      </c>
      <c r="X23" s="17">
        <v>92.8</v>
      </c>
      <c r="Y23" s="17">
        <v>91.867670000000004</v>
      </c>
      <c r="Z23" s="17">
        <v>91.867500000000007</v>
      </c>
      <c r="AA23" s="17">
        <v>0.9325</v>
      </c>
      <c r="AB23" s="17">
        <v>231.9</v>
      </c>
      <c r="AC23" s="17">
        <v>241.99986999999999</v>
      </c>
      <c r="AD23" s="17">
        <v>241.99974</v>
      </c>
      <c r="AE23" s="17">
        <v>-10.099740000000001</v>
      </c>
      <c r="AF23" s="17"/>
      <c r="AG23" s="17"/>
      <c r="AH23" s="17"/>
      <c r="AI23" s="17">
        <v>0</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579.5</v>
      </c>
      <c r="BM23" s="17">
        <v>582.50527999999997</v>
      </c>
      <c r="BN23" s="17">
        <v>582.50418999999999</v>
      </c>
      <c r="BO23" s="17">
        <v>-3.0041899999999999</v>
      </c>
      <c r="BP23" s="17">
        <v>10.5</v>
      </c>
      <c r="BQ23" s="17">
        <v>10.825810000000001</v>
      </c>
      <c r="BR23" s="17">
        <v>10.82545</v>
      </c>
      <c r="BS23" s="17">
        <v>-0.32545000000000002</v>
      </c>
      <c r="BT23" s="17"/>
      <c r="BU23" s="17"/>
      <c r="BV23" s="17"/>
      <c r="BW23" s="17">
        <v>0</v>
      </c>
      <c r="BX23" s="17"/>
      <c r="BY23" s="17"/>
      <c r="BZ23" s="17"/>
      <c r="CA23" s="17">
        <v>0</v>
      </c>
      <c r="CB23" s="17"/>
      <c r="CC23" s="17"/>
      <c r="CD23" s="17"/>
      <c r="CE23" s="17">
        <v>0</v>
      </c>
      <c r="CF23" s="17"/>
      <c r="CG23" s="17"/>
      <c r="CH23" s="17"/>
      <c r="CI23" s="17">
        <v>0</v>
      </c>
      <c r="CJ23" s="17">
        <v>169</v>
      </c>
      <c r="CK23" s="17">
        <v>148.10973000000001</v>
      </c>
      <c r="CL23" s="17">
        <v>139.27979999999999</v>
      </c>
      <c r="CM23" s="17">
        <v>29.720199999999998</v>
      </c>
      <c r="CN23" s="17">
        <v>10</v>
      </c>
      <c r="CO23" s="17">
        <v>9.2993799999999993</v>
      </c>
      <c r="CP23" s="17">
        <v>9.2993199999999998</v>
      </c>
      <c r="CQ23" s="17">
        <v>0.70067999999999997</v>
      </c>
      <c r="CR23" s="17">
        <v>6.7</v>
      </c>
      <c r="CS23" s="17">
        <v>4.9935299999999998</v>
      </c>
      <c r="CT23" s="17">
        <v>4.9934700000000003</v>
      </c>
      <c r="CU23" s="17">
        <v>1.7065300000000001</v>
      </c>
      <c r="CV23" s="17"/>
      <c r="CW23" s="17"/>
      <c r="CX23" s="17"/>
      <c r="CY23" s="17">
        <v>0</v>
      </c>
      <c r="CZ23" s="17">
        <v>6.4</v>
      </c>
      <c r="DA23" s="17"/>
      <c r="DB23" s="17">
        <v>1.0000000000000001E-5</v>
      </c>
      <c r="DC23" s="17">
        <v>6.3999899999999998</v>
      </c>
      <c r="DD23" s="17"/>
      <c r="DE23" s="17"/>
      <c r="DF23" s="17"/>
      <c r="DG23" s="17">
        <v>0</v>
      </c>
      <c r="DH23" s="17">
        <v>60.6</v>
      </c>
      <c r="DI23" s="17">
        <v>59.984699999999997</v>
      </c>
      <c r="DJ23" s="17">
        <v>80.253469999999993</v>
      </c>
      <c r="DK23" s="17">
        <v>-19.653469999999999</v>
      </c>
      <c r="DL23" s="17"/>
      <c r="DM23" s="17"/>
      <c r="DN23" s="17"/>
      <c r="DO23" s="17">
        <v>0</v>
      </c>
      <c r="DP23" s="17"/>
      <c r="DQ23" s="17"/>
      <c r="DR23" s="17"/>
      <c r="DS23" s="17">
        <v>0</v>
      </c>
      <c r="DT23" s="17"/>
      <c r="DU23" s="17"/>
      <c r="DV23" s="17"/>
      <c r="DW23" s="17">
        <v>0</v>
      </c>
      <c r="DX23" s="17"/>
      <c r="DY23" s="17"/>
      <c r="DZ23" s="17"/>
      <c r="EA23" s="17">
        <v>0</v>
      </c>
      <c r="EB23" s="17">
        <v>110.2</v>
      </c>
      <c r="EC23" s="17">
        <v>34.406889999999997</v>
      </c>
      <c r="ED23" s="17">
        <v>28.638030000000001</v>
      </c>
      <c r="EE23" s="17">
        <v>81.561970000000002</v>
      </c>
      <c r="EF23" s="17">
        <v>142.69999999999999</v>
      </c>
      <c r="EG23" s="17">
        <v>145.85369</v>
      </c>
      <c r="EH23" s="17">
        <v>151.68813</v>
      </c>
      <c r="EI23" s="17">
        <v>-8.98813</v>
      </c>
      <c r="EJ23" s="17">
        <v>0</v>
      </c>
      <c r="EK23" s="17"/>
      <c r="EL23" s="17"/>
      <c r="EM23" s="17">
        <v>0</v>
      </c>
      <c r="EN23" s="17"/>
      <c r="EO23" s="17"/>
      <c r="EP23" s="17"/>
      <c r="EQ23" s="17">
        <v>0</v>
      </c>
      <c r="ER23" s="17"/>
      <c r="ES23" s="17"/>
      <c r="ET23" s="17"/>
      <c r="EU23" s="17">
        <v>0</v>
      </c>
      <c r="EV23" s="17">
        <v>6.5</v>
      </c>
      <c r="EW23" s="17">
        <v>6.39</v>
      </c>
      <c r="EX23" s="17">
        <v>6.39</v>
      </c>
      <c r="EY23" s="17">
        <v>0.11</v>
      </c>
      <c r="EZ23" s="17">
        <v>365.3</v>
      </c>
      <c r="FA23" s="17">
        <v>360</v>
      </c>
      <c r="FB23" s="17">
        <v>360.00000999999997</v>
      </c>
      <c r="FC23" s="17">
        <v>5.2999900000000002</v>
      </c>
      <c r="FD23" s="17">
        <v>68.5</v>
      </c>
      <c r="FE23" s="17">
        <v>75.604020000000006</v>
      </c>
      <c r="FF23" s="17">
        <v>71.410790000000006</v>
      </c>
      <c r="FG23" s="17">
        <v>-2.91079</v>
      </c>
      <c r="FH23" s="17">
        <v>135.30000000000001</v>
      </c>
      <c r="FI23" s="17">
        <v>142.04236</v>
      </c>
      <c r="FJ23" s="17">
        <v>142.04205999999999</v>
      </c>
      <c r="FK23" s="17">
        <v>-6.7420600000000004</v>
      </c>
      <c r="FL23" s="17">
        <v>42.1</v>
      </c>
      <c r="FM23" s="17">
        <v>41.898829999999997</v>
      </c>
      <c r="FN23" s="17">
        <v>41.898710000000001</v>
      </c>
      <c r="FO23" s="17">
        <v>0.20129</v>
      </c>
      <c r="FP23" s="17">
        <v>18.600000000000001</v>
      </c>
      <c r="FQ23" s="17">
        <v>19.21068</v>
      </c>
      <c r="FR23" s="17">
        <v>19.210419999999999</v>
      </c>
      <c r="FS23" s="17">
        <v>-0.61041999999999996</v>
      </c>
      <c r="FT23" s="17">
        <v>12.8</v>
      </c>
      <c r="FU23" s="17">
        <v>18.367339999999999</v>
      </c>
      <c r="FV23" s="17">
        <v>18.367339999999999</v>
      </c>
      <c r="FW23" s="17">
        <v>-5.5673399999999997</v>
      </c>
      <c r="FX23" s="17">
        <v>90.7</v>
      </c>
      <c r="FY23" s="17">
        <v>81.003270000000001</v>
      </c>
      <c r="FZ23" s="17">
        <v>76.163340000000005</v>
      </c>
      <c r="GA23" s="17">
        <v>14.536659999999999</v>
      </c>
      <c r="GB23" s="17">
        <v>39.299999999999997</v>
      </c>
      <c r="GC23" s="17">
        <v>68.589079999999996</v>
      </c>
      <c r="GD23" s="17">
        <v>68.589079999999996</v>
      </c>
      <c r="GE23" s="17">
        <v>-29.289079999999998</v>
      </c>
      <c r="GF23" s="17">
        <v>59.3</v>
      </c>
      <c r="GG23" s="17">
        <v>68.589079999999996</v>
      </c>
      <c r="GH23" s="17">
        <v>68.589079999999996</v>
      </c>
      <c r="GI23" s="17">
        <v>-9.2890800000000002</v>
      </c>
      <c r="GJ23" s="17">
        <v>103.9</v>
      </c>
      <c r="GK23" s="17">
        <v>68.795060000000007</v>
      </c>
      <c r="GL23" s="17">
        <v>68.795060000000007</v>
      </c>
      <c r="GM23" s="17">
        <v>35.104939999999999</v>
      </c>
      <c r="GN23" s="17">
        <v>109.6</v>
      </c>
      <c r="GO23" s="17">
        <v>70.458730000000003</v>
      </c>
      <c r="GP23" s="17">
        <v>65.738860000000003</v>
      </c>
      <c r="GQ23" s="17">
        <v>43.861139999999999</v>
      </c>
      <c r="GR23" s="17">
        <v>31.1</v>
      </c>
      <c r="GS23" s="17">
        <v>37.900660000000002</v>
      </c>
      <c r="GT23" s="17">
        <v>37.900410000000001</v>
      </c>
      <c r="GU23" s="17">
        <v>-6.8004100000000003</v>
      </c>
      <c r="GV23" s="17"/>
      <c r="GW23" s="17"/>
      <c r="GX23" s="17">
        <v>38.271720000000002</v>
      </c>
      <c r="GY23" s="17">
        <v>-38.271720000000002</v>
      </c>
      <c r="GZ23" s="17">
        <v>3.8</v>
      </c>
      <c r="HA23" s="17"/>
      <c r="HB23" s="17"/>
      <c r="HC23" s="17">
        <v>3.8</v>
      </c>
      <c r="HD23" s="17">
        <v>27.8</v>
      </c>
      <c r="HE23" s="17">
        <v>30.133690000000001</v>
      </c>
      <c r="HF23" s="17">
        <v>30.13364</v>
      </c>
      <c r="HG23" s="17">
        <v>-2.3336399999999999</v>
      </c>
      <c r="HH23" s="17">
        <v>121.8</v>
      </c>
      <c r="HI23" s="17">
        <v>170</v>
      </c>
      <c r="HJ23" s="17">
        <v>161.76916</v>
      </c>
      <c r="HK23" s="17">
        <v>-39.969160000000002</v>
      </c>
      <c r="HL23" s="17"/>
      <c r="HM23" s="17"/>
      <c r="HN23" s="17"/>
      <c r="HO23" s="17">
        <v>0</v>
      </c>
      <c r="HP23" s="17"/>
      <c r="HQ23" s="17"/>
      <c r="HR23" s="17"/>
      <c r="HS23" s="17">
        <v>0</v>
      </c>
      <c r="HT23" s="17">
        <v>87.9</v>
      </c>
      <c r="HU23" s="17">
        <v>91.860439999999997</v>
      </c>
      <c r="HV23" s="17">
        <v>89.266779999999997</v>
      </c>
      <c r="HW23" s="17">
        <v>-1.3667800000000001</v>
      </c>
      <c r="HX23" s="17">
        <v>0</v>
      </c>
      <c r="HY23" s="17"/>
      <c r="HZ23" s="17"/>
      <c r="IA23" s="17">
        <v>0</v>
      </c>
      <c r="IB23" s="17"/>
      <c r="IC23" s="17"/>
      <c r="ID23" s="17"/>
      <c r="IE23" s="17">
        <v>0</v>
      </c>
      <c r="IF23" s="17">
        <v>24.6</v>
      </c>
      <c r="IG23" s="17">
        <v>25.746649999999999</v>
      </c>
      <c r="IH23" s="17"/>
      <c r="II23" s="17">
        <v>24.6</v>
      </c>
      <c r="IJ23" s="17"/>
      <c r="IK23" s="17"/>
      <c r="IL23" s="17"/>
      <c r="IM23" s="17">
        <v>0</v>
      </c>
      <c r="IN23" s="17"/>
      <c r="IO23" s="17"/>
      <c r="IP23" s="17"/>
      <c r="IQ23" s="17">
        <v>0</v>
      </c>
      <c r="IR23" s="17"/>
      <c r="IS23" s="17"/>
      <c r="IT23" s="17"/>
      <c r="IU23" s="17">
        <v>0</v>
      </c>
      <c r="IV23" s="17">
        <v>131.1</v>
      </c>
      <c r="IW23" s="17">
        <v>136.68979999999999</v>
      </c>
      <c r="IX23" s="17">
        <v>136.68870000000001</v>
      </c>
      <c r="IY23" s="17">
        <v>-5.5887000000000002</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0</v>
      </c>
      <c r="JY23" s="17"/>
      <c r="JZ23" s="17"/>
      <c r="KA23" s="17">
        <v>0</v>
      </c>
      <c r="KB23" s="17">
        <v>0</v>
      </c>
      <c r="KC23" s="17"/>
      <c r="KD23" s="17"/>
      <c r="KE23" s="17">
        <v>0</v>
      </c>
      <c r="KF23" s="17">
        <v>0</v>
      </c>
      <c r="KG23" s="17"/>
      <c r="KH23" s="17"/>
      <c r="KI23" s="17">
        <v>0</v>
      </c>
      <c r="KJ23" s="17">
        <v>0</v>
      </c>
      <c r="KK23" s="17"/>
      <c r="KL23" s="17"/>
      <c r="KM23" s="17">
        <v>0</v>
      </c>
      <c r="KN23" s="17"/>
      <c r="KO23" s="17"/>
      <c r="KP23" s="17"/>
      <c r="KQ23" s="17">
        <v>0</v>
      </c>
      <c r="KR23" s="17"/>
      <c r="KS23" s="17"/>
      <c r="KT23" s="17"/>
      <c r="KU23" s="17">
        <v>0</v>
      </c>
      <c r="KV23" s="17"/>
      <c r="KW23" s="17"/>
      <c r="KX23" s="17">
        <v>4.7850999999999999</v>
      </c>
      <c r="KY23" s="17">
        <v>-4.7850999999999999</v>
      </c>
      <c r="KZ23" s="17">
        <v>180</v>
      </c>
      <c r="LA23" s="17">
        <v>249.55309</v>
      </c>
      <c r="LB23" s="17">
        <v>249.55319</v>
      </c>
      <c r="LC23" s="17">
        <v>-69.553190000000001</v>
      </c>
      <c r="LD23" s="17">
        <v>108.3</v>
      </c>
      <c r="LE23" s="17">
        <v>119.28066</v>
      </c>
      <c r="LF23" s="17">
        <v>133.15985000000001</v>
      </c>
      <c r="LG23" s="17">
        <v>-24.859850000000002</v>
      </c>
      <c r="LH23" s="17">
        <v>65.7</v>
      </c>
      <c r="LI23" s="17">
        <v>67.199150000000003</v>
      </c>
      <c r="LJ23" s="17">
        <v>67.199060000000003</v>
      </c>
      <c r="LK23" s="17">
        <v>-1.4990600000000001</v>
      </c>
      <c r="LL23" s="17">
        <v>78.7</v>
      </c>
      <c r="LM23" s="17">
        <v>78.567160000000001</v>
      </c>
      <c r="LN23" s="17">
        <v>78.565809999999999</v>
      </c>
      <c r="LO23" s="17">
        <v>0.13419</v>
      </c>
      <c r="LP23" s="17">
        <v>0</v>
      </c>
      <c r="LQ23" s="17"/>
      <c r="LR23" s="17">
        <v>29.980429999999998</v>
      </c>
      <c r="LS23" s="17">
        <v>-29.980429999999998</v>
      </c>
      <c r="LT23" s="17">
        <v>0</v>
      </c>
      <c r="LU23" s="17"/>
      <c r="LV23" s="17"/>
      <c r="LW23" s="17">
        <v>0</v>
      </c>
      <c r="LX23" s="17"/>
      <c r="LY23" s="17"/>
      <c r="LZ23" s="17"/>
      <c r="MA23" s="17">
        <v>0</v>
      </c>
      <c r="MB23" s="17"/>
      <c r="MC23" s="17"/>
      <c r="MD23" s="17"/>
      <c r="ME23" s="17">
        <v>0</v>
      </c>
      <c r="MF23" s="17">
        <v>0</v>
      </c>
      <c r="MG23" s="17"/>
      <c r="MH23" s="17"/>
      <c r="MI23" s="17">
        <v>0</v>
      </c>
      <c r="MJ23" s="17"/>
      <c r="MK23" s="17"/>
      <c r="ML23" s="17"/>
      <c r="MM23" s="17">
        <v>0</v>
      </c>
      <c r="MN23" s="17"/>
      <c r="MO23" s="17"/>
      <c r="MP23" s="17"/>
      <c r="MQ23" s="17">
        <v>0</v>
      </c>
      <c r="MR23" s="17"/>
      <c r="MS23" s="17"/>
      <c r="MT23" s="17"/>
      <c r="MU23" s="17">
        <v>0</v>
      </c>
      <c r="MV23" s="17">
        <v>0</v>
      </c>
      <c r="MW23" s="17"/>
      <c r="MX23" s="17"/>
      <c r="MY23" s="17">
        <v>0</v>
      </c>
      <c r="MZ23" s="17"/>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c r="NU23" s="17"/>
      <c r="NV23" s="17">
        <v>9.0895299999999999</v>
      </c>
      <c r="NW23" s="17">
        <v>-9.0895299999999999</v>
      </c>
      <c r="NX23" s="17">
        <v>9.3000000000000007</v>
      </c>
      <c r="NY23" s="17">
        <v>9.0690000000000008</v>
      </c>
      <c r="NZ23" s="17">
        <v>9.0684900000000006</v>
      </c>
      <c r="OA23" s="17">
        <v>0.23150999999999999</v>
      </c>
      <c r="OB23" s="17">
        <v>1.9</v>
      </c>
      <c r="OC23" s="17">
        <v>17.492709999999999</v>
      </c>
      <c r="OD23" s="17">
        <v>17.492699999999999</v>
      </c>
      <c r="OE23" s="17">
        <v>-15.592700000000001</v>
      </c>
      <c r="OF23" s="17">
        <v>0.1</v>
      </c>
      <c r="OG23" s="17"/>
      <c r="OH23" s="17">
        <v>5.799E-2</v>
      </c>
      <c r="OI23" s="17">
        <v>4.2009999999999999E-2</v>
      </c>
      <c r="OJ23" s="17">
        <v>23.3</v>
      </c>
      <c r="OK23" s="17">
        <v>4.7</v>
      </c>
      <c r="OL23" s="17">
        <v>25.072990000000001</v>
      </c>
      <c r="OM23" s="17">
        <v>-1.7729900000000001</v>
      </c>
      <c r="ON23" s="17">
        <v>60.9</v>
      </c>
      <c r="OO23" s="17"/>
      <c r="OP23" s="17">
        <v>60.488990000000001</v>
      </c>
      <c r="OQ23" s="17">
        <v>0.41100999999999999</v>
      </c>
      <c r="OR23" s="17">
        <v>4.9000000000000004</v>
      </c>
      <c r="OS23" s="17">
        <v>1.373</v>
      </c>
      <c r="OT23" s="17">
        <v>1.3729899999999999</v>
      </c>
      <c r="OU23" s="17">
        <v>3.5270100000000002</v>
      </c>
      <c r="OV23" s="17">
        <v>0</v>
      </c>
      <c r="OW23" s="17"/>
      <c r="OX23" s="17"/>
      <c r="OY23" s="17">
        <v>0</v>
      </c>
      <c r="OZ23" s="17">
        <v>20.3</v>
      </c>
      <c r="PA23" s="17">
        <v>20.456219999999998</v>
      </c>
      <c r="PB23" s="17">
        <v>20.456219999999998</v>
      </c>
      <c r="PC23" s="17">
        <v>-0.15622</v>
      </c>
      <c r="PD23" s="17">
        <v>10.4</v>
      </c>
      <c r="PE23" s="17">
        <v>9.9830000000000005</v>
      </c>
      <c r="PF23" s="17">
        <v>9.9829899999999991</v>
      </c>
      <c r="PG23" s="17">
        <v>0.41700999999999999</v>
      </c>
      <c r="PH23" s="17">
        <v>5.6</v>
      </c>
      <c r="PI23" s="17">
        <v>5.67</v>
      </c>
      <c r="PJ23" s="17">
        <v>5.6699900000000003</v>
      </c>
      <c r="PK23" s="17">
        <v>-6.9989999999999997E-2</v>
      </c>
      <c r="PL23" s="17">
        <v>163.4</v>
      </c>
      <c r="PM23" s="17"/>
      <c r="PN23" s="17">
        <v>99.258989999999997</v>
      </c>
      <c r="PO23" s="17">
        <v>64.141009999999994</v>
      </c>
      <c r="PP23" s="17">
        <v>80.349999999999994</v>
      </c>
      <c r="PQ23" s="17"/>
      <c r="PR23" s="17">
        <v>81.999989999999997</v>
      </c>
      <c r="PS23" s="17">
        <v>-1.6499900000000001</v>
      </c>
      <c r="PT23" s="17">
        <v>2.1</v>
      </c>
      <c r="PU23" s="17">
        <v>1</v>
      </c>
      <c r="PV23" s="17">
        <v>0.99999000000000005</v>
      </c>
      <c r="PW23" s="17">
        <v>1.1000099999999999</v>
      </c>
      <c r="PX23" s="17">
        <v>2.7</v>
      </c>
      <c r="PY23" s="17">
        <v>3</v>
      </c>
      <c r="PZ23" s="17">
        <v>2.9999899999999999</v>
      </c>
      <c r="QA23" s="17">
        <v>-0.29998999999999998</v>
      </c>
      <c r="QB23" s="17">
        <v>5</v>
      </c>
      <c r="QC23" s="17">
        <v>5</v>
      </c>
      <c r="QD23" s="17">
        <v>4.9999900000000004</v>
      </c>
      <c r="QE23" s="17">
        <v>1.0000000000000001E-5</v>
      </c>
      <c r="QF23" s="17">
        <v>20.2</v>
      </c>
      <c r="QG23" s="17">
        <v>20.42221</v>
      </c>
      <c r="QH23" s="17">
        <v>20.42221</v>
      </c>
      <c r="QI23" s="17">
        <v>-0.22220999999999999</v>
      </c>
      <c r="QJ23" s="17">
        <v>10</v>
      </c>
      <c r="QK23" s="17">
        <v>19.436340000000001</v>
      </c>
      <c r="QL23" s="17">
        <v>19.436340000000001</v>
      </c>
      <c r="QM23" s="17">
        <v>-9.4363399999999995</v>
      </c>
      <c r="QN23" s="17">
        <v>18.899999999999999</v>
      </c>
      <c r="QO23" s="17">
        <v>17.492709999999999</v>
      </c>
      <c r="QP23" s="17">
        <v>17.492699999999999</v>
      </c>
      <c r="QQ23" s="17">
        <v>1.4073</v>
      </c>
      <c r="QR23" s="17">
        <v>3.3</v>
      </c>
      <c r="QS23" s="17">
        <v>3.5</v>
      </c>
      <c r="QT23" s="17">
        <v>3.4999899999999999</v>
      </c>
      <c r="QU23" s="17">
        <v>-0.19999</v>
      </c>
      <c r="QV23" s="17">
        <v>18.399999999999999</v>
      </c>
      <c r="QW23" s="17">
        <v>17.881430000000002</v>
      </c>
      <c r="QX23" s="17">
        <v>17.881430000000002</v>
      </c>
      <c r="QY23" s="17">
        <v>0.51856999999999998</v>
      </c>
      <c r="QZ23" s="17">
        <v>11.6</v>
      </c>
      <c r="RA23" s="17"/>
      <c r="RB23" s="17">
        <v>11.95899</v>
      </c>
      <c r="RC23" s="17">
        <v>-0.35898999999999998</v>
      </c>
      <c r="RD23" s="17">
        <v>14.1</v>
      </c>
      <c r="RE23" s="17"/>
      <c r="RF23" s="17">
        <v>11.18599</v>
      </c>
      <c r="RG23" s="17">
        <v>2.9140100000000002</v>
      </c>
      <c r="RH23" s="17">
        <v>4.5</v>
      </c>
      <c r="RI23" s="17">
        <v>1</v>
      </c>
      <c r="RJ23" s="17">
        <v>5.1089900000000004</v>
      </c>
      <c r="RK23" s="17">
        <v>-0.60899000000000003</v>
      </c>
      <c r="RL23" s="17">
        <v>9.1999999999999993</v>
      </c>
      <c r="RM23" s="17">
        <v>7.4</v>
      </c>
      <c r="RN23" s="17">
        <v>12.363989999999999</v>
      </c>
      <c r="RO23" s="17">
        <v>-3.1639900000000001</v>
      </c>
      <c r="RP23" s="17">
        <v>16.899999999999999</v>
      </c>
      <c r="RQ23" s="17"/>
      <c r="RR23" s="17">
        <v>10.040990000000001</v>
      </c>
      <c r="RS23" s="17">
        <v>6.8590099999999996</v>
      </c>
      <c r="RT23" s="17">
        <v>3</v>
      </c>
      <c r="RU23" s="17">
        <v>3.0510000000000002</v>
      </c>
      <c r="RV23" s="17">
        <v>3.0509900000000001</v>
      </c>
      <c r="RW23" s="17">
        <v>-5.0990000000000001E-2</v>
      </c>
      <c r="RX23" s="17">
        <v>20.399999999999999</v>
      </c>
      <c r="RY23" s="17">
        <v>19.792000000000002</v>
      </c>
      <c r="RZ23" s="17">
        <v>19.791989999999998</v>
      </c>
      <c r="SA23" s="17">
        <v>0.60801000000000005</v>
      </c>
      <c r="SB23" s="17">
        <v>3.2</v>
      </c>
      <c r="SC23" s="17">
        <v>2</v>
      </c>
      <c r="SD23" s="17">
        <v>1.9999899999999999</v>
      </c>
      <c r="SE23" s="17">
        <v>1.20001</v>
      </c>
      <c r="SF23" s="17"/>
      <c r="SG23" s="17"/>
      <c r="SH23" s="17">
        <v>0.39999000000000001</v>
      </c>
      <c r="SI23" s="17">
        <v>-0.39999000000000001</v>
      </c>
      <c r="SJ23" s="17">
        <v>0.1</v>
      </c>
      <c r="SK23" s="17"/>
      <c r="SL23" s="17">
        <v>6.9989999999999997E-2</v>
      </c>
      <c r="SM23" s="17">
        <v>3.0009999999999998E-2</v>
      </c>
      <c r="SN23" s="17">
        <v>19.8</v>
      </c>
      <c r="SO23" s="17">
        <v>19.1448</v>
      </c>
      <c r="SP23" s="17">
        <v>19.14479</v>
      </c>
      <c r="SQ23" s="17">
        <v>0.65520999999999996</v>
      </c>
      <c r="SR23" s="17">
        <v>13.1</v>
      </c>
      <c r="SS23" s="17">
        <v>12.24489</v>
      </c>
      <c r="ST23" s="17">
        <v>12.24489</v>
      </c>
      <c r="SU23" s="17">
        <v>0.85511000000000004</v>
      </c>
      <c r="SV23" s="17">
        <v>19.600000000000001</v>
      </c>
      <c r="SW23" s="17">
        <v>19.436340000000001</v>
      </c>
      <c r="SX23" s="17">
        <v>19.436340000000001</v>
      </c>
      <c r="SY23" s="17">
        <v>0.16366</v>
      </c>
      <c r="SZ23" s="17">
        <v>20.2</v>
      </c>
      <c r="TA23" s="17">
        <v>19.436340000000001</v>
      </c>
      <c r="TB23" s="17">
        <v>19.436340000000001</v>
      </c>
      <c r="TC23" s="17">
        <v>0.76366000000000001</v>
      </c>
      <c r="TD23" s="17">
        <v>9.9</v>
      </c>
      <c r="TE23" s="17">
        <v>11.5</v>
      </c>
      <c r="TF23" s="17">
        <v>9.1479900000000001</v>
      </c>
      <c r="TG23" s="17">
        <v>0.75200999999999996</v>
      </c>
      <c r="TH23" s="17">
        <v>18.399999999999999</v>
      </c>
      <c r="TI23" s="17">
        <v>8.1240000000000006</v>
      </c>
      <c r="TJ23" s="17">
        <v>8.1239899999999992</v>
      </c>
      <c r="TK23" s="17">
        <v>10.276009999999999</v>
      </c>
      <c r="TL23" s="17">
        <v>28.7</v>
      </c>
      <c r="TM23" s="17"/>
      <c r="TN23" s="17">
        <v>18.755990000000001</v>
      </c>
      <c r="TO23" s="17">
        <v>9.9440100000000005</v>
      </c>
      <c r="TP23" s="17">
        <v>2.1</v>
      </c>
      <c r="TQ23" s="17">
        <v>4.5</v>
      </c>
      <c r="TR23" s="17">
        <v>13.50699</v>
      </c>
      <c r="TS23" s="17">
        <v>-11.40699</v>
      </c>
      <c r="TT23" s="17">
        <v>7.8</v>
      </c>
      <c r="TU23" s="17">
        <v>11.5</v>
      </c>
      <c r="TV23" s="17">
        <v>29.61299</v>
      </c>
      <c r="TW23" s="17">
        <v>-21.812989999999999</v>
      </c>
      <c r="TX23" s="17">
        <v>0</v>
      </c>
      <c r="TY23" s="17">
        <v>0.2</v>
      </c>
      <c r="TZ23" s="17">
        <v>8.3989999999999995E-2</v>
      </c>
      <c r="UA23" s="17">
        <v>-8.3989999999999995E-2</v>
      </c>
      <c r="UB23" s="17">
        <v>0</v>
      </c>
      <c r="UC23" s="17">
        <v>0.17599999999999999</v>
      </c>
      <c r="UD23" s="17">
        <v>0.17599000000000001</v>
      </c>
      <c r="UE23" s="17">
        <v>-0.17599000000000001</v>
      </c>
      <c r="UF23" s="17">
        <v>23.1</v>
      </c>
      <c r="UG23" s="17"/>
      <c r="UH23" s="17">
        <v>26.76999</v>
      </c>
      <c r="UI23" s="17">
        <v>-3.6699899999999999</v>
      </c>
      <c r="UJ23" s="17">
        <v>21</v>
      </c>
      <c r="UK23" s="17">
        <v>20.408159999999999</v>
      </c>
      <c r="UL23" s="17">
        <v>20.408149999999999</v>
      </c>
      <c r="UM23" s="17">
        <v>0.59184999999999999</v>
      </c>
      <c r="UN23" s="17">
        <v>8.1999999999999993</v>
      </c>
      <c r="UO23" s="17">
        <v>8.1999999999999993</v>
      </c>
      <c r="UP23" s="17">
        <v>8.1999899999999997</v>
      </c>
      <c r="UQ23" s="17">
        <v>1.0000000000000001E-5</v>
      </c>
      <c r="UR23" s="17">
        <v>7.5</v>
      </c>
      <c r="US23" s="17">
        <v>7.1</v>
      </c>
      <c r="UT23" s="17">
        <v>7.09999</v>
      </c>
      <c r="UU23" s="17">
        <v>0.40000999999999998</v>
      </c>
      <c r="UV23" s="17">
        <v>20.399999999999999</v>
      </c>
      <c r="UW23" s="17">
        <v>19.436340000000001</v>
      </c>
      <c r="UX23" s="17">
        <v>19.436340000000001</v>
      </c>
      <c r="UY23" s="17">
        <v>0.96365999999999996</v>
      </c>
      <c r="UZ23" s="17">
        <v>20.399999999999999</v>
      </c>
      <c r="VA23" s="17">
        <v>19.436340000000001</v>
      </c>
      <c r="VB23" s="17">
        <v>19.436340000000001</v>
      </c>
      <c r="VC23" s="17">
        <v>0.96365999999999996</v>
      </c>
      <c r="VD23" s="17">
        <v>20</v>
      </c>
      <c r="VE23" s="17">
        <v>19.436340000000001</v>
      </c>
      <c r="VF23" s="17">
        <v>19.436340000000001</v>
      </c>
      <c r="VG23" s="17">
        <v>0.56366000000000005</v>
      </c>
      <c r="VH23" s="17">
        <v>2.5</v>
      </c>
      <c r="VI23" s="17">
        <v>1.006</v>
      </c>
      <c r="VJ23" s="17">
        <v>1.0059899999999999</v>
      </c>
      <c r="VK23" s="17">
        <v>1.4940100000000001</v>
      </c>
      <c r="VL23" s="17">
        <v>206.6</v>
      </c>
      <c r="VM23" s="17"/>
      <c r="VN23" s="17">
        <v>202.76098999999999</v>
      </c>
      <c r="VO23" s="17">
        <v>3.83901</v>
      </c>
      <c r="VP23" s="17">
        <v>5.7</v>
      </c>
      <c r="VQ23" s="17"/>
      <c r="VR23" s="17">
        <v>0.27699000000000001</v>
      </c>
      <c r="VS23" s="17">
        <v>5.4230099999999997</v>
      </c>
      <c r="VT23" s="17">
        <v>92</v>
      </c>
      <c r="VU23" s="17"/>
      <c r="VV23" s="17">
        <v>105.93199</v>
      </c>
      <c r="VW23" s="17">
        <v>-13.931990000000001</v>
      </c>
      <c r="VX23" s="17">
        <v>0</v>
      </c>
      <c r="VY23" s="17"/>
      <c r="VZ23" s="17">
        <v>0.59999000000000002</v>
      </c>
      <c r="WA23" s="17">
        <v>-0.59999000000000002</v>
      </c>
      <c r="WB23" s="17">
        <v>0</v>
      </c>
      <c r="WC23" s="17">
        <v>5.5</v>
      </c>
      <c r="WD23" s="17">
        <v>35.560989999999997</v>
      </c>
      <c r="WE23" s="17">
        <v>-35.560989999999997</v>
      </c>
      <c r="WF23" s="17">
        <v>0.6</v>
      </c>
      <c r="WG23" s="17"/>
      <c r="WH23" s="17">
        <v>23.189990000000002</v>
      </c>
      <c r="WI23" s="17">
        <v>-22.58999</v>
      </c>
      <c r="WJ23" s="17">
        <v>78.7</v>
      </c>
      <c r="WK23" s="17"/>
      <c r="WL23" s="17">
        <v>74.759990000000002</v>
      </c>
      <c r="WM23" s="17">
        <v>3.94001</v>
      </c>
      <c r="WN23" s="17">
        <v>4.8</v>
      </c>
      <c r="WO23" s="17">
        <v>4.2</v>
      </c>
      <c r="WP23" s="17">
        <v>4.1999899999999997</v>
      </c>
      <c r="WQ23" s="17">
        <v>0.60001000000000004</v>
      </c>
      <c r="WR23" s="17">
        <v>2.4</v>
      </c>
      <c r="WS23" s="17">
        <v>2.4</v>
      </c>
      <c r="WT23" s="17">
        <v>2.3999899999999998</v>
      </c>
      <c r="WU23" s="17">
        <v>1.0000000000000001E-5</v>
      </c>
      <c r="WV23" s="17">
        <v>1.1000000000000001</v>
      </c>
      <c r="WW23" s="17">
        <v>1.2</v>
      </c>
      <c r="WX23" s="17">
        <v>1.1999899999999999</v>
      </c>
      <c r="WY23" s="17">
        <v>-9.9989999999999996E-2</v>
      </c>
      <c r="WZ23" s="17">
        <v>2.8</v>
      </c>
      <c r="XA23" s="17">
        <v>2.8</v>
      </c>
      <c r="XB23" s="17">
        <v>2.7999900000000002</v>
      </c>
      <c r="XC23" s="17">
        <v>1.0000000000000001E-5</v>
      </c>
      <c r="XD23" s="17">
        <v>5.6</v>
      </c>
      <c r="XE23" s="17"/>
      <c r="XF23" s="17">
        <v>1.85599</v>
      </c>
      <c r="XG23" s="17">
        <v>3.7440099999999998</v>
      </c>
      <c r="XH23" s="17">
        <v>6.4</v>
      </c>
      <c r="XI23" s="17">
        <v>6.6</v>
      </c>
      <c r="XJ23" s="17">
        <v>6.59999</v>
      </c>
      <c r="XK23" s="17">
        <v>-0.19999</v>
      </c>
      <c r="XL23" s="17">
        <v>20</v>
      </c>
      <c r="XM23" s="17">
        <v>19.241980000000002</v>
      </c>
      <c r="XN23" s="17">
        <v>19.241969999999998</v>
      </c>
      <c r="XO23" s="17">
        <v>0.75802999999999998</v>
      </c>
      <c r="XP23" s="17">
        <v>20</v>
      </c>
      <c r="XQ23" s="17">
        <v>19.241980000000002</v>
      </c>
      <c r="XR23" s="17">
        <v>19.241969999999998</v>
      </c>
      <c r="XS23" s="17">
        <v>0.75802999999999998</v>
      </c>
      <c r="XT23" s="17"/>
      <c r="XU23" s="17"/>
      <c r="XV23" s="17"/>
      <c r="XW23" s="17">
        <v>0</v>
      </c>
      <c r="XX23" s="17">
        <v>42.2</v>
      </c>
      <c r="XY23" s="17">
        <v>36.5</v>
      </c>
      <c r="XZ23" s="17">
        <v>30</v>
      </c>
      <c r="YA23" s="17">
        <v>12.2</v>
      </c>
      <c r="YB23" s="17">
        <v>31.4</v>
      </c>
      <c r="YC23" s="17">
        <v>36.5</v>
      </c>
      <c r="YD23" s="17">
        <v>30</v>
      </c>
      <c r="YE23" s="17">
        <v>1.4</v>
      </c>
      <c r="YF23" s="17">
        <v>17.5</v>
      </c>
      <c r="YG23" s="17">
        <v>14</v>
      </c>
      <c r="YH23" s="17">
        <v>13.99999</v>
      </c>
      <c r="YI23" s="17">
        <v>3.5000100000000001</v>
      </c>
      <c r="YJ23" s="17">
        <v>0</v>
      </c>
      <c r="YK23" s="17">
        <v>18.210999999999999</v>
      </c>
      <c r="YL23" s="17">
        <v>18.210989999999999</v>
      </c>
      <c r="YM23" s="17">
        <v>-18.210989999999999</v>
      </c>
      <c r="YN23" s="17">
        <v>6.9</v>
      </c>
      <c r="YO23" s="17">
        <v>7.64</v>
      </c>
      <c r="YP23" s="17">
        <v>7.6399900000000001</v>
      </c>
      <c r="YQ23" s="17">
        <v>-0.73999000000000004</v>
      </c>
      <c r="YR23" s="17">
        <v>10.4</v>
      </c>
      <c r="YS23" s="17">
        <v>11</v>
      </c>
      <c r="YT23" s="17">
        <v>10.99999</v>
      </c>
      <c r="YU23" s="17">
        <v>-0.59999000000000002</v>
      </c>
      <c r="YV23" s="17">
        <v>17.399999999999999</v>
      </c>
      <c r="YW23" s="17">
        <v>19</v>
      </c>
      <c r="YX23" s="17">
        <v>18.99999</v>
      </c>
      <c r="YY23" s="17">
        <v>-1.59999</v>
      </c>
    </row>
    <row r="24" spans="1:675" ht="24" customHeight="1" x14ac:dyDescent="0.3">
      <c r="A24" s="1"/>
      <c r="B24" s="18" t="s">
        <v>45</v>
      </c>
      <c r="C24" s="18" t="s">
        <v>816</v>
      </c>
      <c r="D24" s="19">
        <v>203.6</v>
      </c>
      <c r="E24" s="19">
        <v>192.3279</v>
      </c>
      <c r="F24" s="19">
        <v>194.36185</v>
      </c>
      <c r="G24" s="19">
        <v>9.2381499999999992</v>
      </c>
      <c r="H24" s="19">
        <v>657.9</v>
      </c>
      <c r="I24" s="19">
        <v>649.99932000000001</v>
      </c>
      <c r="J24" s="19">
        <v>648.17082000000005</v>
      </c>
      <c r="K24" s="19">
        <v>9.7291799999999995</v>
      </c>
      <c r="L24" s="19">
        <v>218.2</v>
      </c>
      <c r="M24" s="19">
        <v>211.66094000000001</v>
      </c>
      <c r="N24" s="19">
        <v>211.06502</v>
      </c>
      <c r="O24" s="19">
        <v>7.1349799999999997</v>
      </c>
      <c r="P24" s="19">
        <v>0</v>
      </c>
      <c r="Q24" s="19"/>
      <c r="R24" s="19"/>
      <c r="S24" s="19">
        <v>0</v>
      </c>
      <c r="T24" s="19">
        <v>0</v>
      </c>
      <c r="U24" s="19"/>
      <c r="V24" s="19"/>
      <c r="W24" s="19">
        <v>0</v>
      </c>
      <c r="X24" s="19">
        <v>93.4</v>
      </c>
      <c r="Y24" s="19">
        <v>91.867649999999998</v>
      </c>
      <c r="Z24" s="19">
        <v>91.867500000000007</v>
      </c>
      <c r="AA24" s="19">
        <v>1.5325</v>
      </c>
      <c r="AB24" s="19">
        <v>232</v>
      </c>
      <c r="AC24" s="19">
        <v>241.99984000000001</v>
      </c>
      <c r="AD24" s="19">
        <v>241.99974</v>
      </c>
      <c r="AE24" s="19">
        <v>-9.9997399999999992</v>
      </c>
      <c r="AF24" s="19"/>
      <c r="AG24" s="19"/>
      <c r="AH24" s="19"/>
      <c r="AI24" s="19">
        <v>0</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582.1</v>
      </c>
      <c r="BM24" s="19">
        <v>582.50474999999994</v>
      </c>
      <c r="BN24" s="19">
        <v>582.50378999999998</v>
      </c>
      <c r="BO24" s="19">
        <v>-0.40378999999999998</v>
      </c>
      <c r="BP24" s="19">
        <v>10.6</v>
      </c>
      <c r="BQ24" s="19">
        <v>10.82563</v>
      </c>
      <c r="BR24" s="19">
        <v>10.82531</v>
      </c>
      <c r="BS24" s="19">
        <v>-0.22531000000000001</v>
      </c>
      <c r="BT24" s="19"/>
      <c r="BU24" s="19"/>
      <c r="BV24" s="19"/>
      <c r="BW24" s="19">
        <v>0</v>
      </c>
      <c r="BX24" s="19"/>
      <c r="BY24" s="19"/>
      <c r="BZ24" s="19"/>
      <c r="CA24" s="19">
        <v>0</v>
      </c>
      <c r="CB24" s="19"/>
      <c r="CC24" s="19"/>
      <c r="CD24" s="19"/>
      <c r="CE24" s="19">
        <v>0</v>
      </c>
      <c r="CF24" s="19"/>
      <c r="CG24" s="19"/>
      <c r="CH24" s="19"/>
      <c r="CI24" s="19">
        <v>0</v>
      </c>
      <c r="CJ24" s="19">
        <v>166.4</v>
      </c>
      <c r="CK24" s="19">
        <v>127.93067000000001</v>
      </c>
      <c r="CL24" s="19">
        <v>130.92008000000001</v>
      </c>
      <c r="CM24" s="19">
        <v>35.47992</v>
      </c>
      <c r="CN24" s="19">
        <v>10</v>
      </c>
      <c r="CO24" s="19">
        <v>9.2993699999999997</v>
      </c>
      <c r="CP24" s="19">
        <v>9.2993000000000006</v>
      </c>
      <c r="CQ24" s="19">
        <v>0.70069999999999999</v>
      </c>
      <c r="CR24" s="19">
        <v>6.7</v>
      </c>
      <c r="CS24" s="19">
        <v>4.9935099999999997</v>
      </c>
      <c r="CT24" s="19">
        <v>4.9934399999999997</v>
      </c>
      <c r="CU24" s="19">
        <v>1.7065600000000001</v>
      </c>
      <c r="CV24" s="19"/>
      <c r="CW24" s="19"/>
      <c r="CX24" s="19"/>
      <c r="CY24" s="19">
        <v>0</v>
      </c>
      <c r="CZ24" s="19">
        <v>6.4</v>
      </c>
      <c r="DA24" s="19"/>
      <c r="DB24" s="19">
        <v>1.0000000000000001E-5</v>
      </c>
      <c r="DC24" s="19">
        <v>6.3999899999999998</v>
      </c>
      <c r="DD24" s="19"/>
      <c r="DE24" s="19"/>
      <c r="DF24" s="19"/>
      <c r="DG24" s="19">
        <v>0</v>
      </c>
      <c r="DH24" s="19">
        <v>60.9</v>
      </c>
      <c r="DI24" s="19">
        <v>59.984180000000002</v>
      </c>
      <c r="DJ24" s="19">
        <v>30.48762</v>
      </c>
      <c r="DK24" s="19">
        <v>30.412379999999999</v>
      </c>
      <c r="DL24" s="19"/>
      <c r="DM24" s="19"/>
      <c r="DN24" s="19"/>
      <c r="DO24" s="19">
        <v>0</v>
      </c>
      <c r="DP24" s="19"/>
      <c r="DQ24" s="19"/>
      <c r="DR24" s="19"/>
      <c r="DS24" s="19">
        <v>0</v>
      </c>
      <c r="DT24" s="19"/>
      <c r="DU24" s="19"/>
      <c r="DV24" s="19"/>
      <c r="DW24" s="19">
        <v>0</v>
      </c>
      <c r="DX24" s="19"/>
      <c r="DY24" s="19"/>
      <c r="DZ24" s="19"/>
      <c r="EA24" s="19">
        <v>0</v>
      </c>
      <c r="EB24" s="19">
        <v>110.3</v>
      </c>
      <c r="EC24" s="19">
        <v>22.691040000000001</v>
      </c>
      <c r="ED24" s="19">
        <v>23.170449999999999</v>
      </c>
      <c r="EE24" s="19">
        <v>87.129549999999995</v>
      </c>
      <c r="EF24" s="19">
        <v>138</v>
      </c>
      <c r="EG24" s="19">
        <v>145.85365999999999</v>
      </c>
      <c r="EH24" s="19">
        <v>177.91625999999999</v>
      </c>
      <c r="EI24" s="19">
        <v>-39.916260000000001</v>
      </c>
      <c r="EJ24" s="19">
        <v>0</v>
      </c>
      <c r="EK24" s="19"/>
      <c r="EL24" s="19"/>
      <c r="EM24" s="19">
        <v>0</v>
      </c>
      <c r="EN24" s="19"/>
      <c r="EO24" s="19"/>
      <c r="EP24" s="19"/>
      <c r="EQ24" s="19">
        <v>0</v>
      </c>
      <c r="ER24" s="19"/>
      <c r="ES24" s="19"/>
      <c r="ET24" s="19"/>
      <c r="EU24" s="19">
        <v>0</v>
      </c>
      <c r="EV24" s="19">
        <v>6.5</v>
      </c>
      <c r="EW24" s="19">
        <v>6.39</v>
      </c>
      <c r="EX24" s="19">
        <v>6.39</v>
      </c>
      <c r="EY24" s="19">
        <v>0.11</v>
      </c>
      <c r="EZ24" s="19">
        <v>366.8</v>
      </c>
      <c r="FA24" s="19">
        <v>360</v>
      </c>
      <c r="FB24" s="19">
        <v>360.00000999999997</v>
      </c>
      <c r="FC24" s="19">
        <v>6.7999900000000002</v>
      </c>
      <c r="FD24" s="19">
        <v>61.5</v>
      </c>
      <c r="FE24" s="19">
        <v>60.67783</v>
      </c>
      <c r="FF24" s="19">
        <v>65.356949999999998</v>
      </c>
      <c r="FG24" s="19">
        <v>-3.8569499999999999</v>
      </c>
      <c r="FH24" s="19">
        <v>128</v>
      </c>
      <c r="FI24" s="19">
        <v>142.04230000000001</v>
      </c>
      <c r="FJ24" s="19">
        <v>142.04202000000001</v>
      </c>
      <c r="FK24" s="19">
        <v>-14.042020000000001</v>
      </c>
      <c r="FL24" s="19">
        <v>42.1</v>
      </c>
      <c r="FM24" s="19">
        <v>41.898809999999997</v>
      </c>
      <c r="FN24" s="19">
        <v>41.898699999999998</v>
      </c>
      <c r="FO24" s="19">
        <v>0.20130000000000001</v>
      </c>
      <c r="FP24" s="19">
        <v>18.600000000000001</v>
      </c>
      <c r="FQ24" s="19">
        <v>19.210629999999998</v>
      </c>
      <c r="FR24" s="19">
        <v>19.21039</v>
      </c>
      <c r="FS24" s="19">
        <v>-0.61038999999999999</v>
      </c>
      <c r="FT24" s="19">
        <v>0</v>
      </c>
      <c r="FU24" s="19">
        <v>18.367339999999999</v>
      </c>
      <c r="FV24" s="19">
        <v>18.367339999999999</v>
      </c>
      <c r="FW24" s="19">
        <v>-18.367339999999999</v>
      </c>
      <c r="FX24" s="19">
        <v>90.7</v>
      </c>
      <c r="FY24" s="19">
        <v>69.964209999999994</v>
      </c>
      <c r="FZ24" s="19">
        <v>71.589110000000005</v>
      </c>
      <c r="GA24" s="19">
        <v>19.110890000000001</v>
      </c>
      <c r="GB24" s="19">
        <v>41.5</v>
      </c>
      <c r="GC24" s="19">
        <v>68.589079999999996</v>
      </c>
      <c r="GD24" s="19">
        <v>68.589079999999996</v>
      </c>
      <c r="GE24" s="19">
        <v>-27.089079999999999</v>
      </c>
      <c r="GF24" s="19">
        <v>61.6</v>
      </c>
      <c r="GG24" s="19">
        <v>68.589079999999996</v>
      </c>
      <c r="GH24" s="19">
        <v>68.589079999999996</v>
      </c>
      <c r="GI24" s="19">
        <v>-6.9890800000000004</v>
      </c>
      <c r="GJ24" s="19">
        <v>104.7</v>
      </c>
      <c r="GK24" s="19">
        <v>68.795060000000007</v>
      </c>
      <c r="GL24" s="19">
        <v>68.795060000000007</v>
      </c>
      <c r="GM24" s="19">
        <v>35.904940000000003</v>
      </c>
      <c r="GN24" s="19">
        <v>109.7</v>
      </c>
      <c r="GO24" s="19">
        <v>43.48404</v>
      </c>
      <c r="GP24" s="19">
        <v>59.723849999999999</v>
      </c>
      <c r="GQ24" s="19">
        <v>49.976149999999997</v>
      </c>
      <c r="GR24" s="19">
        <v>26</v>
      </c>
      <c r="GS24" s="19">
        <v>37.90061</v>
      </c>
      <c r="GT24" s="19">
        <v>37.900379999999998</v>
      </c>
      <c r="GU24" s="19">
        <v>-11.90038</v>
      </c>
      <c r="GV24" s="19"/>
      <c r="GW24" s="19"/>
      <c r="GX24" s="19">
        <v>38.271650000000001</v>
      </c>
      <c r="GY24" s="19">
        <v>-38.271650000000001</v>
      </c>
      <c r="GZ24" s="19">
        <v>3.8</v>
      </c>
      <c r="HA24" s="19"/>
      <c r="HB24" s="19"/>
      <c r="HC24" s="19">
        <v>3.8</v>
      </c>
      <c r="HD24" s="19">
        <v>28.7</v>
      </c>
      <c r="HE24" s="19">
        <v>30.133679999999998</v>
      </c>
      <c r="HF24" s="19">
        <v>30.13364</v>
      </c>
      <c r="HG24" s="19">
        <v>-1.43364</v>
      </c>
      <c r="HH24" s="19">
        <v>96.1</v>
      </c>
      <c r="HI24" s="19">
        <v>170</v>
      </c>
      <c r="HJ24" s="19">
        <v>141.37182999999999</v>
      </c>
      <c r="HK24" s="19">
        <v>-45.271830000000001</v>
      </c>
      <c r="HL24" s="19"/>
      <c r="HM24" s="19"/>
      <c r="HN24" s="19"/>
      <c r="HO24" s="19">
        <v>0</v>
      </c>
      <c r="HP24" s="19"/>
      <c r="HQ24" s="19"/>
      <c r="HR24" s="19"/>
      <c r="HS24" s="19">
        <v>0</v>
      </c>
      <c r="HT24" s="19">
        <v>54.5</v>
      </c>
      <c r="HU24" s="19">
        <v>87.884860000000003</v>
      </c>
      <c r="HV24" s="19">
        <v>85.088380000000001</v>
      </c>
      <c r="HW24" s="19">
        <v>-30.588380000000001</v>
      </c>
      <c r="HX24" s="19">
        <v>0</v>
      </c>
      <c r="HY24" s="19"/>
      <c r="HZ24" s="19"/>
      <c r="IA24" s="19">
        <v>0</v>
      </c>
      <c r="IB24" s="19"/>
      <c r="IC24" s="19"/>
      <c r="ID24" s="19"/>
      <c r="IE24" s="19">
        <v>0</v>
      </c>
      <c r="IF24" s="19">
        <v>24.8</v>
      </c>
      <c r="IG24" s="19">
        <v>25.746649999999999</v>
      </c>
      <c r="IH24" s="19"/>
      <c r="II24" s="19">
        <v>24.8</v>
      </c>
      <c r="IJ24" s="19"/>
      <c r="IK24" s="19"/>
      <c r="IL24" s="19"/>
      <c r="IM24" s="19">
        <v>0</v>
      </c>
      <c r="IN24" s="19"/>
      <c r="IO24" s="19"/>
      <c r="IP24" s="19"/>
      <c r="IQ24" s="19">
        <v>0</v>
      </c>
      <c r="IR24" s="19"/>
      <c r="IS24" s="19"/>
      <c r="IT24" s="19"/>
      <c r="IU24" s="19">
        <v>0</v>
      </c>
      <c r="IV24" s="19">
        <v>131.30000000000001</v>
      </c>
      <c r="IW24" s="19">
        <v>136.68908999999999</v>
      </c>
      <c r="IX24" s="19">
        <v>136.68841</v>
      </c>
      <c r="IY24" s="19">
        <v>-5.3884100000000004</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0</v>
      </c>
      <c r="JY24" s="19"/>
      <c r="JZ24" s="19"/>
      <c r="KA24" s="19">
        <v>0</v>
      </c>
      <c r="KB24" s="19">
        <v>0</v>
      </c>
      <c r="KC24" s="19"/>
      <c r="KD24" s="19"/>
      <c r="KE24" s="19">
        <v>0</v>
      </c>
      <c r="KF24" s="19">
        <v>0</v>
      </c>
      <c r="KG24" s="19"/>
      <c r="KH24" s="19"/>
      <c r="KI24" s="19">
        <v>0</v>
      </c>
      <c r="KJ24" s="19">
        <v>0</v>
      </c>
      <c r="KK24" s="19"/>
      <c r="KL24" s="19"/>
      <c r="KM24" s="19">
        <v>0</v>
      </c>
      <c r="KN24" s="19"/>
      <c r="KO24" s="19"/>
      <c r="KP24" s="19"/>
      <c r="KQ24" s="19">
        <v>0</v>
      </c>
      <c r="KR24" s="19"/>
      <c r="KS24" s="19"/>
      <c r="KT24" s="19"/>
      <c r="KU24" s="19">
        <v>0</v>
      </c>
      <c r="KV24" s="19"/>
      <c r="KW24" s="19"/>
      <c r="KX24" s="19">
        <v>4.7850900000000003</v>
      </c>
      <c r="KY24" s="19">
        <v>-4.7850900000000003</v>
      </c>
      <c r="KZ24" s="19">
        <v>142.5</v>
      </c>
      <c r="LA24" s="19">
        <v>249.55306999999999</v>
      </c>
      <c r="LB24" s="19">
        <v>249.55323999999999</v>
      </c>
      <c r="LC24" s="19">
        <v>-107.05324</v>
      </c>
      <c r="LD24" s="19">
        <v>134.4</v>
      </c>
      <c r="LE24" s="19">
        <v>119.28062</v>
      </c>
      <c r="LF24" s="19">
        <v>125.81724</v>
      </c>
      <c r="LG24" s="19">
        <v>8.5827600000000004</v>
      </c>
      <c r="LH24" s="19">
        <v>66.099999999999994</v>
      </c>
      <c r="LI24" s="19">
        <v>67.19914</v>
      </c>
      <c r="LJ24" s="19">
        <v>67.199060000000003</v>
      </c>
      <c r="LK24" s="19">
        <v>-1.0990599999999999</v>
      </c>
      <c r="LL24" s="19">
        <v>78.7</v>
      </c>
      <c r="LM24" s="19">
        <v>78.566919999999996</v>
      </c>
      <c r="LN24" s="19">
        <v>78.565759999999997</v>
      </c>
      <c r="LO24" s="19">
        <v>0.13424</v>
      </c>
      <c r="LP24" s="19">
        <v>0</v>
      </c>
      <c r="LQ24" s="19"/>
      <c r="LR24" s="19">
        <v>29.980429999999998</v>
      </c>
      <c r="LS24" s="19">
        <v>-29.980429999999998</v>
      </c>
      <c r="LT24" s="19">
        <v>0</v>
      </c>
      <c r="LU24" s="19"/>
      <c r="LV24" s="19"/>
      <c r="LW24" s="19">
        <v>0</v>
      </c>
      <c r="LX24" s="19"/>
      <c r="LY24" s="19"/>
      <c r="LZ24" s="19"/>
      <c r="MA24" s="19">
        <v>0</v>
      </c>
      <c r="MB24" s="19"/>
      <c r="MC24" s="19"/>
      <c r="MD24" s="19"/>
      <c r="ME24" s="19">
        <v>0</v>
      </c>
      <c r="MF24" s="19">
        <v>0</v>
      </c>
      <c r="MG24" s="19"/>
      <c r="MH24" s="19"/>
      <c r="MI24" s="19">
        <v>0</v>
      </c>
      <c r="MJ24" s="19"/>
      <c r="MK24" s="19"/>
      <c r="ML24" s="19"/>
      <c r="MM24" s="19">
        <v>0</v>
      </c>
      <c r="MN24" s="19"/>
      <c r="MO24" s="19"/>
      <c r="MP24" s="19"/>
      <c r="MQ24" s="19">
        <v>0</v>
      </c>
      <c r="MR24" s="19"/>
      <c r="MS24" s="19"/>
      <c r="MT24" s="19"/>
      <c r="MU24" s="19">
        <v>0</v>
      </c>
      <c r="MV24" s="19">
        <v>0</v>
      </c>
      <c r="MW24" s="19"/>
      <c r="MX24" s="19"/>
      <c r="MY24" s="19">
        <v>0</v>
      </c>
      <c r="MZ24" s="19"/>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c r="NU24" s="19"/>
      <c r="NV24" s="19">
        <v>9.0895100000000006</v>
      </c>
      <c r="NW24" s="19">
        <v>-9.0895100000000006</v>
      </c>
      <c r="NX24" s="19">
        <v>9.3000000000000007</v>
      </c>
      <c r="NY24" s="19">
        <v>9.0689100000000007</v>
      </c>
      <c r="NZ24" s="19">
        <v>9.0684299999999993</v>
      </c>
      <c r="OA24" s="19">
        <v>0.23157</v>
      </c>
      <c r="OB24" s="19">
        <v>10</v>
      </c>
      <c r="OC24" s="19">
        <v>17.492709999999999</v>
      </c>
      <c r="OD24" s="19">
        <v>17.492699999999999</v>
      </c>
      <c r="OE24" s="19">
        <v>-7.4927000000000001</v>
      </c>
      <c r="OF24" s="19">
        <v>0.3</v>
      </c>
      <c r="OG24" s="19"/>
      <c r="OH24" s="19">
        <v>8.5989999999999997E-2</v>
      </c>
      <c r="OI24" s="19">
        <v>0.21401000000000001</v>
      </c>
      <c r="OJ24" s="19">
        <v>25.4</v>
      </c>
      <c r="OK24" s="19">
        <v>4.7</v>
      </c>
      <c r="OL24" s="19">
        <v>27.625990000000002</v>
      </c>
      <c r="OM24" s="19">
        <v>-2.2259899999999999</v>
      </c>
      <c r="ON24" s="19">
        <v>72.900000000000006</v>
      </c>
      <c r="OO24" s="19"/>
      <c r="OP24" s="19">
        <v>74.002989999999997</v>
      </c>
      <c r="OQ24" s="19">
        <v>-1.1029899999999999</v>
      </c>
      <c r="OR24" s="19">
        <v>4</v>
      </c>
      <c r="OS24" s="19">
        <v>1.859</v>
      </c>
      <c r="OT24" s="19">
        <v>1.8589899999999999</v>
      </c>
      <c r="OU24" s="19">
        <v>2.1410100000000001</v>
      </c>
      <c r="OV24" s="19">
        <v>0.1</v>
      </c>
      <c r="OW24" s="19"/>
      <c r="OX24" s="19"/>
      <c r="OY24" s="19">
        <v>0.1</v>
      </c>
      <c r="OZ24" s="19">
        <v>20.3</v>
      </c>
      <c r="PA24" s="19">
        <v>20.456219999999998</v>
      </c>
      <c r="PB24" s="19">
        <v>20.456219999999998</v>
      </c>
      <c r="PC24" s="19">
        <v>-0.15622</v>
      </c>
      <c r="PD24" s="19">
        <v>10.3</v>
      </c>
      <c r="PE24" s="19">
        <v>9.9830000000000005</v>
      </c>
      <c r="PF24" s="19">
        <v>9.9829899999999991</v>
      </c>
      <c r="PG24" s="19">
        <v>0.31701000000000001</v>
      </c>
      <c r="PH24" s="19">
        <v>5.7</v>
      </c>
      <c r="PI24" s="19">
        <v>5.67</v>
      </c>
      <c r="PJ24" s="19">
        <v>5.6699900000000003</v>
      </c>
      <c r="PK24" s="19">
        <v>3.0009999999999998E-2</v>
      </c>
      <c r="PL24" s="19">
        <v>183.6</v>
      </c>
      <c r="PM24" s="19"/>
      <c r="PN24" s="19">
        <v>164.81998999999999</v>
      </c>
      <c r="PO24" s="19">
        <v>18.780010000000001</v>
      </c>
      <c r="PP24" s="19">
        <v>90.03</v>
      </c>
      <c r="PQ24" s="19"/>
      <c r="PR24" s="19">
        <v>93.999989999999997</v>
      </c>
      <c r="PS24" s="19">
        <v>-3.9699900000000001</v>
      </c>
      <c r="PT24" s="19">
        <v>2.1</v>
      </c>
      <c r="PU24" s="19">
        <v>1</v>
      </c>
      <c r="PV24" s="19">
        <v>0.99999000000000005</v>
      </c>
      <c r="PW24" s="19">
        <v>1.1000099999999999</v>
      </c>
      <c r="PX24" s="19">
        <v>2.7</v>
      </c>
      <c r="PY24" s="19">
        <v>3</v>
      </c>
      <c r="PZ24" s="19">
        <v>2.9999899999999999</v>
      </c>
      <c r="QA24" s="19">
        <v>-0.29998999999999998</v>
      </c>
      <c r="QB24" s="19">
        <v>5</v>
      </c>
      <c r="QC24" s="19">
        <v>5</v>
      </c>
      <c r="QD24" s="19">
        <v>4.9999900000000004</v>
      </c>
      <c r="QE24" s="19">
        <v>1.0000000000000001E-5</v>
      </c>
      <c r="QF24" s="19">
        <v>20.6</v>
      </c>
      <c r="QG24" s="19">
        <v>20.42221</v>
      </c>
      <c r="QH24" s="19">
        <v>20.42221</v>
      </c>
      <c r="QI24" s="19">
        <v>0.17779</v>
      </c>
      <c r="QJ24" s="19">
        <v>10</v>
      </c>
      <c r="QK24" s="19">
        <v>19.436340000000001</v>
      </c>
      <c r="QL24" s="19">
        <v>19.436340000000001</v>
      </c>
      <c r="QM24" s="19">
        <v>-9.4363399999999995</v>
      </c>
      <c r="QN24" s="19">
        <v>18.899999999999999</v>
      </c>
      <c r="QO24" s="19">
        <v>17.492709999999999</v>
      </c>
      <c r="QP24" s="19">
        <v>17.492699999999999</v>
      </c>
      <c r="QQ24" s="19">
        <v>1.4073</v>
      </c>
      <c r="QR24" s="19">
        <v>3.4</v>
      </c>
      <c r="QS24" s="19">
        <v>3.5</v>
      </c>
      <c r="QT24" s="19">
        <v>3.4999899999999999</v>
      </c>
      <c r="QU24" s="19">
        <v>-9.9989999999999996E-2</v>
      </c>
      <c r="QV24" s="19">
        <v>18.399999999999999</v>
      </c>
      <c r="QW24" s="19">
        <v>17.881430000000002</v>
      </c>
      <c r="QX24" s="19">
        <v>17.881430000000002</v>
      </c>
      <c r="QY24" s="19">
        <v>0.51856999999999998</v>
      </c>
      <c r="QZ24" s="19">
        <v>13.4</v>
      </c>
      <c r="RA24" s="19"/>
      <c r="RB24" s="19">
        <v>13.476990000000001</v>
      </c>
      <c r="RC24" s="19">
        <v>-7.6990000000000003E-2</v>
      </c>
      <c r="RD24" s="19">
        <v>16.5</v>
      </c>
      <c r="RE24" s="19"/>
      <c r="RF24" s="19">
        <v>14.66699</v>
      </c>
      <c r="RG24" s="19">
        <v>1.83301</v>
      </c>
      <c r="RH24" s="19">
        <v>6.8</v>
      </c>
      <c r="RI24" s="19">
        <v>1</v>
      </c>
      <c r="RJ24" s="19">
        <v>4.96699</v>
      </c>
      <c r="RK24" s="19">
        <v>1.83301</v>
      </c>
      <c r="RL24" s="19">
        <v>14.8</v>
      </c>
      <c r="RM24" s="19">
        <v>8.9</v>
      </c>
      <c r="RN24" s="19">
        <v>13.54899</v>
      </c>
      <c r="RO24" s="19">
        <v>1.25101</v>
      </c>
      <c r="RP24" s="19">
        <v>17.3</v>
      </c>
      <c r="RQ24" s="19"/>
      <c r="RR24" s="19">
        <v>14.77999</v>
      </c>
      <c r="RS24" s="19">
        <v>2.5200100000000001</v>
      </c>
      <c r="RT24" s="19">
        <v>3.1</v>
      </c>
      <c r="RU24" s="19">
        <v>3.0510000000000002</v>
      </c>
      <c r="RV24" s="19">
        <v>3.0509900000000001</v>
      </c>
      <c r="RW24" s="19">
        <v>4.9009999999999998E-2</v>
      </c>
      <c r="RX24" s="19">
        <v>20.3</v>
      </c>
      <c r="RY24" s="19">
        <v>19.792000000000002</v>
      </c>
      <c r="RZ24" s="19">
        <v>19.791989999999998</v>
      </c>
      <c r="SA24" s="19">
        <v>0.50800999999999996</v>
      </c>
      <c r="SB24" s="19">
        <v>3.2</v>
      </c>
      <c r="SC24" s="19">
        <v>2</v>
      </c>
      <c r="SD24" s="19">
        <v>1.9999899999999999</v>
      </c>
      <c r="SE24" s="19">
        <v>1.20001</v>
      </c>
      <c r="SF24" s="19"/>
      <c r="SG24" s="19"/>
      <c r="SH24" s="19">
        <v>0.39999000000000001</v>
      </c>
      <c r="SI24" s="19">
        <v>-0.39999000000000001</v>
      </c>
      <c r="SJ24" s="19">
        <v>0.2</v>
      </c>
      <c r="SK24" s="19"/>
      <c r="SL24" s="19">
        <v>0.12798999999999999</v>
      </c>
      <c r="SM24" s="19">
        <v>7.2010000000000005E-2</v>
      </c>
      <c r="SN24" s="19">
        <v>19.8</v>
      </c>
      <c r="SO24" s="19">
        <v>19.1448</v>
      </c>
      <c r="SP24" s="19">
        <v>19.14479</v>
      </c>
      <c r="SQ24" s="19">
        <v>0.65520999999999996</v>
      </c>
      <c r="SR24" s="19">
        <v>13.1</v>
      </c>
      <c r="SS24" s="19">
        <v>12.24489</v>
      </c>
      <c r="ST24" s="19">
        <v>12.24489</v>
      </c>
      <c r="SU24" s="19">
        <v>0.85511000000000004</v>
      </c>
      <c r="SV24" s="19">
        <v>19.8</v>
      </c>
      <c r="SW24" s="19">
        <v>19.436340000000001</v>
      </c>
      <c r="SX24" s="19">
        <v>19.436340000000001</v>
      </c>
      <c r="SY24" s="19">
        <v>0.36365999999999998</v>
      </c>
      <c r="SZ24" s="19">
        <v>20.2</v>
      </c>
      <c r="TA24" s="19">
        <v>19.436340000000001</v>
      </c>
      <c r="TB24" s="19">
        <v>19.436340000000001</v>
      </c>
      <c r="TC24" s="19">
        <v>0.76366000000000001</v>
      </c>
      <c r="TD24" s="19">
        <v>5.6</v>
      </c>
      <c r="TE24" s="19">
        <v>11.1</v>
      </c>
      <c r="TF24" s="19">
        <v>8.9609900000000007</v>
      </c>
      <c r="TG24" s="19">
        <v>-3.3609900000000001</v>
      </c>
      <c r="TH24" s="19">
        <v>17.399999999999999</v>
      </c>
      <c r="TI24" s="19">
        <v>7.3650000000000002</v>
      </c>
      <c r="TJ24" s="19">
        <v>7.3649899999999997</v>
      </c>
      <c r="TK24" s="19">
        <v>10.03501</v>
      </c>
      <c r="TL24" s="19">
        <v>35.1</v>
      </c>
      <c r="TM24" s="19"/>
      <c r="TN24" s="19">
        <v>29.239989999999999</v>
      </c>
      <c r="TO24" s="19">
        <v>5.8600099999999999</v>
      </c>
      <c r="TP24" s="19">
        <v>2.5</v>
      </c>
      <c r="TQ24" s="19">
        <v>6.1</v>
      </c>
      <c r="TR24" s="19">
        <v>15.078989999999999</v>
      </c>
      <c r="TS24" s="19">
        <v>-12.578989999999999</v>
      </c>
      <c r="TT24" s="19">
        <v>3.9</v>
      </c>
      <c r="TU24" s="19">
        <v>14.7</v>
      </c>
      <c r="TV24" s="19">
        <v>32.054989999999997</v>
      </c>
      <c r="TW24" s="19">
        <v>-28.154990000000002</v>
      </c>
      <c r="TX24" s="19">
        <v>0</v>
      </c>
      <c r="TY24" s="19">
        <v>0.5</v>
      </c>
      <c r="TZ24" s="19">
        <v>0.15698999999999999</v>
      </c>
      <c r="UA24" s="19">
        <v>-0.15698999999999999</v>
      </c>
      <c r="UB24" s="19">
        <v>0</v>
      </c>
      <c r="UC24" s="19">
        <v>0.35399999999999998</v>
      </c>
      <c r="UD24" s="19">
        <v>0.35399000000000003</v>
      </c>
      <c r="UE24" s="19">
        <v>-0.35399000000000003</v>
      </c>
      <c r="UF24" s="19">
        <v>44.5</v>
      </c>
      <c r="UG24" s="19"/>
      <c r="UH24" s="19">
        <v>33.83999</v>
      </c>
      <c r="UI24" s="19">
        <v>10.66001</v>
      </c>
      <c r="UJ24" s="19">
        <v>21</v>
      </c>
      <c r="UK24" s="19">
        <v>20.408159999999999</v>
      </c>
      <c r="UL24" s="19">
        <v>20.408149999999999</v>
      </c>
      <c r="UM24" s="19">
        <v>0.59184999999999999</v>
      </c>
      <c r="UN24" s="19">
        <v>8.1999999999999993</v>
      </c>
      <c r="UO24" s="19">
        <v>8.1999999999999993</v>
      </c>
      <c r="UP24" s="19">
        <v>8.1999899999999997</v>
      </c>
      <c r="UQ24" s="19">
        <v>1.0000000000000001E-5</v>
      </c>
      <c r="UR24" s="19">
        <v>7.5</v>
      </c>
      <c r="US24" s="19">
        <v>7.1</v>
      </c>
      <c r="UT24" s="19">
        <v>7.09999</v>
      </c>
      <c r="UU24" s="19">
        <v>0.40000999999999998</v>
      </c>
      <c r="UV24" s="19">
        <v>20.399999999999999</v>
      </c>
      <c r="UW24" s="19">
        <v>19.436340000000001</v>
      </c>
      <c r="UX24" s="19">
        <v>19.436340000000001</v>
      </c>
      <c r="UY24" s="19">
        <v>0.96365999999999996</v>
      </c>
      <c r="UZ24" s="19">
        <v>20.399999999999999</v>
      </c>
      <c r="VA24" s="19">
        <v>19.436340000000001</v>
      </c>
      <c r="VB24" s="19">
        <v>19.436340000000001</v>
      </c>
      <c r="VC24" s="19">
        <v>0.96365999999999996</v>
      </c>
      <c r="VD24" s="19">
        <v>20</v>
      </c>
      <c r="VE24" s="19">
        <v>19.436340000000001</v>
      </c>
      <c r="VF24" s="19">
        <v>19.436340000000001</v>
      </c>
      <c r="VG24" s="19">
        <v>0.56366000000000005</v>
      </c>
      <c r="VH24" s="19">
        <v>2.1</v>
      </c>
      <c r="VI24" s="19">
        <v>1.5680000000000001</v>
      </c>
      <c r="VJ24" s="19">
        <v>1.56799</v>
      </c>
      <c r="VK24" s="19">
        <v>0.53200999999999998</v>
      </c>
      <c r="VL24" s="19">
        <v>234.5</v>
      </c>
      <c r="VM24" s="19"/>
      <c r="VN24" s="19">
        <v>236.23698999999999</v>
      </c>
      <c r="VO24" s="19">
        <v>-1.73699</v>
      </c>
      <c r="VP24" s="19">
        <v>8.5</v>
      </c>
      <c r="VQ24" s="19"/>
      <c r="VR24" s="19">
        <v>3.39899</v>
      </c>
      <c r="VS24" s="19">
        <v>5.1010099999999996</v>
      </c>
      <c r="VT24" s="19">
        <v>133.69999999999999</v>
      </c>
      <c r="VU24" s="19"/>
      <c r="VV24" s="19">
        <v>125.88299000000001</v>
      </c>
      <c r="VW24" s="19">
        <v>7.8170099999999998</v>
      </c>
      <c r="VX24" s="19">
        <v>0</v>
      </c>
      <c r="VY24" s="19"/>
      <c r="VZ24" s="19">
        <v>0.59999000000000002</v>
      </c>
      <c r="WA24" s="19">
        <v>-0.59999000000000002</v>
      </c>
      <c r="WB24" s="19">
        <v>8.1</v>
      </c>
      <c r="WC24" s="19">
        <v>10.199999999999999</v>
      </c>
      <c r="WD24" s="19">
        <v>37.999989999999997</v>
      </c>
      <c r="WE24" s="19">
        <v>-29.899989999999999</v>
      </c>
      <c r="WF24" s="19">
        <v>13.2</v>
      </c>
      <c r="WG24" s="19"/>
      <c r="WH24" s="19">
        <v>23.58399</v>
      </c>
      <c r="WI24" s="19">
        <v>-10.383990000000001</v>
      </c>
      <c r="WJ24" s="19">
        <v>97.7</v>
      </c>
      <c r="WK24" s="19"/>
      <c r="WL24" s="19">
        <v>88.542990000000003</v>
      </c>
      <c r="WM24" s="19">
        <v>9.1570099999999996</v>
      </c>
      <c r="WN24" s="19">
        <v>4.8</v>
      </c>
      <c r="WO24" s="19">
        <v>4.2</v>
      </c>
      <c r="WP24" s="19">
        <v>4.1999899999999997</v>
      </c>
      <c r="WQ24" s="19">
        <v>0.60001000000000004</v>
      </c>
      <c r="WR24" s="19">
        <v>2.4</v>
      </c>
      <c r="WS24" s="19">
        <v>2.4</v>
      </c>
      <c r="WT24" s="19">
        <v>2.3999899999999998</v>
      </c>
      <c r="WU24" s="19">
        <v>1.0000000000000001E-5</v>
      </c>
      <c r="WV24" s="19">
        <v>1.1000000000000001</v>
      </c>
      <c r="WW24" s="19">
        <v>1.2</v>
      </c>
      <c r="WX24" s="19">
        <v>1.1999899999999999</v>
      </c>
      <c r="WY24" s="19">
        <v>-9.9989999999999996E-2</v>
      </c>
      <c r="WZ24" s="19">
        <v>2.8</v>
      </c>
      <c r="XA24" s="19">
        <v>2.8</v>
      </c>
      <c r="XB24" s="19">
        <v>2.7999900000000002</v>
      </c>
      <c r="XC24" s="19">
        <v>1.0000000000000001E-5</v>
      </c>
      <c r="XD24" s="19">
        <v>8</v>
      </c>
      <c r="XE24" s="19"/>
      <c r="XF24" s="19">
        <v>6.3939899999999996</v>
      </c>
      <c r="XG24" s="19">
        <v>1.6060099999999999</v>
      </c>
      <c r="XH24" s="19">
        <v>6.4</v>
      </c>
      <c r="XI24" s="19">
        <v>6.6</v>
      </c>
      <c r="XJ24" s="19">
        <v>6.59999</v>
      </c>
      <c r="XK24" s="19">
        <v>-0.19999</v>
      </c>
      <c r="XL24" s="19">
        <v>20</v>
      </c>
      <c r="XM24" s="19">
        <v>19.241980000000002</v>
      </c>
      <c r="XN24" s="19">
        <v>19.241969999999998</v>
      </c>
      <c r="XO24" s="19">
        <v>0.75802999999999998</v>
      </c>
      <c r="XP24" s="19">
        <v>20</v>
      </c>
      <c r="XQ24" s="19">
        <v>19.241980000000002</v>
      </c>
      <c r="XR24" s="19">
        <v>19.241969999999998</v>
      </c>
      <c r="XS24" s="19">
        <v>0.75802999999999998</v>
      </c>
      <c r="XT24" s="19"/>
      <c r="XU24" s="19"/>
      <c r="XV24" s="19"/>
      <c r="XW24" s="19">
        <v>0</v>
      </c>
      <c r="XX24" s="19">
        <v>43</v>
      </c>
      <c r="XY24" s="19">
        <v>36.5</v>
      </c>
      <c r="XZ24" s="19">
        <v>30</v>
      </c>
      <c r="YA24" s="19">
        <v>13</v>
      </c>
      <c r="YB24" s="19">
        <v>31.2</v>
      </c>
      <c r="YC24" s="19">
        <v>36.5</v>
      </c>
      <c r="YD24" s="19">
        <v>30</v>
      </c>
      <c r="YE24" s="19">
        <v>1.2</v>
      </c>
      <c r="YF24" s="19">
        <v>17.5</v>
      </c>
      <c r="YG24" s="19">
        <v>14</v>
      </c>
      <c r="YH24" s="19">
        <v>13.99999</v>
      </c>
      <c r="YI24" s="19">
        <v>3.5000100000000001</v>
      </c>
      <c r="YJ24" s="19">
        <v>0</v>
      </c>
      <c r="YK24" s="19">
        <v>18.210999999999999</v>
      </c>
      <c r="YL24" s="19">
        <v>18.210989999999999</v>
      </c>
      <c r="YM24" s="19">
        <v>-18.210989999999999</v>
      </c>
      <c r="YN24" s="19">
        <v>6.7</v>
      </c>
      <c r="YO24" s="19">
        <v>7.64</v>
      </c>
      <c r="YP24" s="19">
        <v>7.6399900000000001</v>
      </c>
      <c r="YQ24" s="19">
        <v>-0.93998999999999999</v>
      </c>
      <c r="YR24" s="19">
        <v>10</v>
      </c>
      <c r="YS24" s="19">
        <v>11</v>
      </c>
      <c r="YT24" s="19">
        <v>10.99999</v>
      </c>
      <c r="YU24" s="19">
        <v>-0.99999000000000005</v>
      </c>
      <c r="YV24" s="19">
        <v>17.600000000000001</v>
      </c>
      <c r="YW24" s="19">
        <v>19</v>
      </c>
      <c r="YX24" s="19">
        <v>18.99999</v>
      </c>
      <c r="YY24" s="19">
        <v>-1.3999900000000001</v>
      </c>
    </row>
    <row r="25" spans="1:675" ht="24" customHeight="1" x14ac:dyDescent="0.3">
      <c r="A25" s="1"/>
      <c r="B25" s="13" t="s">
        <v>45</v>
      </c>
      <c r="C25" s="13" t="s">
        <v>817</v>
      </c>
      <c r="D25" s="14">
        <v>203.6</v>
      </c>
      <c r="E25" s="14">
        <v>189.15217999999999</v>
      </c>
      <c r="F25" s="14">
        <v>192.04771</v>
      </c>
      <c r="G25" s="14">
        <v>11.552289999999999</v>
      </c>
      <c r="H25" s="14">
        <v>658.4</v>
      </c>
      <c r="I25" s="14">
        <v>649.99959999999999</v>
      </c>
      <c r="J25" s="14">
        <v>648.17119000000002</v>
      </c>
      <c r="K25" s="14">
        <v>10.228809999999999</v>
      </c>
      <c r="L25" s="14">
        <v>218</v>
      </c>
      <c r="M25" s="14">
        <v>211.66139000000001</v>
      </c>
      <c r="N25" s="14">
        <v>211.06562</v>
      </c>
      <c r="O25" s="14">
        <v>6.93438</v>
      </c>
      <c r="P25" s="14">
        <v>0</v>
      </c>
      <c r="Q25" s="14"/>
      <c r="R25" s="14"/>
      <c r="S25" s="14">
        <v>0</v>
      </c>
      <c r="T25" s="14">
        <v>0</v>
      </c>
      <c r="U25" s="14"/>
      <c r="V25" s="14"/>
      <c r="W25" s="14">
        <v>0</v>
      </c>
      <c r="X25" s="14">
        <v>92.9</v>
      </c>
      <c r="Y25" s="14">
        <v>91.867679999999993</v>
      </c>
      <c r="Z25" s="14">
        <v>91.867549999999994</v>
      </c>
      <c r="AA25" s="14">
        <v>1.0324500000000001</v>
      </c>
      <c r="AB25" s="14">
        <v>230</v>
      </c>
      <c r="AC25" s="14">
        <v>241.99987999999999</v>
      </c>
      <c r="AD25" s="14">
        <v>241.99979999999999</v>
      </c>
      <c r="AE25" s="14">
        <v>-11.9998</v>
      </c>
      <c r="AF25" s="14"/>
      <c r="AG25" s="14"/>
      <c r="AH25" s="14"/>
      <c r="AI25" s="14">
        <v>0</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581.4</v>
      </c>
      <c r="BM25" s="14">
        <v>582.50505999999996</v>
      </c>
      <c r="BN25" s="14">
        <v>582.50427999999999</v>
      </c>
      <c r="BO25" s="14">
        <v>-1.1042799999999999</v>
      </c>
      <c r="BP25" s="14">
        <v>10.6</v>
      </c>
      <c r="BQ25" s="14">
        <v>10.82574</v>
      </c>
      <c r="BR25" s="14">
        <v>10.825480000000001</v>
      </c>
      <c r="BS25" s="14">
        <v>-0.22548000000000001</v>
      </c>
      <c r="BT25" s="14"/>
      <c r="BU25" s="14"/>
      <c r="BV25" s="14"/>
      <c r="BW25" s="14">
        <v>0</v>
      </c>
      <c r="BX25" s="14"/>
      <c r="BY25" s="14"/>
      <c r="BZ25" s="14"/>
      <c r="CA25" s="14">
        <v>0</v>
      </c>
      <c r="CB25" s="14"/>
      <c r="CC25" s="14"/>
      <c r="CD25" s="14"/>
      <c r="CE25" s="14">
        <v>0</v>
      </c>
      <c r="CF25" s="14"/>
      <c r="CG25" s="14"/>
      <c r="CH25" s="14"/>
      <c r="CI25" s="14">
        <v>0</v>
      </c>
      <c r="CJ25" s="14">
        <v>165</v>
      </c>
      <c r="CK25" s="14">
        <v>132.09712999999999</v>
      </c>
      <c r="CL25" s="14">
        <v>135.45036999999999</v>
      </c>
      <c r="CM25" s="14">
        <v>29.549630000000001</v>
      </c>
      <c r="CN25" s="14">
        <v>9.8000000000000007</v>
      </c>
      <c r="CO25" s="14">
        <v>9.2993699999999997</v>
      </c>
      <c r="CP25" s="14">
        <v>9.2992899999999992</v>
      </c>
      <c r="CQ25" s="14">
        <v>0.50070999999999999</v>
      </c>
      <c r="CR25" s="14">
        <v>6.7</v>
      </c>
      <c r="CS25" s="14">
        <v>4.9935099999999997</v>
      </c>
      <c r="CT25" s="14">
        <v>4.9934399999999997</v>
      </c>
      <c r="CU25" s="14">
        <v>1.7065600000000001</v>
      </c>
      <c r="CV25" s="14"/>
      <c r="CW25" s="14"/>
      <c r="CX25" s="14"/>
      <c r="CY25" s="14">
        <v>0</v>
      </c>
      <c r="CZ25" s="14">
        <v>6.2</v>
      </c>
      <c r="DA25" s="14">
        <v>0</v>
      </c>
      <c r="DB25" s="14">
        <v>1.0000000000000001E-5</v>
      </c>
      <c r="DC25" s="14">
        <v>6.1999899999999997</v>
      </c>
      <c r="DD25" s="14"/>
      <c r="DE25" s="14"/>
      <c r="DF25" s="14"/>
      <c r="DG25" s="14">
        <v>0</v>
      </c>
      <c r="DH25" s="14">
        <v>61.1</v>
      </c>
      <c r="DI25" s="14">
        <v>59.984160000000003</v>
      </c>
      <c r="DJ25" s="14">
        <v>20.82469</v>
      </c>
      <c r="DK25" s="14">
        <v>40.275309999999998</v>
      </c>
      <c r="DL25" s="14"/>
      <c r="DM25" s="14"/>
      <c r="DN25" s="14"/>
      <c r="DO25" s="14">
        <v>0</v>
      </c>
      <c r="DP25" s="14"/>
      <c r="DQ25" s="14"/>
      <c r="DR25" s="14"/>
      <c r="DS25" s="14">
        <v>0</v>
      </c>
      <c r="DT25" s="14"/>
      <c r="DU25" s="14"/>
      <c r="DV25" s="14"/>
      <c r="DW25" s="14">
        <v>0</v>
      </c>
      <c r="DX25" s="14"/>
      <c r="DY25" s="14"/>
      <c r="DZ25" s="14"/>
      <c r="EA25" s="14">
        <v>0</v>
      </c>
      <c r="EB25" s="14">
        <v>110.4</v>
      </c>
      <c r="EC25" s="14">
        <v>22.295069999999999</v>
      </c>
      <c r="ED25" s="14">
        <v>22.976739999999999</v>
      </c>
      <c r="EE25" s="14">
        <v>87.423259999999999</v>
      </c>
      <c r="EF25" s="14">
        <v>147.6</v>
      </c>
      <c r="EG25" s="14">
        <v>161.82982000000001</v>
      </c>
      <c r="EH25" s="14">
        <v>220.69479000000001</v>
      </c>
      <c r="EI25" s="14">
        <v>-73.094790000000003</v>
      </c>
      <c r="EJ25" s="14">
        <v>0</v>
      </c>
      <c r="EK25" s="14"/>
      <c r="EL25" s="14"/>
      <c r="EM25" s="14">
        <v>0</v>
      </c>
      <c r="EN25" s="14"/>
      <c r="EO25" s="14"/>
      <c r="EP25" s="14"/>
      <c r="EQ25" s="14">
        <v>0</v>
      </c>
      <c r="ER25" s="14"/>
      <c r="ES25" s="14"/>
      <c r="ET25" s="14"/>
      <c r="EU25" s="14">
        <v>0</v>
      </c>
      <c r="EV25" s="14">
        <v>6.5</v>
      </c>
      <c r="EW25" s="14">
        <v>6.39</v>
      </c>
      <c r="EX25" s="14">
        <v>6.39</v>
      </c>
      <c r="EY25" s="14">
        <v>0.11</v>
      </c>
      <c r="EZ25" s="14">
        <v>372.5</v>
      </c>
      <c r="FA25" s="14">
        <v>371.55568</v>
      </c>
      <c r="FB25" s="14">
        <v>374.67252999999999</v>
      </c>
      <c r="FC25" s="14">
        <v>-2.1725300000000001</v>
      </c>
      <c r="FD25" s="14">
        <v>81.5</v>
      </c>
      <c r="FE25" s="14">
        <v>77.020499999999998</v>
      </c>
      <c r="FF25" s="14">
        <v>81.607240000000004</v>
      </c>
      <c r="FG25" s="14">
        <v>-0.10724</v>
      </c>
      <c r="FH25" s="14">
        <v>134.4</v>
      </c>
      <c r="FI25" s="14">
        <v>142.04234</v>
      </c>
      <c r="FJ25" s="14">
        <v>142.0421</v>
      </c>
      <c r="FK25" s="14">
        <v>-7.6421000000000001</v>
      </c>
      <c r="FL25" s="14">
        <v>42.1</v>
      </c>
      <c r="FM25" s="14">
        <v>41.898829999999997</v>
      </c>
      <c r="FN25" s="14">
        <v>41.89873</v>
      </c>
      <c r="FO25" s="14">
        <v>0.20127</v>
      </c>
      <c r="FP25" s="14">
        <v>18.600000000000001</v>
      </c>
      <c r="FQ25" s="14">
        <v>19.21068</v>
      </c>
      <c r="FR25" s="14">
        <v>19.2105</v>
      </c>
      <c r="FS25" s="14">
        <v>-0.61050000000000004</v>
      </c>
      <c r="FT25" s="14">
        <v>0</v>
      </c>
      <c r="FU25" s="14">
        <v>18.367339999999999</v>
      </c>
      <c r="FV25" s="14">
        <v>18.367339999999999</v>
      </c>
      <c r="FW25" s="14">
        <v>-18.367339999999999</v>
      </c>
      <c r="FX25" s="14">
        <v>90.2</v>
      </c>
      <c r="FY25" s="14">
        <v>72.243440000000007</v>
      </c>
      <c r="FZ25" s="14">
        <v>74.067840000000004</v>
      </c>
      <c r="GA25" s="14">
        <v>16.132159999999999</v>
      </c>
      <c r="GB25" s="14">
        <v>42.1</v>
      </c>
      <c r="GC25" s="14">
        <v>68.589079999999996</v>
      </c>
      <c r="GD25" s="14">
        <v>68.589079999999996</v>
      </c>
      <c r="GE25" s="14">
        <v>-26.489080000000001</v>
      </c>
      <c r="GF25" s="14">
        <v>62.2</v>
      </c>
      <c r="GG25" s="14">
        <v>68.589079999999996</v>
      </c>
      <c r="GH25" s="14">
        <v>68.589079999999996</v>
      </c>
      <c r="GI25" s="14">
        <v>-6.3890799999999999</v>
      </c>
      <c r="GJ25" s="14">
        <v>104.1</v>
      </c>
      <c r="GK25" s="14">
        <v>68.795060000000007</v>
      </c>
      <c r="GL25" s="14">
        <v>68.795060000000007</v>
      </c>
      <c r="GM25" s="14">
        <v>35.304940000000002</v>
      </c>
      <c r="GN25" s="14">
        <v>109.7</v>
      </c>
      <c r="GO25" s="14">
        <v>64.479069999999993</v>
      </c>
      <c r="GP25" s="14">
        <v>83.490710000000007</v>
      </c>
      <c r="GQ25" s="14">
        <v>26.209289999999999</v>
      </c>
      <c r="GR25" s="14">
        <v>28.1</v>
      </c>
      <c r="GS25" s="14">
        <v>30.903169999999999</v>
      </c>
      <c r="GT25" s="14">
        <v>30.904299999999999</v>
      </c>
      <c r="GU25" s="14">
        <v>-2.8043</v>
      </c>
      <c r="GV25" s="14"/>
      <c r="GW25" s="14"/>
      <c r="GX25" s="14">
        <v>35.162619999999997</v>
      </c>
      <c r="GY25" s="14">
        <v>-35.162619999999997</v>
      </c>
      <c r="GZ25" s="14">
        <v>3.8</v>
      </c>
      <c r="HA25" s="14"/>
      <c r="HB25" s="14"/>
      <c r="HC25" s="14">
        <v>3.8</v>
      </c>
      <c r="HD25" s="14">
        <v>28.5</v>
      </c>
      <c r="HE25" s="14">
        <v>30.133690000000001</v>
      </c>
      <c r="HF25" s="14">
        <v>30.133659999999999</v>
      </c>
      <c r="HG25" s="14">
        <v>-1.6336599999999999</v>
      </c>
      <c r="HH25" s="14">
        <v>126.2</v>
      </c>
      <c r="HI25" s="14">
        <v>170</v>
      </c>
      <c r="HJ25" s="14">
        <v>119.20451</v>
      </c>
      <c r="HK25" s="14">
        <v>6.9954900000000002</v>
      </c>
      <c r="HL25" s="14"/>
      <c r="HM25" s="14"/>
      <c r="HN25" s="14"/>
      <c r="HO25" s="14">
        <v>0</v>
      </c>
      <c r="HP25" s="14"/>
      <c r="HQ25" s="14"/>
      <c r="HR25" s="14"/>
      <c r="HS25" s="14">
        <v>0</v>
      </c>
      <c r="HT25" s="14">
        <v>54.3</v>
      </c>
      <c r="HU25" s="14">
        <v>83.824010000000001</v>
      </c>
      <c r="HV25" s="14">
        <v>80.639120000000005</v>
      </c>
      <c r="HW25" s="14">
        <v>-26.339120000000001</v>
      </c>
      <c r="HX25" s="14">
        <v>0</v>
      </c>
      <c r="HY25" s="14"/>
      <c r="HZ25" s="14"/>
      <c r="IA25" s="14">
        <v>0</v>
      </c>
      <c r="IB25" s="14"/>
      <c r="IC25" s="14"/>
      <c r="ID25" s="14"/>
      <c r="IE25" s="14">
        <v>0</v>
      </c>
      <c r="IF25" s="14">
        <v>25.3</v>
      </c>
      <c r="IG25" s="14">
        <v>25.746649999999999</v>
      </c>
      <c r="IH25" s="14"/>
      <c r="II25" s="14">
        <v>25.3</v>
      </c>
      <c r="IJ25" s="14"/>
      <c r="IK25" s="14"/>
      <c r="IL25" s="14"/>
      <c r="IM25" s="14">
        <v>0</v>
      </c>
      <c r="IN25" s="14"/>
      <c r="IO25" s="14"/>
      <c r="IP25" s="14"/>
      <c r="IQ25" s="14">
        <v>0</v>
      </c>
      <c r="IR25" s="14"/>
      <c r="IS25" s="14"/>
      <c r="IT25" s="14"/>
      <c r="IU25" s="14">
        <v>0</v>
      </c>
      <c r="IV25" s="14">
        <v>131.1</v>
      </c>
      <c r="IW25" s="14">
        <v>136.68968000000001</v>
      </c>
      <c r="IX25" s="14">
        <v>136.68912</v>
      </c>
      <c r="IY25" s="14">
        <v>-5.5891200000000003</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0</v>
      </c>
      <c r="JY25" s="14"/>
      <c r="JZ25" s="14"/>
      <c r="KA25" s="14">
        <v>0</v>
      </c>
      <c r="KB25" s="14">
        <v>0</v>
      </c>
      <c r="KC25" s="14"/>
      <c r="KD25" s="14"/>
      <c r="KE25" s="14">
        <v>0</v>
      </c>
      <c r="KF25" s="14">
        <v>0</v>
      </c>
      <c r="KG25" s="14"/>
      <c r="KH25" s="14"/>
      <c r="KI25" s="14">
        <v>0</v>
      </c>
      <c r="KJ25" s="14">
        <v>0</v>
      </c>
      <c r="KK25" s="14"/>
      <c r="KL25" s="14"/>
      <c r="KM25" s="14">
        <v>0</v>
      </c>
      <c r="KN25" s="14"/>
      <c r="KO25" s="14"/>
      <c r="KP25" s="14"/>
      <c r="KQ25" s="14">
        <v>0</v>
      </c>
      <c r="KR25" s="14"/>
      <c r="KS25" s="14"/>
      <c r="KT25" s="14"/>
      <c r="KU25" s="14">
        <v>0</v>
      </c>
      <c r="KV25" s="14"/>
      <c r="KW25" s="14"/>
      <c r="KX25" s="14">
        <v>4.7851499999999998</v>
      </c>
      <c r="KY25" s="14">
        <v>-4.7851499999999998</v>
      </c>
      <c r="KZ25" s="14">
        <v>178.5</v>
      </c>
      <c r="LA25" s="14">
        <v>231.08865</v>
      </c>
      <c r="LB25" s="14">
        <v>231.08877000000001</v>
      </c>
      <c r="LC25" s="14">
        <v>-52.588769999999997</v>
      </c>
      <c r="LD25" s="14">
        <v>134.9</v>
      </c>
      <c r="LE25" s="14">
        <v>108.20228</v>
      </c>
      <c r="LF25" s="14">
        <v>108.20237</v>
      </c>
      <c r="LG25" s="14">
        <v>26.69763</v>
      </c>
      <c r="LH25" s="14">
        <v>66.2</v>
      </c>
      <c r="LI25" s="14">
        <v>67.19914</v>
      </c>
      <c r="LJ25" s="14">
        <v>67.199060000000003</v>
      </c>
      <c r="LK25" s="14">
        <v>-0.99905999999999995</v>
      </c>
      <c r="LL25" s="14">
        <v>78.7</v>
      </c>
      <c r="LM25" s="14">
        <v>78.5672</v>
      </c>
      <c r="LN25" s="14">
        <v>78.56635</v>
      </c>
      <c r="LO25" s="14">
        <v>0.13364999999999999</v>
      </c>
      <c r="LP25" s="14">
        <v>0</v>
      </c>
      <c r="LQ25" s="14"/>
      <c r="LR25" s="14">
        <v>29.980440000000002</v>
      </c>
      <c r="LS25" s="14">
        <v>-29.980440000000002</v>
      </c>
      <c r="LT25" s="14">
        <v>0</v>
      </c>
      <c r="LU25" s="14"/>
      <c r="LV25" s="14"/>
      <c r="LW25" s="14">
        <v>0</v>
      </c>
      <c r="LX25" s="14"/>
      <c r="LY25" s="14"/>
      <c r="LZ25" s="14"/>
      <c r="MA25" s="14">
        <v>0</v>
      </c>
      <c r="MB25" s="14"/>
      <c r="MC25" s="14"/>
      <c r="MD25" s="14"/>
      <c r="ME25" s="14">
        <v>0</v>
      </c>
      <c r="MF25" s="14">
        <v>0</v>
      </c>
      <c r="MG25" s="14"/>
      <c r="MH25" s="14"/>
      <c r="MI25" s="14">
        <v>0</v>
      </c>
      <c r="MJ25" s="14"/>
      <c r="MK25" s="14"/>
      <c r="ML25" s="14"/>
      <c r="MM25" s="14">
        <v>0</v>
      </c>
      <c r="MN25" s="14"/>
      <c r="MO25" s="14"/>
      <c r="MP25" s="14"/>
      <c r="MQ25" s="14">
        <v>0</v>
      </c>
      <c r="MR25" s="14"/>
      <c r="MS25" s="14"/>
      <c r="MT25" s="14"/>
      <c r="MU25" s="14">
        <v>0</v>
      </c>
      <c r="MV25" s="14">
        <v>0</v>
      </c>
      <c r="MW25" s="14"/>
      <c r="MX25" s="14"/>
      <c r="MY25" s="14">
        <v>0</v>
      </c>
      <c r="MZ25" s="14"/>
      <c r="NA25" s="14"/>
      <c r="NB25" s="14"/>
      <c r="NC25" s="14">
        <v>0</v>
      </c>
      <c r="ND25" s="14">
        <v>0</v>
      </c>
      <c r="NE25" s="14"/>
      <c r="NF25" s="14"/>
      <c r="NG25" s="14">
        <v>0</v>
      </c>
      <c r="NH25" s="14">
        <v>0</v>
      </c>
      <c r="NI25" s="14"/>
      <c r="NJ25" s="14"/>
      <c r="NK25" s="14">
        <v>0</v>
      </c>
      <c r="NL25" s="14"/>
      <c r="NM25" s="14"/>
      <c r="NN25" s="14"/>
      <c r="NO25" s="14">
        <v>0</v>
      </c>
      <c r="NP25" s="14"/>
      <c r="NQ25" s="14"/>
      <c r="NR25" s="14"/>
      <c r="NS25" s="14">
        <v>0</v>
      </c>
      <c r="NT25" s="14"/>
      <c r="NU25" s="14"/>
      <c r="NV25" s="14">
        <v>9.0896100000000004</v>
      </c>
      <c r="NW25" s="14">
        <v>-9.0896100000000004</v>
      </c>
      <c r="NX25" s="14">
        <v>9.3000000000000007</v>
      </c>
      <c r="NY25" s="14">
        <v>9.0690200000000001</v>
      </c>
      <c r="NZ25" s="14">
        <v>9.0686499999999999</v>
      </c>
      <c r="OA25" s="14">
        <v>0.23135</v>
      </c>
      <c r="OB25" s="14">
        <v>10.199999999999999</v>
      </c>
      <c r="OC25" s="14">
        <v>17.492709999999999</v>
      </c>
      <c r="OD25" s="14">
        <v>17.492699999999999</v>
      </c>
      <c r="OE25" s="14">
        <v>-7.2927</v>
      </c>
      <c r="OF25" s="14">
        <v>0.3</v>
      </c>
      <c r="OG25" s="14"/>
      <c r="OH25" s="14">
        <v>0.40699000000000002</v>
      </c>
      <c r="OI25" s="14">
        <v>-0.10699</v>
      </c>
      <c r="OJ25" s="14">
        <v>26.5</v>
      </c>
      <c r="OK25" s="14">
        <v>4.7</v>
      </c>
      <c r="OL25" s="14">
        <v>32.584989999999998</v>
      </c>
      <c r="OM25" s="14">
        <v>-6.0849900000000003</v>
      </c>
      <c r="ON25" s="14">
        <v>77.2</v>
      </c>
      <c r="OO25" s="14"/>
      <c r="OP25" s="14">
        <v>78.483990000000006</v>
      </c>
      <c r="OQ25" s="14">
        <v>-1.28399</v>
      </c>
      <c r="OR25" s="14">
        <v>3.1</v>
      </c>
      <c r="OS25" s="14">
        <v>2.5390000000000001</v>
      </c>
      <c r="OT25" s="14">
        <v>2.5389900000000001</v>
      </c>
      <c r="OU25" s="14">
        <v>0.56101000000000001</v>
      </c>
      <c r="OV25" s="14">
        <v>0.2</v>
      </c>
      <c r="OW25" s="14"/>
      <c r="OX25" s="14">
        <v>9.9989999999999996E-2</v>
      </c>
      <c r="OY25" s="14">
        <v>0.10001</v>
      </c>
      <c r="OZ25" s="14">
        <v>20.399999999999999</v>
      </c>
      <c r="PA25" s="14">
        <v>20.456219999999998</v>
      </c>
      <c r="PB25" s="14">
        <v>20.456219999999998</v>
      </c>
      <c r="PC25" s="14">
        <v>-5.6219999999999999E-2</v>
      </c>
      <c r="PD25" s="14">
        <v>10.4</v>
      </c>
      <c r="PE25" s="14">
        <v>9.9830000000000005</v>
      </c>
      <c r="PF25" s="14">
        <v>9.9829899999999991</v>
      </c>
      <c r="PG25" s="14">
        <v>0.41700999999999999</v>
      </c>
      <c r="PH25" s="14">
        <v>5.7</v>
      </c>
      <c r="PI25" s="14">
        <v>5.67</v>
      </c>
      <c r="PJ25" s="14">
        <v>5.6699900000000003</v>
      </c>
      <c r="PK25" s="14">
        <v>3.0009999999999998E-2</v>
      </c>
      <c r="PL25" s="14">
        <v>193.7</v>
      </c>
      <c r="PM25" s="14"/>
      <c r="PN25" s="14">
        <v>201.53099</v>
      </c>
      <c r="PO25" s="14">
        <v>-7.8309899999999999</v>
      </c>
      <c r="PP25" s="14">
        <v>95.54</v>
      </c>
      <c r="PQ25" s="14"/>
      <c r="PR25" s="14">
        <v>102.99999</v>
      </c>
      <c r="PS25" s="14">
        <v>-7.4599900000000003</v>
      </c>
      <c r="PT25" s="14">
        <v>2.1</v>
      </c>
      <c r="PU25" s="14">
        <v>1</v>
      </c>
      <c r="PV25" s="14">
        <v>0.99999000000000005</v>
      </c>
      <c r="PW25" s="14">
        <v>1.1000099999999999</v>
      </c>
      <c r="PX25" s="14">
        <v>2.6</v>
      </c>
      <c r="PY25" s="14">
        <v>3</v>
      </c>
      <c r="PZ25" s="14">
        <v>2.9999899999999999</v>
      </c>
      <c r="QA25" s="14">
        <v>-0.39999000000000001</v>
      </c>
      <c r="QB25" s="14">
        <v>5</v>
      </c>
      <c r="QC25" s="14">
        <v>5</v>
      </c>
      <c r="QD25" s="14">
        <v>4.9999900000000004</v>
      </c>
      <c r="QE25" s="14">
        <v>1.0000000000000001E-5</v>
      </c>
      <c r="QF25" s="14">
        <v>20.5</v>
      </c>
      <c r="QG25" s="14">
        <v>20.42221</v>
      </c>
      <c r="QH25" s="14">
        <v>20.42221</v>
      </c>
      <c r="QI25" s="14">
        <v>7.7789999999999998E-2</v>
      </c>
      <c r="QJ25" s="14">
        <v>10</v>
      </c>
      <c r="QK25" s="14">
        <v>19.436340000000001</v>
      </c>
      <c r="QL25" s="14">
        <v>19.436340000000001</v>
      </c>
      <c r="QM25" s="14">
        <v>-9.4363399999999995</v>
      </c>
      <c r="QN25" s="14">
        <v>18.8</v>
      </c>
      <c r="QO25" s="14">
        <v>17.492709999999999</v>
      </c>
      <c r="QP25" s="14">
        <v>17.492699999999999</v>
      </c>
      <c r="QQ25" s="14">
        <v>1.3072999999999999</v>
      </c>
      <c r="QR25" s="14">
        <v>3.4</v>
      </c>
      <c r="QS25" s="14">
        <v>3.5</v>
      </c>
      <c r="QT25" s="14">
        <v>3.4999899999999999</v>
      </c>
      <c r="QU25" s="14">
        <v>-9.9989999999999996E-2</v>
      </c>
      <c r="QV25" s="14">
        <v>18.399999999999999</v>
      </c>
      <c r="QW25" s="14">
        <v>17.881430000000002</v>
      </c>
      <c r="QX25" s="14">
        <v>17.881430000000002</v>
      </c>
      <c r="QY25" s="14">
        <v>0.51856999999999998</v>
      </c>
      <c r="QZ25" s="14">
        <v>13.8</v>
      </c>
      <c r="RA25" s="14"/>
      <c r="RB25" s="14">
        <v>14.222989999999999</v>
      </c>
      <c r="RC25" s="14">
        <v>-0.42298999999999998</v>
      </c>
      <c r="RD25" s="14">
        <v>17.100000000000001</v>
      </c>
      <c r="RE25" s="14"/>
      <c r="RF25" s="14">
        <v>16.396989999999999</v>
      </c>
      <c r="RG25" s="14">
        <v>0.70301000000000002</v>
      </c>
      <c r="RH25" s="14">
        <v>9.8000000000000007</v>
      </c>
      <c r="RI25" s="14">
        <v>1</v>
      </c>
      <c r="RJ25" s="14">
        <v>5.3269900000000003</v>
      </c>
      <c r="RK25" s="14">
        <v>4.4730100000000004</v>
      </c>
      <c r="RL25" s="14">
        <v>18.100000000000001</v>
      </c>
      <c r="RM25" s="14">
        <v>10.6</v>
      </c>
      <c r="RN25" s="14">
        <v>16.23799</v>
      </c>
      <c r="RO25" s="14">
        <v>1.8620099999999999</v>
      </c>
      <c r="RP25" s="14">
        <v>17.7</v>
      </c>
      <c r="RQ25" s="14"/>
      <c r="RR25" s="14">
        <v>17.012989999999999</v>
      </c>
      <c r="RS25" s="14">
        <v>0.68701000000000001</v>
      </c>
      <c r="RT25" s="14">
        <v>3</v>
      </c>
      <c r="RU25" s="14">
        <v>3.0510000000000002</v>
      </c>
      <c r="RV25" s="14">
        <v>3.0509900000000001</v>
      </c>
      <c r="RW25" s="14">
        <v>-5.0990000000000001E-2</v>
      </c>
      <c r="RX25" s="14">
        <v>20.399999999999999</v>
      </c>
      <c r="RY25" s="14">
        <v>19.792000000000002</v>
      </c>
      <c r="RZ25" s="14">
        <v>19.791989999999998</v>
      </c>
      <c r="SA25" s="14">
        <v>0.60801000000000005</v>
      </c>
      <c r="SB25" s="14">
        <v>3.2</v>
      </c>
      <c r="SC25" s="14">
        <v>2</v>
      </c>
      <c r="SD25" s="14">
        <v>1.9999899999999999</v>
      </c>
      <c r="SE25" s="14">
        <v>1.20001</v>
      </c>
      <c r="SF25" s="14"/>
      <c r="SG25" s="14"/>
      <c r="SH25" s="14">
        <v>0.39999000000000001</v>
      </c>
      <c r="SI25" s="14">
        <v>-0.39999000000000001</v>
      </c>
      <c r="SJ25" s="14">
        <v>0.2</v>
      </c>
      <c r="SK25" s="14"/>
      <c r="SL25" s="14">
        <v>0.18598999999999999</v>
      </c>
      <c r="SM25" s="14">
        <v>1.401E-2</v>
      </c>
      <c r="SN25" s="14">
        <v>19.7</v>
      </c>
      <c r="SO25" s="14">
        <v>19.1448</v>
      </c>
      <c r="SP25" s="14">
        <v>19.14479</v>
      </c>
      <c r="SQ25" s="14">
        <v>0.55520999999999998</v>
      </c>
      <c r="SR25" s="14">
        <v>13.1</v>
      </c>
      <c r="SS25" s="14">
        <v>12.24489</v>
      </c>
      <c r="ST25" s="14">
        <v>12.24489</v>
      </c>
      <c r="SU25" s="14">
        <v>0.85511000000000004</v>
      </c>
      <c r="SV25" s="14">
        <v>19.8</v>
      </c>
      <c r="SW25" s="14">
        <v>19.436340000000001</v>
      </c>
      <c r="SX25" s="14">
        <v>19.436340000000001</v>
      </c>
      <c r="SY25" s="14">
        <v>0.36365999999999998</v>
      </c>
      <c r="SZ25" s="14">
        <v>20.2</v>
      </c>
      <c r="TA25" s="14">
        <v>19.436340000000001</v>
      </c>
      <c r="TB25" s="14">
        <v>19.436340000000001</v>
      </c>
      <c r="TC25" s="14">
        <v>0.76366000000000001</v>
      </c>
      <c r="TD25" s="14">
        <v>3.6</v>
      </c>
      <c r="TE25" s="14">
        <v>10.8</v>
      </c>
      <c r="TF25" s="14">
        <v>8.9969900000000003</v>
      </c>
      <c r="TG25" s="14">
        <v>-5.3969899999999997</v>
      </c>
      <c r="TH25" s="14">
        <v>16.100000000000001</v>
      </c>
      <c r="TI25" s="14">
        <v>8.2609999999999992</v>
      </c>
      <c r="TJ25" s="14">
        <v>8.2609899999999996</v>
      </c>
      <c r="TK25" s="14">
        <v>7.83901</v>
      </c>
      <c r="TL25" s="14">
        <v>35.799999999999997</v>
      </c>
      <c r="TM25" s="14"/>
      <c r="TN25" s="14">
        <v>33.256990000000002</v>
      </c>
      <c r="TO25" s="14">
        <v>2.5430100000000002</v>
      </c>
      <c r="TP25" s="14">
        <v>1</v>
      </c>
      <c r="TQ25" s="14">
        <v>8.5</v>
      </c>
      <c r="TR25" s="14">
        <v>18.01399</v>
      </c>
      <c r="TS25" s="14">
        <v>-17.01399</v>
      </c>
      <c r="TT25" s="14">
        <v>9.9</v>
      </c>
      <c r="TU25" s="14">
        <v>19.2</v>
      </c>
      <c r="TV25" s="14">
        <v>36.027990000000003</v>
      </c>
      <c r="TW25" s="14">
        <v>-26.12799</v>
      </c>
      <c r="TX25" s="14">
        <v>0</v>
      </c>
      <c r="TY25" s="14">
        <v>1</v>
      </c>
      <c r="TZ25" s="14">
        <v>0.28199000000000002</v>
      </c>
      <c r="UA25" s="14">
        <v>-0.28199000000000002</v>
      </c>
      <c r="UB25" s="14">
        <v>0</v>
      </c>
      <c r="UC25" s="14">
        <v>0.68</v>
      </c>
      <c r="UD25" s="14">
        <v>0.67998999999999998</v>
      </c>
      <c r="UE25" s="14">
        <v>-0.67998999999999998</v>
      </c>
      <c r="UF25" s="14">
        <v>47.5</v>
      </c>
      <c r="UG25" s="14"/>
      <c r="UH25" s="14">
        <v>40.909990000000001</v>
      </c>
      <c r="UI25" s="14">
        <v>6.5900100000000004</v>
      </c>
      <c r="UJ25" s="14">
        <v>21</v>
      </c>
      <c r="UK25" s="14">
        <v>20.408159999999999</v>
      </c>
      <c r="UL25" s="14">
        <v>20.408149999999999</v>
      </c>
      <c r="UM25" s="14">
        <v>0.59184999999999999</v>
      </c>
      <c r="UN25" s="14">
        <v>8.1999999999999993</v>
      </c>
      <c r="UO25" s="14">
        <v>8.1999999999999993</v>
      </c>
      <c r="UP25" s="14">
        <v>8.1999899999999997</v>
      </c>
      <c r="UQ25" s="14">
        <v>1.0000000000000001E-5</v>
      </c>
      <c r="UR25" s="14">
        <v>7.5</v>
      </c>
      <c r="US25" s="14">
        <v>7.1</v>
      </c>
      <c r="UT25" s="14">
        <v>7.09999</v>
      </c>
      <c r="UU25" s="14">
        <v>0.40000999999999998</v>
      </c>
      <c r="UV25" s="14">
        <v>20.399999999999999</v>
      </c>
      <c r="UW25" s="14">
        <v>19.436340000000001</v>
      </c>
      <c r="UX25" s="14">
        <v>19.436340000000001</v>
      </c>
      <c r="UY25" s="14">
        <v>0.96365999999999996</v>
      </c>
      <c r="UZ25" s="14">
        <v>20.399999999999999</v>
      </c>
      <c r="VA25" s="14">
        <v>19.436340000000001</v>
      </c>
      <c r="VB25" s="14">
        <v>19.436340000000001</v>
      </c>
      <c r="VC25" s="14">
        <v>0.96365999999999996</v>
      </c>
      <c r="VD25" s="14">
        <v>20</v>
      </c>
      <c r="VE25" s="14">
        <v>19.436340000000001</v>
      </c>
      <c r="VF25" s="14">
        <v>19.436340000000001</v>
      </c>
      <c r="VG25" s="14">
        <v>0.56366000000000005</v>
      </c>
      <c r="VH25" s="14">
        <v>1.7</v>
      </c>
      <c r="VI25" s="14">
        <v>2.2879999999999998</v>
      </c>
      <c r="VJ25" s="14">
        <v>2.2879900000000002</v>
      </c>
      <c r="VK25" s="14">
        <v>-0.58799000000000001</v>
      </c>
      <c r="VL25" s="14">
        <v>244.6</v>
      </c>
      <c r="VM25" s="14"/>
      <c r="VN25" s="14">
        <v>248.63899000000001</v>
      </c>
      <c r="VO25" s="14">
        <v>-4.0389900000000001</v>
      </c>
      <c r="VP25" s="14">
        <v>11.1</v>
      </c>
      <c r="VQ25" s="14"/>
      <c r="VR25" s="14">
        <v>9.2159899999999997</v>
      </c>
      <c r="VS25" s="14">
        <v>1.88401</v>
      </c>
      <c r="VT25" s="14">
        <v>136.5</v>
      </c>
      <c r="VU25" s="14"/>
      <c r="VV25" s="14">
        <v>132.47398999999999</v>
      </c>
      <c r="VW25" s="14">
        <v>4.0260100000000003</v>
      </c>
      <c r="VX25" s="14">
        <v>0</v>
      </c>
      <c r="VY25" s="14"/>
      <c r="VZ25" s="14">
        <v>0.59999000000000002</v>
      </c>
      <c r="WA25" s="14">
        <v>-0.59999000000000002</v>
      </c>
      <c r="WB25" s="14">
        <v>19.2</v>
      </c>
      <c r="WC25" s="14">
        <v>15.8</v>
      </c>
      <c r="WD25" s="14">
        <v>42.048990000000003</v>
      </c>
      <c r="WE25" s="14">
        <v>-22.848990000000001</v>
      </c>
      <c r="WF25" s="14">
        <v>24.5</v>
      </c>
      <c r="WG25" s="14"/>
      <c r="WH25" s="14">
        <v>26.846990000000002</v>
      </c>
      <c r="WI25" s="14">
        <v>-2.3469899999999999</v>
      </c>
      <c r="WJ25" s="14">
        <v>100.3</v>
      </c>
      <c r="WK25" s="14"/>
      <c r="WL25" s="14">
        <v>94.722989999999996</v>
      </c>
      <c r="WM25" s="14">
        <v>5.5770099999999996</v>
      </c>
      <c r="WN25" s="14">
        <v>4.8</v>
      </c>
      <c r="WO25" s="14">
        <v>4.2</v>
      </c>
      <c r="WP25" s="14">
        <v>4.1999899999999997</v>
      </c>
      <c r="WQ25" s="14">
        <v>0.60001000000000004</v>
      </c>
      <c r="WR25" s="14">
        <v>2.2999999999999998</v>
      </c>
      <c r="WS25" s="14">
        <v>2.4</v>
      </c>
      <c r="WT25" s="14">
        <v>2.3999899999999998</v>
      </c>
      <c r="WU25" s="14">
        <v>-9.9989999999999996E-2</v>
      </c>
      <c r="WV25" s="14">
        <v>1.1000000000000001</v>
      </c>
      <c r="WW25" s="14">
        <v>1.2</v>
      </c>
      <c r="WX25" s="14">
        <v>1.1999899999999999</v>
      </c>
      <c r="WY25" s="14">
        <v>-9.9989999999999996E-2</v>
      </c>
      <c r="WZ25" s="14">
        <v>2.8</v>
      </c>
      <c r="XA25" s="14">
        <v>2.8</v>
      </c>
      <c r="XB25" s="14">
        <v>2.7999900000000002</v>
      </c>
      <c r="XC25" s="14">
        <v>1.0000000000000001E-5</v>
      </c>
      <c r="XD25" s="14">
        <v>10.3</v>
      </c>
      <c r="XE25" s="14"/>
      <c r="XF25" s="14">
        <v>10.68599</v>
      </c>
      <c r="XG25" s="14">
        <v>-0.38599</v>
      </c>
      <c r="XH25" s="14">
        <v>6.4</v>
      </c>
      <c r="XI25" s="14">
        <v>6.6</v>
      </c>
      <c r="XJ25" s="14">
        <v>6.59999</v>
      </c>
      <c r="XK25" s="14">
        <v>-0.19999</v>
      </c>
      <c r="XL25" s="14">
        <v>20</v>
      </c>
      <c r="XM25" s="14">
        <v>19.241980000000002</v>
      </c>
      <c r="XN25" s="14">
        <v>19.241969999999998</v>
      </c>
      <c r="XO25" s="14">
        <v>0.75802999999999998</v>
      </c>
      <c r="XP25" s="14">
        <v>20</v>
      </c>
      <c r="XQ25" s="14">
        <v>19.241980000000002</v>
      </c>
      <c r="XR25" s="14">
        <v>19.241969999999998</v>
      </c>
      <c r="XS25" s="14">
        <v>0.75802999999999998</v>
      </c>
      <c r="XT25" s="14"/>
      <c r="XU25" s="14"/>
      <c r="XV25" s="14"/>
      <c r="XW25" s="14">
        <v>0</v>
      </c>
      <c r="XX25" s="14">
        <v>43.3</v>
      </c>
      <c r="XY25" s="14">
        <v>36.5</v>
      </c>
      <c r="XZ25" s="14">
        <v>30</v>
      </c>
      <c r="YA25" s="14">
        <v>13.3</v>
      </c>
      <c r="YB25" s="14">
        <v>31.3</v>
      </c>
      <c r="YC25" s="14">
        <v>36.5</v>
      </c>
      <c r="YD25" s="14">
        <v>30</v>
      </c>
      <c r="YE25" s="14">
        <v>1.3</v>
      </c>
      <c r="YF25" s="14">
        <v>17.5</v>
      </c>
      <c r="YG25" s="14">
        <v>14</v>
      </c>
      <c r="YH25" s="14">
        <v>13.99999</v>
      </c>
      <c r="YI25" s="14">
        <v>3.5000100000000001</v>
      </c>
      <c r="YJ25" s="14">
        <v>0</v>
      </c>
      <c r="YK25" s="14">
        <v>18.210999999999999</v>
      </c>
      <c r="YL25" s="14">
        <v>18.210989999999999</v>
      </c>
      <c r="YM25" s="14">
        <v>-18.210989999999999</v>
      </c>
      <c r="YN25" s="14">
        <v>7.6</v>
      </c>
      <c r="YO25" s="14">
        <v>7.64</v>
      </c>
      <c r="YP25" s="14">
        <v>7.6399900000000001</v>
      </c>
      <c r="YQ25" s="14">
        <v>-3.9989999999999998E-2</v>
      </c>
      <c r="YR25" s="14">
        <v>10.9</v>
      </c>
      <c r="YS25" s="14">
        <v>11</v>
      </c>
      <c r="YT25" s="14">
        <v>10.99999</v>
      </c>
      <c r="YU25" s="14">
        <v>-9.9989999999999996E-2</v>
      </c>
      <c r="YV25" s="14">
        <v>17.5</v>
      </c>
      <c r="YW25" s="14">
        <v>19</v>
      </c>
      <c r="YX25" s="14">
        <v>18.99999</v>
      </c>
      <c r="YY25" s="14">
        <v>-1.4999899999999999</v>
      </c>
    </row>
    <row r="26" spans="1:675" ht="24" customHeight="1" x14ac:dyDescent="0.3">
      <c r="A26" s="1"/>
      <c r="B26" s="16" t="s">
        <v>45</v>
      </c>
      <c r="C26" s="16" t="s">
        <v>818</v>
      </c>
      <c r="D26" s="17">
        <v>198.4</v>
      </c>
      <c r="E26" s="17">
        <v>200.97839999999999</v>
      </c>
      <c r="F26" s="17">
        <v>200.32776999999999</v>
      </c>
      <c r="G26" s="17">
        <v>-1.92777</v>
      </c>
      <c r="H26" s="17">
        <v>656.8</v>
      </c>
      <c r="I26" s="17">
        <v>649.99978999999996</v>
      </c>
      <c r="J26" s="17">
        <v>648.17147</v>
      </c>
      <c r="K26" s="17">
        <v>8.6285299999999996</v>
      </c>
      <c r="L26" s="17">
        <v>217.3</v>
      </c>
      <c r="M26" s="17">
        <v>211.6617</v>
      </c>
      <c r="N26" s="17">
        <v>211.06609</v>
      </c>
      <c r="O26" s="17">
        <v>6.2339099999999998</v>
      </c>
      <c r="P26" s="17">
        <v>0</v>
      </c>
      <c r="Q26" s="17"/>
      <c r="R26" s="17"/>
      <c r="S26" s="17">
        <v>0</v>
      </c>
      <c r="T26" s="17">
        <v>0</v>
      </c>
      <c r="U26" s="17"/>
      <c r="V26" s="17"/>
      <c r="W26" s="17">
        <v>0</v>
      </c>
      <c r="X26" s="17">
        <v>93</v>
      </c>
      <c r="Y26" s="17">
        <v>91.867699999999999</v>
      </c>
      <c r="Z26" s="17">
        <v>91.867590000000007</v>
      </c>
      <c r="AA26" s="17">
        <v>1.1324099999999999</v>
      </c>
      <c r="AB26" s="17">
        <v>230.7</v>
      </c>
      <c r="AC26" s="17">
        <v>241.99991</v>
      </c>
      <c r="AD26" s="17">
        <v>241.99984000000001</v>
      </c>
      <c r="AE26" s="17">
        <v>-11.29984</v>
      </c>
      <c r="AF26" s="17"/>
      <c r="AG26" s="17"/>
      <c r="AH26" s="17"/>
      <c r="AI26" s="17">
        <v>0</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582.70000000000005</v>
      </c>
      <c r="BM26" s="17">
        <v>582.50540999999998</v>
      </c>
      <c r="BN26" s="17">
        <v>582.50483999999994</v>
      </c>
      <c r="BO26" s="17">
        <v>0.19516</v>
      </c>
      <c r="BP26" s="17">
        <v>10.5</v>
      </c>
      <c r="BQ26" s="17">
        <v>10.825850000000001</v>
      </c>
      <c r="BR26" s="17">
        <v>10.825659999999999</v>
      </c>
      <c r="BS26" s="17">
        <v>-0.32566000000000001</v>
      </c>
      <c r="BT26" s="17"/>
      <c r="BU26" s="17"/>
      <c r="BV26" s="17"/>
      <c r="BW26" s="17">
        <v>0</v>
      </c>
      <c r="BX26" s="17"/>
      <c r="BY26" s="17"/>
      <c r="BZ26" s="17"/>
      <c r="CA26" s="17">
        <v>0</v>
      </c>
      <c r="CB26" s="17"/>
      <c r="CC26" s="17"/>
      <c r="CD26" s="17"/>
      <c r="CE26" s="17">
        <v>0</v>
      </c>
      <c r="CF26" s="17"/>
      <c r="CG26" s="17"/>
      <c r="CH26" s="17"/>
      <c r="CI26" s="17">
        <v>0</v>
      </c>
      <c r="CJ26" s="17">
        <v>161.30000000000001</v>
      </c>
      <c r="CK26" s="17">
        <v>149.05601999999999</v>
      </c>
      <c r="CL26" s="17">
        <v>150.601</v>
      </c>
      <c r="CM26" s="17">
        <v>10.699</v>
      </c>
      <c r="CN26" s="17">
        <v>9.5</v>
      </c>
      <c r="CO26" s="17">
        <v>9.2993699999999997</v>
      </c>
      <c r="CP26" s="17">
        <v>9.2993000000000006</v>
      </c>
      <c r="CQ26" s="17">
        <v>0.20069999999999999</v>
      </c>
      <c r="CR26" s="17">
        <v>6.6</v>
      </c>
      <c r="CS26" s="17">
        <v>4.9935200000000002</v>
      </c>
      <c r="CT26" s="17">
        <v>4.9934500000000002</v>
      </c>
      <c r="CU26" s="17">
        <v>1.6065499999999999</v>
      </c>
      <c r="CV26" s="17"/>
      <c r="CW26" s="17"/>
      <c r="CX26" s="17"/>
      <c r="CY26" s="17">
        <v>0</v>
      </c>
      <c r="CZ26" s="17">
        <v>6.2</v>
      </c>
      <c r="DA26" s="17">
        <v>1.0000000000000001E-5</v>
      </c>
      <c r="DB26" s="17">
        <v>1.0000000000000001E-5</v>
      </c>
      <c r="DC26" s="17">
        <v>6.1999899999999997</v>
      </c>
      <c r="DD26" s="17"/>
      <c r="DE26" s="17"/>
      <c r="DF26" s="17"/>
      <c r="DG26" s="17">
        <v>0</v>
      </c>
      <c r="DH26" s="17">
        <v>60</v>
      </c>
      <c r="DI26" s="17">
        <v>59.984209999999997</v>
      </c>
      <c r="DJ26" s="17">
        <v>40.923580000000001</v>
      </c>
      <c r="DK26" s="17">
        <v>19.076419999999999</v>
      </c>
      <c r="DL26" s="17"/>
      <c r="DM26" s="17"/>
      <c r="DN26" s="17"/>
      <c r="DO26" s="17">
        <v>0</v>
      </c>
      <c r="DP26" s="17"/>
      <c r="DQ26" s="17"/>
      <c r="DR26" s="17"/>
      <c r="DS26" s="17">
        <v>0</v>
      </c>
      <c r="DT26" s="17"/>
      <c r="DU26" s="17"/>
      <c r="DV26" s="17"/>
      <c r="DW26" s="17">
        <v>0</v>
      </c>
      <c r="DX26" s="17"/>
      <c r="DY26" s="17"/>
      <c r="DZ26" s="17"/>
      <c r="EA26" s="17">
        <v>0</v>
      </c>
      <c r="EB26" s="17">
        <v>110</v>
      </c>
      <c r="EC26" s="17">
        <v>26.51952</v>
      </c>
      <c r="ED26" s="17">
        <v>26.327940000000002</v>
      </c>
      <c r="EE26" s="17">
        <v>83.672060000000002</v>
      </c>
      <c r="EF26" s="17">
        <v>151.4</v>
      </c>
      <c r="EG26" s="17">
        <v>161.82975999999999</v>
      </c>
      <c r="EH26" s="17">
        <v>220.69480999999999</v>
      </c>
      <c r="EI26" s="17">
        <v>-69.294809999999998</v>
      </c>
      <c r="EJ26" s="17">
        <v>0</v>
      </c>
      <c r="EK26" s="17"/>
      <c r="EL26" s="17"/>
      <c r="EM26" s="17">
        <v>0</v>
      </c>
      <c r="EN26" s="17"/>
      <c r="EO26" s="17"/>
      <c r="EP26" s="17"/>
      <c r="EQ26" s="17">
        <v>0</v>
      </c>
      <c r="ER26" s="17"/>
      <c r="ES26" s="17"/>
      <c r="ET26" s="17"/>
      <c r="EU26" s="17">
        <v>0</v>
      </c>
      <c r="EV26" s="17">
        <v>6.5</v>
      </c>
      <c r="EW26" s="17">
        <v>6.39</v>
      </c>
      <c r="EX26" s="17">
        <v>6.39</v>
      </c>
      <c r="EY26" s="17">
        <v>0.11</v>
      </c>
      <c r="EZ26" s="17">
        <v>375.1</v>
      </c>
      <c r="FA26" s="17">
        <v>371.55583999999999</v>
      </c>
      <c r="FB26" s="17">
        <v>374.67444</v>
      </c>
      <c r="FC26" s="17">
        <v>0.42555999999999999</v>
      </c>
      <c r="FD26" s="17">
        <v>81.5</v>
      </c>
      <c r="FE26" s="17">
        <v>81.634780000000006</v>
      </c>
      <c r="FF26" s="17">
        <v>81.634519999999995</v>
      </c>
      <c r="FG26" s="17">
        <v>-0.13452</v>
      </c>
      <c r="FH26" s="17">
        <v>143.1</v>
      </c>
      <c r="FI26" s="17">
        <v>149.98699999999999</v>
      </c>
      <c r="FJ26" s="17">
        <v>142.04220000000001</v>
      </c>
      <c r="FK26" s="17">
        <v>1.0578000000000001</v>
      </c>
      <c r="FL26" s="17">
        <v>41.9</v>
      </c>
      <c r="FM26" s="17">
        <v>41.89884</v>
      </c>
      <c r="FN26" s="17">
        <v>41.898760000000003</v>
      </c>
      <c r="FO26" s="17">
        <v>1.24E-3</v>
      </c>
      <c r="FP26" s="17">
        <v>18.600000000000001</v>
      </c>
      <c r="FQ26" s="17">
        <v>19.210730000000002</v>
      </c>
      <c r="FR26" s="17">
        <v>19.210599999999999</v>
      </c>
      <c r="FS26" s="17">
        <v>-0.61060000000000003</v>
      </c>
      <c r="FT26" s="17">
        <v>0</v>
      </c>
      <c r="FU26" s="17">
        <v>18.367339999999999</v>
      </c>
      <c r="FV26" s="17">
        <v>18.367339999999999</v>
      </c>
      <c r="FW26" s="17">
        <v>-18.367339999999999</v>
      </c>
      <c r="FX26" s="17">
        <v>88.6</v>
      </c>
      <c r="FY26" s="17">
        <v>81.520799999999994</v>
      </c>
      <c r="FZ26" s="17">
        <v>82.357370000000003</v>
      </c>
      <c r="GA26" s="17">
        <v>6.2426300000000001</v>
      </c>
      <c r="GB26" s="17">
        <v>36.700000000000003</v>
      </c>
      <c r="GC26" s="17">
        <v>68.589079999999996</v>
      </c>
      <c r="GD26" s="17">
        <v>68.589079999999996</v>
      </c>
      <c r="GE26" s="17">
        <v>-31.88908</v>
      </c>
      <c r="GF26" s="17">
        <v>56.6</v>
      </c>
      <c r="GG26" s="17">
        <v>68.589079999999996</v>
      </c>
      <c r="GH26" s="17">
        <v>68.589079999999996</v>
      </c>
      <c r="GI26" s="17">
        <v>-11.98908</v>
      </c>
      <c r="GJ26" s="17">
        <v>104.5</v>
      </c>
      <c r="GK26" s="17">
        <v>68.795060000000007</v>
      </c>
      <c r="GL26" s="17">
        <v>68.795060000000007</v>
      </c>
      <c r="GM26" s="17">
        <v>35.704940000000001</v>
      </c>
      <c r="GN26" s="17">
        <v>108.3</v>
      </c>
      <c r="GO26" s="17">
        <v>108.87213</v>
      </c>
      <c r="GP26" s="17">
        <v>110.47966</v>
      </c>
      <c r="GQ26" s="17">
        <v>-2.1796600000000002</v>
      </c>
      <c r="GR26" s="17">
        <v>27.7</v>
      </c>
      <c r="GS26" s="17">
        <v>30.903410000000001</v>
      </c>
      <c r="GT26" s="17">
        <v>30.904330000000002</v>
      </c>
      <c r="GU26" s="17">
        <v>-3.2043300000000001</v>
      </c>
      <c r="GV26" s="17"/>
      <c r="GW26" s="17"/>
      <c r="GX26" s="17">
        <v>35.162680000000002</v>
      </c>
      <c r="GY26" s="17">
        <v>-35.162680000000002</v>
      </c>
      <c r="GZ26" s="17">
        <v>3.8</v>
      </c>
      <c r="HA26" s="17"/>
      <c r="HB26" s="17"/>
      <c r="HC26" s="17">
        <v>3.8</v>
      </c>
      <c r="HD26" s="17">
        <v>28.1</v>
      </c>
      <c r="HE26" s="17">
        <v>30.133700000000001</v>
      </c>
      <c r="HF26" s="17">
        <v>30.133659999999999</v>
      </c>
      <c r="HG26" s="17">
        <v>-2.0336599999999998</v>
      </c>
      <c r="HH26" s="17">
        <v>132.69999999999999</v>
      </c>
      <c r="HI26" s="17">
        <v>161.77356</v>
      </c>
      <c r="HJ26" s="17">
        <v>119.20458000000001</v>
      </c>
      <c r="HK26" s="17">
        <v>13.495419999999999</v>
      </c>
      <c r="HL26" s="17"/>
      <c r="HM26" s="17"/>
      <c r="HN26" s="17"/>
      <c r="HO26" s="17">
        <v>0</v>
      </c>
      <c r="HP26" s="17"/>
      <c r="HQ26" s="17"/>
      <c r="HR26" s="17"/>
      <c r="HS26" s="17">
        <v>0</v>
      </c>
      <c r="HT26" s="17">
        <v>53.2</v>
      </c>
      <c r="HU26" s="17">
        <v>80.283339999999995</v>
      </c>
      <c r="HV26" s="17">
        <v>77.151330000000002</v>
      </c>
      <c r="HW26" s="17">
        <v>-23.951329999999999</v>
      </c>
      <c r="HX26" s="17">
        <v>0</v>
      </c>
      <c r="HY26" s="17"/>
      <c r="HZ26" s="17"/>
      <c r="IA26" s="17">
        <v>0</v>
      </c>
      <c r="IB26" s="17"/>
      <c r="IC26" s="17"/>
      <c r="ID26" s="17"/>
      <c r="IE26" s="17">
        <v>0</v>
      </c>
      <c r="IF26" s="17">
        <v>24.7</v>
      </c>
      <c r="IG26" s="17">
        <v>25.746649999999999</v>
      </c>
      <c r="IH26" s="17"/>
      <c r="II26" s="17">
        <v>24.7</v>
      </c>
      <c r="IJ26" s="17"/>
      <c r="IK26" s="17"/>
      <c r="IL26" s="17"/>
      <c r="IM26" s="17">
        <v>0</v>
      </c>
      <c r="IN26" s="17"/>
      <c r="IO26" s="17"/>
      <c r="IP26" s="17"/>
      <c r="IQ26" s="17">
        <v>0</v>
      </c>
      <c r="IR26" s="17"/>
      <c r="IS26" s="17"/>
      <c r="IT26" s="17"/>
      <c r="IU26" s="17">
        <v>0</v>
      </c>
      <c r="IV26" s="17">
        <v>130.5</v>
      </c>
      <c r="IW26" s="17">
        <v>136.69011</v>
      </c>
      <c r="IX26" s="17">
        <v>136.68991</v>
      </c>
      <c r="IY26" s="17">
        <v>-6.1899100000000002</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0</v>
      </c>
      <c r="JY26" s="17"/>
      <c r="JZ26" s="17"/>
      <c r="KA26" s="17">
        <v>0</v>
      </c>
      <c r="KB26" s="17">
        <v>0</v>
      </c>
      <c r="KC26" s="17"/>
      <c r="KD26" s="17"/>
      <c r="KE26" s="17">
        <v>0</v>
      </c>
      <c r="KF26" s="17">
        <v>0</v>
      </c>
      <c r="KG26" s="17"/>
      <c r="KH26" s="17"/>
      <c r="KI26" s="17">
        <v>0</v>
      </c>
      <c r="KJ26" s="17">
        <v>0</v>
      </c>
      <c r="KK26" s="17"/>
      <c r="KL26" s="17"/>
      <c r="KM26" s="17">
        <v>0</v>
      </c>
      <c r="KN26" s="17"/>
      <c r="KO26" s="17"/>
      <c r="KP26" s="17"/>
      <c r="KQ26" s="17">
        <v>0</v>
      </c>
      <c r="KR26" s="17"/>
      <c r="KS26" s="17"/>
      <c r="KT26" s="17"/>
      <c r="KU26" s="17">
        <v>0</v>
      </c>
      <c r="KV26" s="17"/>
      <c r="KW26" s="17"/>
      <c r="KX26" s="17">
        <v>4.7851900000000001</v>
      </c>
      <c r="KY26" s="17">
        <v>-4.7851900000000001</v>
      </c>
      <c r="KZ26" s="17">
        <v>194.9</v>
      </c>
      <c r="LA26" s="17">
        <v>231.08869999999999</v>
      </c>
      <c r="LB26" s="17">
        <v>231.08883</v>
      </c>
      <c r="LC26" s="17">
        <v>-36.188830000000003</v>
      </c>
      <c r="LD26" s="17">
        <v>129.9</v>
      </c>
      <c r="LE26" s="17">
        <v>108.20231</v>
      </c>
      <c r="LF26" s="17">
        <v>108.20241</v>
      </c>
      <c r="LG26" s="17">
        <v>21.697590000000002</v>
      </c>
      <c r="LH26" s="17">
        <v>65.3</v>
      </c>
      <c r="LI26" s="17">
        <v>67.199160000000006</v>
      </c>
      <c r="LJ26" s="17">
        <v>67.199089999999998</v>
      </c>
      <c r="LK26" s="17">
        <v>-1.8990899999999999</v>
      </c>
      <c r="LL26" s="17">
        <v>78.599999999999994</v>
      </c>
      <c r="LM26" s="17">
        <v>78.567409999999995</v>
      </c>
      <c r="LN26" s="17">
        <v>78.566770000000005</v>
      </c>
      <c r="LO26" s="17">
        <v>3.3230000000000003E-2</v>
      </c>
      <c r="LP26" s="17">
        <v>30.2</v>
      </c>
      <c r="LQ26" s="17"/>
      <c r="LR26" s="17">
        <v>29.980460000000001</v>
      </c>
      <c r="LS26" s="17">
        <v>0.21954000000000001</v>
      </c>
      <c r="LT26" s="17">
        <v>0</v>
      </c>
      <c r="LU26" s="17"/>
      <c r="LV26" s="17"/>
      <c r="LW26" s="17">
        <v>0</v>
      </c>
      <c r="LX26" s="17"/>
      <c r="LY26" s="17"/>
      <c r="LZ26" s="17"/>
      <c r="MA26" s="17">
        <v>0</v>
      </c>
      <c r="MB26" s="17"/>
      <c r="MC26" s="17"/>
      <c r="MD26" s="17"/>
      <c r="ME26" s="17">
        <v>0</v>
      </c>
      <c r="MF26" s="17">
        <v>0</v>
      </c>
      <c r="MG26" s="17"/>
      <c r="MH26" s="17"/>
      <c r="MI26" s="17">
        <v>0</v>
      </c>
      <c r="MJ26" s="17"/>
      <c r="MK26" s="17"/>
      <c r="ML26" s="17"/>
      <c r="MM26" s="17">
        <v>0</v>
      </c>
      <c r="MN26" s="17"/>
      <c r="MO26" s="17"/>
      <c r="MP26" s="17"/>
      <c r="MQ26" s="17">
        <v>0</v>
      </c>
      <c r="MR26" s="17"/>
      <c r="MS26" s="17"/>
      <c r="MT26" s="17"/>
      <c r="MU26" s="17">
        <v>0</v>
      </c>
      <c r="MV26" s="17">
        <v>0</v>
      </c>
      <c r="MW26" s="17"/>
      <c r="MX26" s="17"/>
      <c r="MY26" s="17">
        <v>0</v>
      </c>
      <c r="MZ26" s="17"/>
      <c r="NA26" s="17"/>
      <c r="NB26" s="17"/>
      <c r="NC26" s="17">
        <v>0</v>
      </c>
      <c r="ND26" s="17">
        <v>0</v>
      </c>
      <c r="NE26" s="17"/>
      <c r="NF26" s="17"/>
      <c r="NG26" s="17">
        <v>0</v>
      </c>
      <c r="NH26" s="17">
        <v>0</v>
      </c>
      <c r="NI26" s="17"/>
      <c r="NJ26" s="17"/>
      <c r="NK26" s="17">
        <v>0</v>
      </c>
      <c r="NL26" s="17"/>
      <c r="NM26" s="17"/>
      <c r="NN26" s="17"/>
      <c r="NO26" s="17">
        <v>0</v>
      </c>
      <c r="NP26" s="17"/>
      <c r="NQ26" s="17"/>
      <c r="NR26" s="17"/>
      <c r="NS26" s="17">
        <v>0</v>
      </c>
      <c r="NT26" s="17"/>
      <c r="NU26" s="17"/>
      <c r="NV26" s="17">
        <v>9.0897199999999998</v>
      </c>
      <c r="NW26" s="17">
        <v>-9.0897199999999998</v>
      </c>
      <c r="NX26" s="17">
        <v>9.3000000000000007</v>
      </c>
      <c r="NY26" s="17">
        <v>9.0691199999999998</v>
      </c>
      <c r="NZ26" s="17">
        <v>9.0688499999999994</v>
      </c>
      <c r="OA26" s="17">
        <v>0.23114999999999999</v>
      </c>
      <c r="OB26" s="17">
        <v>9.6999999999999993</v>
      </c>
      <c r="OC26" s="17">
        <v>17.492709999999999</v>
      </c>
      <c r="OD26" s="17">
        <v>17.492699999999999</v>
      </c>
      <c r="OE26" s="17">
        <v>-7.7927</v>
      </c>
      <c r="OF26" s="17">
        <v>1</v>
      </c>
      <c r="OG26" s="17"/>
      <c r="OH26" s="17">
        <v>0.55398999999999998</v>
      </c>
      <c r="OI26" s="17">
        <v>0.44601000000000002</v>
      </c>
      <c r="OJ26" s="17">
        <v>33.700000000000003</v>
      </c>
      <c r="OK26" s="17">
        <v>4.4000000000000004</v>
      </c>
      <c r="OL26" s="17">
        <v>38.651989999999998</v>
      </c>
      <c r="OM26" s="17">
        <v>-4.9519900000000003</v>
      </c>
      <c r="ON26" s="17">
        <v>79.900000000000006</v>
      </c>
      <c r="OO26" s="17"/>
      <c r="OP26" s="17">
        <v>79.629990000000006</v>
      </c>
      <c r="OQ26" s="17">
        <v>0.27000999999999997</v>
      </c>
      <c r="OR26" s="17">
        <v>4.5</v>
      </c>
      <c r="OS26" s="17">
        <v>3.278</v>
      </c>
      <c r="OT26" s="17">
        <v>3.27799</v>
      </c>
      <c r="OU26" s="17">
        <v>1.22201</v>
      </c>
      <c r="OV26" s="17">
        <v>0.2</v>
      </c>
      <c r="OW26" s="17"/>
      <c r="OX26" s="17">
        <v>0.19999</v>
      </c>
      <c r="OY26" s="17">
        <v>1.0000000000000001E-5</v>
      </c>
      <c r="OZ26" s="17">
        <v>20.2</v>
      </c>
      <c r="PA26" s="17">
        <v>20.456219999999998</v>
      </c>
      <c r="PB26" s="17">
        <v>20.456219999999998</v>
      </c>
      <c r="PC26" s="17">
        <v>-0.25622</v>
      </c>
      <c r="PD26" s="17">
        <v>10.5</v>
      </c>
      <c r="PE26" s="17">
        <v>9.9830000000000005</v>
      </c>
      <c r="PF26" s="17">
        <v>9.9829899999999991</v>
      </c>
      <c r="PG26" s="17">
        <v>0.51700999999999997</v>
      </c>
      <c r="PH26" s="17">
        <v>5.7</v>
      </c>
      <c r="PI26" s="17">
        <v>5.67</v>
      </c>
      <c r="PJ26" s="17">
        <v>5.6699900000000003</v>
      </c>
      <c r="PK26" s="17">
        <v>3.0009999999999998E-2</v>
      </c>
      <c r="PL26" s="17">
        <v>202.2</v>
      </c>
      <c r="PM26" s="17"/>
      <c r="PN26" s="17">
        <v>203.61299</v>
      </c>
      <c r="PO26" s="17">
        <v>-1.41299</v>
      </c>
      <c r="PP26" s="17">
        <v>99.31</v>
      </c>
      <c r="PQ26" s="17"/>
      <c r="PR26" s="17">
        <v>102.99999</v>
      </c>
      <c r="PS26" s="17">
        <v>-3.6899899999999999</v>
      </c>
      <c r="PT26" s="17">
        <v>2.1</v>
      </c>
      <c r="PU26" s="17">
        <v>1</v>
      </c>
      <c r="PV26" s="17">
        <v>0.99999000000000005</v>
      </c>
      <c r="PW26" s="17">
        <v>1.1000099999999999</v>
      </c>
      <c r="PX26" s="17">
        <v>2.6</v>
      </c>
      <c r="PY26" s="17">
        <v>3</v>
      </c>
      <c r="PZ26" s="17">
        <v>2.9999899999999999</v>
      </c>
      <c r="QA26" s="17">
        <v>-0.39999000000000001</v>
      </c>
      <c r="QB26" s="17">
        <v>4.9000000000000004</v>
      </c>
      <c r="QC26" s="17">
        <v>5</v>
      </c>
      <c r="QD26" s="17">
        <v>4.9999900000000004</v>
      </c>
      <c r="QE26" s="17">
        <v>-9.9989999999999996E-2</v>
      </c>
      <c r="QF26" s="17">
        <v>20.100000000000001</v>
      </c>
      <c r="QG26" s="17">
        <v>20.42221</v>
      </c>
      <c r="QH26" s="17">
        <v>20.42221</v>
      </c>
      <c r="QI26" s="17">
        <v>-0.32221</v>
      </c>
      <c r="QJ26" s="17">
        <v>10</v>
      </c>
      <c r="QK26" s="17">
        <v>19.436340000000001</v>
      </c>
      <c r="QL26" s="17">
        <v>19.436340000000001</v>
      </c>
      <c r="QM26" s="17">
        <v>-9.4363399999999995</v>
      </c>
      <c r="QN26" s="17">
        <v>18.8</v>
      </c>
      <c r="QO26" s="17">
        <v>17.492709999999999</v>
      </c>
      <c r="QP26" s="17">
        <v>17.492699999999999</v>
      </c>
      <c r="QQ26" s="17">
        <v>1.3072999999999999</v>
      </c>
      <c r="QR26" s="17">
        <v>3.4</v>
      </c>
      <c r="QS26" s="17">
        <v>3.5</v>
      </c>
      <c r="QT26" s="17">
        <v>3.4999899999999999</v>
      </c>
      <c r="QU26" s="17">
        <v>-9.9989999999999996E-2</v>
      </c>
      <c r="QV26" s="17">
        <v>18.399999999999999</v>
      </c>
      <c r="QW26" s="17">
        <v>17.881430000000002</v>
      </c>
      <c r="QX26" s="17">
        <v>17.881430000000002</v>
      </c>
      <c r="QY26" s="17">
        <v>0.51856999999999998</v>
      </c>
      <c r="QZ26" s="17">
        <v>14.1</v>
      </c>
      <c r="RA26" s="17"/>
      <c r="RB26" s="17">
        <v>14.591989999999999</v>
      </c>
      <c r="RC26" s="17">
        <v>-0.49198999999999998</v>
      </c>
      <c r="RD26" s="17">
        <v>17.399999999999999</v>
      </c>
      <c r="RE26" s="17"/>
      <c r="RF26" s="17">
        <v>17.19999</v>
      </c>
      <c r="RG26" s="17">
        <v>0.20000999999999999</v>
      </c>
      <c r="RH26" s="17">
        <v>12.3</v>
      </c>
      <c r="RI26" s="17">
        <v>1</v>
      </c>
      <c r="RJ26" s="17">
        <v>5.9819899999999997</v>
      </c>
      <c r="RK26" s="17">
        <v>6.3180100000000001</v>
      </c>
      <c r="RL26" s="17">
        <v>31.9</v>
      </c>
      <c r="RM26" s="17">
        <v>14.6</v>
      </c>
      <c r="RN26" s="17">
        <v>19.99699</v>
      </c>
      <c r="RO26" s="17">
        <v>11.90301</v>
      </c>
      <c r="RP26" s="17">
        <v>17.899999999999999</v>
      </c>
      <c r="RQ26" s="17"/>
      <c r="RR26" s="17">
        <v>18.149989999999999</v>
      </c>
      <c r="RS26" s="17">
        <v>-0.24998999999999999</v>
      </c>
      <c r="RT26" s="17">
        <v>2.9</v>
      </c>
      <c r="RU26" s="17">
        <v>3.0510000000000002</v>
      </c>
      <c r="RV26" s="17">
        <v>3.0509900000000001</v>
      </c>
      <c r="RW26" s="17">
        <v>-0.15099000000000001</v>
      </c>
      <c r="RX26" s="17">
        <v>20.399999999999999</v>
      </c>
      <c r="RY26" s="17">
        <v>19.792000000000002</v>
      </c>
      <c r="RZ26" s="17">
        <v>19.791989999999998</v>
      </c>
      <c r="SA26" s="17">
        <v>0.60801000000000005</v>
      </c>
      <c r="SB26" s="17">
        <v>3.2</v>
      </c>
      <c r="SC26" s="17">
        <v>2</v>
      </c>
      <c r="SD26" s="17">
        <v>1.9999899999999999</v>
      </c>
      <c r="SE26" s="17">
        <v>1.20001</v>
      </c>
      <c r="SF26" s="17"/>
      <c r="SG26" s="17"/>
      <c r="SH26" s="17">
        <v>0.39999000000000001</v>
      </c>
      <c r="SI26" s="17">
        <v>-0.39999000000000001</v>
      </c>
      <c r="SJ26" s="17">
        <v>0.3</v>
      </c>
      <c r="SK26" s="17"/>
      <c r="SL26" s="17">
        <v>0.23799000000000001</v>
      </c>
      <c r="SM26" s="17">
        <v>6.2010000000000003E-2</v>
      </c>
      <c r="SN26" s="17">
        <v>19.899999999999999</v>
      </c>
      <c r="SO26" s="17">
        <v>19.1448</v>
      </c>
      <c r="SP26" s="17">
        <v>19.14479</v>
      </c>
      <c r="SQ26" s="17">
        <v>0.75521000000000005</v>
      </c>
      <c r="SR26" s="17">
        <v>13.1</v>
      </c>
      <c r="SS26" s="17">
        <v>12.24489</v>
      </c>
      <c r="ST26" s="17">
        <v>12.24489</v>
      </c>
      <c r="SU26" s="17">
        <v>0.85511000000000004</v>
      </c>
      <c r="SV26" s="17">
        <v>19.600000000000001</v>
      </c>
      <c r="SW26" s="17">
        <v>19.436340000000001</v>
      </c>
      <c r="SX26" s="17">
        <v>19.436340000000001</v>
      </c>
      <c r="SY26" s="17">
        <v>0.16366</v>
      </c>
      <c r="SZ26" s="17">
        <v>20.2</v>
      </c>
      <c r="TA26" s="17">
        <v>19.436340000000001</v>
      </c>
      <c r="TB26" s="17">
        <v>19.436340000000001</v>
      </c>
      <c r="TC26" s="17">
        <v>0.76366000000000001</v>
      </c>
      <c r="TD26" s="17">
        <v>2.2999999999999998</v>
      </c>
      <c r="TE26" s="17">
        <v>9.9</v>
      </c>
      <c r="TF26" s="17">
        <v>9.1529900000000008</v>
      </c>
      <c r="TG26" s="17">
        <v>-6.8529900000000001</v>
      </c>
      <c r="TH26" s="17">
        <v>18.5</v>
      </c>
      <c r="TI26" s="17">
        <v>9.9440000000000008</v>
      </c>
      <c r="TJ26" s="17">
        <v>9.9439899999999994</v>
      </c>
      <c r="TK26" s="17">
        <v>8.5560100000000006</v>
      </c>
      <c r="TL26" s="17">
        <v>36.6</v>
      </c>
      <c r="TM26" s="17"/>
      <c r="TN26" s="17">
        <v>35.437989999999999</v>
      </c>
      <c r="TO26" s="17">
        <v>1.16201</v>
      </c>
      <c r="TP26" s="17">
        <v>3.5</v>
      </c>
      <c r="TQ26" s="17">
        <v>12.8</v>
      </c>
      <c r="TR26" s="17">
        <v>22.509989999999998</v>
      </c>
      <c r="TS26" s="17">
        <v>-19.009989999999998</v>
      </c>
      <c r="TT26" s="17">
        <v>16.3</v>
      </c>
      <c r="TU26" s="17">
        <v>24.7</v>
      </c>
      <c r="TV26" s="17">
        <v>42.021990000000002</v>
      </c>
      <c r="TW26" s="17">
        <v>-25.721990000000002</v>
      </c>
      <c r="TX26" s="17">
        <v>0</v>
      </c>
      <c r="TY26" s="17">
        <v>1.8</v>
      </c>
      <c r="TZ26" s="17">
        <v>0.44399</v>
      </c>
      <c r="UA26" s="17">
        <v>-0.44399</v>
      </c>
      <c r="UB26" s="17">
        <v>0</v>
      </c>
      <c r="UC26" s="17">
        <v>1.119</v>
      </c>
      <c r="UD26" s="17">
        <v>1.1189899999999999</v>
      </c>
      <c r="UE26" s="17">
        <v>-1.1189899999999999</v>
      </c>
      <c r="UF26" s="17">
        <v>48.9</v>
      </c>
      <c r="UG26" s="17"/>
      <c r="UH26" s="17">
        <v>42.219990000000003</v>
      </c>
      <c r="UI26" s="17">
        <v>6.6800100000000002</v>
      </c>
      <c r="UJ26" s="17">
        <v>21</v>
      </c>
      <c r="UK26" s="17">
        <v>20.408159999999999</v>
      </c>
      <c r="UL26" s="17">
        <v>20.408149999999999</v>
      </c>
      <c r="UM26" s="17">
        <v>0.59184999999999999</v>
      </c>
      <c r="UN26" s="17">
        <v>8.1999999999999993</v>
      </c>
      <c r="UO26" s="17">
        <v>8.1999999999999993</v>
      </c>
      <c r="UP26" s="17">
        <v>8.1999899999999997</v>
      </c>
      <c r="UQ26" s="17">
        <v>1.0000000000000001E-5</v>
      </c>
      <c r="UR26" s="17">
        <v>7.5</v>
      </c>
      <c r="US26" s="17">
        <v>7.1</v>
      </c>
      <c r="UT26" s="17">
        <v>7.09999</v>
      </c>
      <c r="UU26" s="17">
        <v>0.40000999999999998</v>
      </c>
      <c r="UV26" s="17">
        <v>20.399999999999999</v>
      </c>
      <c r="UW26" s="17">
        <v>19.436340000000001</v>
      </c>
      <c r="UX26" s="17">
        <v>19.436340000000001</v>
      </c>
      <c r="UY26" s="17">
        <v>0.96365999999999996</v>
      </c>
      <c r="UZ26" s="17">
        <v>20.399999999999999</v>
      </c>
      <c r="VA26" s="17">
        <v>19.436340000000001</v>
      </c>
      <c r="VB26" s="17">
        <v>19.436340000000001</v>
      </c>
      <c r="VC26" s="17">
        <v>0.96365999999999996</v>
      </c>
      <c r="VD26" s="17">
        <v>20</v>
      </c>
      <c r="VE26" s="17">
        <v>19.436340000000001</v>
      </c>
      <c r="VF26" s="17">
        <v>19.436340000000001</v>
      </c>
      <c r="VG26" s="17">
        <v>0.56366000000000005</v>
      </c>
      <c r="VH26" s="17">
        <v>3.2</v>
      </c>
      <c r="VI26" s="17">
        <v>2.9849999999999999</v>
      </c>
      <c r="VJ26" s="17">
        <v>2.9849899999999998</v>
      </c>
      <c r="VK26" s="17">
        <v>0.21501000000000001</v>
      </c>
      <c r="VL26" s="17">
        <v>252.7</v>
      </c>
      <c r="VM26" s="17"/>
      <c r="VN26" s="17">
        <v>251.37599</v>
      </c>
      <c r="VO26" s="17">
        <v>1.3240099999999999</v>
      </c>
      <c r="VP26" s="17">
        <v>13.3</v>
      </c>
      <c r="VQ26" s="17"/>
      <c r="VR26" s="17">
        <v>12.28299</v>
      </c>
      <c r="VS26" s="17">
        <v>1.01701</v>
      </c>
      <c r="VT26" s="17">
        <v>139.19999999999999</v>
      </c>
      <c r="VU26" s="17"/>
      <c r="VV26" s="17">
        <v>136.75599</v>
      </c>
      <c r="VW26" s="17">
        <v>2.44401</v>
      </c>
      <c r="VX26" s="17">
        <v>0</v>
      </c>
      <c r="VY26" s="17"/>
      <c r="VZ26" s="17">
        <v>0.59999000000000002</v>
      </c>
      <c r="WA26" s="17">
        <v>-0.59999000000000002</v>
      </c>
      <c r="WB26" s="17">
        <v>27.5</v>
      </c>
      <c r="WC26" s="17">
        <v>21.9</v>
      </c>
      <c r="WD26" s="17">
        <v>46.489989999999999</v>
      </c>
      <c r="WE26" s="17">
        <v>-18.989989999999999</v>
      </c>
      <c r="WF26" s="17">
        <v>29.8</v>
      </c>
      <c r="WG26" s="17">
        <v>1.7</v>
      </c>
      <c r="WH26" s="17">
        <v>29.672989999999999</v>
      </c>
      <c r="WI26" s="17">
        <v>0.12701000000000001</v>
      </c>
      <c r="WJ26" s="17">
        <v>102.6</v>
      </c>
      <c r="WK26" s="17"/>
      <c r="WL26" s="17">
        <v>99.414990000000003</v>
      </c>
      <c r="WM26" s="17">
        <v>3.1850100000000001</v>
      </c>
      <c r="WN26" s="17">
        <v>4.8</v>
      </c>
      <c r="WO26" s="17">
        <v>4.2</v>
      </c>
      <c r="WP26" s="17">
        <v>4.1999899999999997</v>
      </c>
      <c r="WQ26" s="17">
        <v>0.60001000000000004</v>
      </c>
      <c r="WR26" s="17">
        <v>2.2999999999999998</v>
      </c>
      <c r="WS26" s="17">
        <v>2.4</v>
      </c>
      <c r="WT26" s="17">
        <v>2.3999899999999998</v>
      </c>
      <c r="WU26" s="17">
        <v>-9.9989999999999996E-2</v>
      </c>
      <c r="WV26" s="17">
        <v>1.1000000000000001</v>
      </c>
      <c r="WW26" s="17">
        <v>1.2</v>
      </c>
      <c r="WX26" s="17">
        <v>1.1999899999999999</v>
      </c>
      <c r="WY26" s="17">
        <v>-9.9989999999999996E-2</v>
      </c>
      <c r="WZ26" s="17">
        <v>2.8</v>
      </c>
      <c r="XA26" s="17">
        <v>2.8</v>
      </c>
      <c r="XB26" s="17">
        <v>2.7999900000000002</v>
      </c>
      <c r="XC26" s="17">
        <v>1.0000000000000001E-5</v>
      </c>
      <c r="XD26" s="17">
        <v>12.4</v>
      </c>
      <c r="XE26" s="17"/>
      <c r="XF26" s="17">
        <v>13.29799</v>
      </c>
      <c r="XG26" s="17">
        <v>-0.89798999999999995</v>
      </c>
      <c r="XH26" s="17">
        <v>6.4</v>
      </c>
      <c r="XI26" s="17">
        <v>6.6</v>
      </c>
      <c r="XJ26" s="17">
        <v>6.59999</v>
      </c>
      <c r="XK26" s="17">
        <v>-0.19999</v>
      </c>
      <c r="XL26" s="17">
        <v>20</v>
      </c>
      <c r="XM26" s="17">
        <v>19.241980000000002</v>
      </c>
      <c r="XN26" s="17">
        <v>19.241969999999998</v>
      </c>
      <c r="XO26" s="17">
        <v>0.75802999999999998</v>
      </c>
      <c r="XP26" s="17">
        <v>20</v>
      </c>
      <c r="XQ26" s="17">
        <v>19.241980000000002</v>
      </c>
      <c r="XR26" s="17">
        <v>19.241969999999998</v>
      </c>
      <c r="XS26" s="17">
        <v>0.75802999999999998</v>
      </c>
      <c r="XT26" s="17"/>
      <c r="XU26" s="17"/>
      <c r="XV26" s="17"/>
      <c r="XW26" s="17">
        <v>0</v>
      </c>
      <c r="XX26" s="17">
        <v>43.5</v>
      </c>
      <c r="XY26" s="17">
        <v>36.5</v>
      </c>
      <c r="XZ26" s="17">
        <v>30</v>
      </c>
      <c r="YA26" s="17">
        <v>13.5</v>
      </c>
      <c r="YB26" s="17">
        <v>31.3</v>
      </c>
      <c r="YC26" s="17">
        <v>36.5</v>
      </c>
      <c r="YD26" s="17">
        <v>30</v>
      </c>
      <c r="YE26" s="17">
        <v>1.3</v>
      </c>
      <c r="YF26" s="17">
        <v>17.5</v>
      </c>
      <c r="YG26" s="17">
        <v>14</v>
      </c>
      <c r="YH26" s="17">
        <v>13.99999</v>
      </c>
      <c r="YI26" s="17">
        <v>3.5000100000000001</v>
      </c>
      <c r="YJ26" s="17">
        <v>0</v>
      </c>
      <c r="YK26" s="17">
        <v>18.210999999999999</v>
      </c>
      <c r="YL26" s="17">
        <v>18.210989999999999</v>
      </c>
      <c r="YM26" s="17">
        <v>-18.210989999999999</v>
      </c>
      <c r="YN26" s="17">
        <v>6.7</v>
      </c>
      <c r="YO26" s="17">
        <v>7.64</v>
      </c>
      <c r="YP26" s="17">
        <v>7.6399900000000001</v>
      </c>
      <c r="YQ26" s="17">
        <v>-0.93998999999999999</v>
      </c>
      <c r="YR26" s="17">
        <v>11</v>
      </c>
      <c r="YS26" s="17">
        <v>11</v>
      </c>
      <c r="YT26" s="17">
        <v>10.99999</v>
      </c>
      <c r="YU26" s="17">
        <v>1.0000000000000001E-5</v>
      </c>
      <c r="YV26" s="17">
        <v>17.600000000000001</v>
      </c>
      <c r="YW26" s="17">
        <v>19</v>
      </c>
      <c r="YX26" s="17">
        <v>18.99999</v>
      </c>
      <c r="YY26" s="17">
        <v>-1.3999900000000001</v>
      </c>
    </row>
    <row r="27" spans="1:675" ht="24" customHeight="1" x14ac:dyDescent="0.3">
      <c r="A27" s="1"/>
      <c r="B27" s="16" t="s">
        <v>45</v>
      </c>
      <c r="C27" s="16" t="s">
        <v>819</v>
      </c>
      <c r="D27" s="17">
        <v>201.5</v>
      </c>
      <c r="E27" s="17">
        <v>203.40106</v>
      </c>
      <c r="F27" s="17">
        <v>203.39576</v>
      </c>
      <c r="G27" s="17">
        <v>-1.8957599999999999</v>
      </c>
      <c r="H27" s="17">
        <v>659.2</v>
      </c>
      <c r="I27" s="17">
        <v>649.99991</v>
      </c>
      <c r="J27" s="17">
        <v>648.17157999999995</v>
      </c>
      <c r="K27" s="17">
        <v>11.028420000000001</v>
      </c>
      <c r="L27" s="17">
        <v>217.9</v>
      </c>
      <c r="M27" s="17">
        <v>211.6619</v>
      </c>
      <c r="N27" s="17">
        <v>211.06628000000001</v>
      </c>
      <c r="O27" s="17">
        <v>6.8337199999999996</v>
      </c>
      <c r="P27" s="17">
        <v>0</v>
      </c>
      <c r="Q27" s="17"/>
      <c r="R27" s="17"/>
      <c r="S27" s="17">
        <v>0</v>
      </c>
      <c r="T27" s="17">
        <v>0</v>
      </c>
      <c r="U27" s="17"/>
      <c r="V27" s="17"/>
      <c r="W27" s="17">
        <v>0</v>
      </c>
      <c r="X27" s="17">
        <v>92.9</v>
      </c>
      <c r="Y27" s="17">
        <v>91.867729999999995</v>
      </c>
      <c r="Z27" s="17">
        <v>91.867609999999999</v>
      </c>
      <c r="AA27" s="17">
        <v>1.0323899999999999</v>
      </c>
      <c r="AB27" s="17">
        <v>231.3</v>
      </c>
      <c r="AC27" s="17">
        <v>241.99994000000001</v>
      </c>
      <c r="AD27" s="17">
        <v>241.99986000000001</v>
      </c>
      <c r="AE27" s="17">
        <v>-10.699859999999999</v>
      </c>
      <c r="AF27" s="17"/>
      <c r="AG27" s="17"/>
      <c r="AH27" s="17"/>
      <c r="AI27" s="17">
        <v>0</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581.6</v>
      </c>
      <c r="BM27" s="17">
        <v>582.50571000000002</v>
      </c>
      <c r="BN27" s="17">
        <v>582.50512000000003</v>
      </c>
      <c r="BO27" s="17">
        <v>-0.90512000000000004</v>
      </c>
      <c r="BP27" s="17">
        <v>10.6</v>
      </c>
      <c r="BQ27" s="17">
        <v>10.825950000000001</v>
      </c>
      <c r="BR27" s="17">
        <v>10.825760000000001</v>
      </c>
      <c r="BS27" s="17">
        <v>-0.22575999999999999</v>
      </c>
      <c r="BT27" s="17"/>
      <c r="BU27" s="17"/>
      <c r="BV27" s="17"/>
      <c r="BW27" s="17">
        <v>0</v>
      </c>
      <c r="BX27" s="17"/>
      <c r="BY27" s="17"/>
      <c r="BZ27" s="17"/>
      <c r="CA27" s="17">
        <v>0</v>
      </c>
      <c r="CB27" s="17"/>
      <c r="CC27" s="17"/>
      <c r="CD27" s="17"/>
      <c r="CE27" s="17">
        <v>0</v>
      </c>
      <c r="CF27" s="17"/>
      <c r="CG27" s="17"/>
      <c r="CH27" s="17"/>
      <c r="CI27" s="17">
        <v>0</v>
      </c>
      <c r="CJ27" s="17">
        <v>165.1</v>
      </c>
      <c r="CK27" s="17">
        <v>164.06676999999999</v>
      </c>
      <c r="CL27" s="17">
        <v>164.05448999999999</v>
      </c>
      <c r="CM27" s="17">
        <v>1.0455099999999999</v>
      </c>
      <c r="CN27" s="17">
        <v>9.6999999999999993</v>
      </c>
      <c r="CO27" s="17">
        <v>9.2993900000000007</v>
      </c>
      <c r="CP27" s="17">
        <v>9.2993100000000002</v>
      </c>
      <c r="CQ27" s="17">
        <v>0.40068999999999999</v>
      </c>
      <c r="CR27" s="17">
        <v>6.6</v>
      </c>
      <c r="CS27" s="17">
        <v>4.9935299999999998</v>
      </c>
      <c r="CT27" s="17">
        <v>4.9934599999999998</v>
      </c>
      <c r="CU27" s="17">
        <v>1.6065400000000001</v>
      </c>
      <c r="CV27" s="17"/>
      <c r="CW27" s="17"/>
      <c r="CX27" s="17"/>
      <c r="CY27" s="17">
        <v>0</v>
      </c>
      <c r="CZ27" s="17">
        <v>6.2</v>
      </c>
      <c r="DA27" s="17">
        <v>1.0000000000000001E-5</v>
      </c>
      <c r="DB27" s="17">
        <v>1.0000000000000001E-5</v>
      </c>
      <c r="DC27" s="17">
        <v>6.1999899999999997</v>
      </c>
      <c r="DD27" s="17"/>
      <c r="DE27" s="17"/>
      <c r="DF27" s="17"/>
      <c r="DG27" s="17">
        <v>0</v>
      </c>
      <c r="DH27" s="17">
        <v>60.7</v>
      </c>
      <c r="DI27" s="17">
        <v>59.985849999999999</v>
      </c>
      <c r="DJ27" s="17">
        <v>57.174149999999997</v>
      </c>
      <c r="DK27" s="17">
        <v>3.5258500000000002</v>
      </c>
      <c r="DL27" s="17"/>
      <c r="DM27" s="17"/>
      <c r="DN27" s="17"/>
      <c r="DO27" s="17">
        <v>0</v>
      </c>
      <c r="DP27" s="17"/>
      <c r="DQ27" s="17"/>
      <c r="DR27" s="17"/>
      <c r="DS27" s="17">
        <v>0</v>
      </c>
      <c r="DT27" s="17"/>
      <c r="DU27" s="17"/>
      <c r="DV27" s="17"/>
      <c r="DW27" s="17">
        <v>0</v>
      </c>
      <c r="DX27" s="17"/>
      <c r="DY27" s="17"/>
      <c r="DZ27" s="17"/>
      <c r="EA27" s="17">
        <v>0</v>
      </c>
      <c r="EB27" s="17">
        <v>110.2</v>
      </c>
      <c r="EC27" s="17">
        <v>42.54636</v>
      </c>
      <c r="ED27" s="17">
        <v>29.894220000000001</v>
      </c>
      <c r="EE27" s="17">
        <v>80.305779999999999</v>
      </c>
      <c r="EF27" s="17">
        <v>174.5</v>
      </c>
      <c r="EG27" s="17">
        <v>161.82973000000001</v>
      </c>
      <c r="EH27" s="17">
        <v>213.33677</v>
      </c>
      <c r="EI27" s="17">
        <v>-38.836770000000001</v>
      </c>
      <c r="EJ27" s="17">
        <v>0</v>
      </c>
      <c r="EK27" s="17"/>
      <c r="EL27" s="17"/>
      <c r="EM27" s="17">
        <v>0</v>
      </c>
      <c r="EN27" s="17"/>
      <c r="EO27" s="17"/>
      <c r="EP27" s="17"/>
      <c r="EQ27" s="17">
        <v>0</v>
      </c>
      <c r="ER27" s="17"/>
      <c r="ES27" s="17"/>
      <c r="ET27" s="17"/>
      <c r="EU27" s="17">
        <v>0</v>
      </c>
      <c r="EV27" s="17">
        <v>6.5</v>
      </c>
      <c r="EW27" s="17">
        <v>6.39</v>
      </c>
      <c r="EX27" s="17">
        <v>6.39</v>
      </c>
      <c r="EY27" s="17">
        <v>0.11</v>
      </c>
      <c r="EZ27" s="17">
        <v>394.5</v>
      </c>
      <c r="FA27" s="17">
        <v>376.73982000000001</v>
      </c>
      <c r="FB27" s="17">
        <v>380.56362000000001</v>
      </c>
      <c r="FC27" s="17">
        <v>13.93638</v>
      </c>
      <c r="FD27" s="17">
        <v>81.5</v>
      </c>
      <c r="FE27" s="17">
        <v>81.635429999999999</v>
      </c>
      <c r="FF27" s="17">
        <v>81.635059999999996</v>
      </c>
      <c r="FG27" s="17">
        <v>-0.13506000000000001</v>
      </c>
      <c r="FH27" s="17">
        <v>142.19999999999999</v>
      </c>
      <c r="FI27" s="17">
        <v>142.04248000000001</v>
      </c>
      <c r="FJ27" s="17">
        <v>149.98687000000001</v>
      </c>
      <c r="FK27" s="17">
        <v>-7.7868700000000004</v>
      </c>
      <c r="FL27" s="17">
        <v>41.8</v>
      </c>
      <c r="FM27" s="17">
        <v>41.898870000000002</v>
      </c>
      <c r="FN27" s="17">
        <v>41.898780000000002</v>
      </c>
      <c r="FO27" s="17">
        <v>-9.8780000000000007E-2</v>
      </c>
      <c r="FP27" s="17">
        <v>18.7</v>
      </c>
      <c r="FQ27" s="17">
        <v>19.210799999999999</v>
      </c>
      <c r="FR27" s="17">
        <v>19.210660000000001</v>
      </c>
      <c r="FS27" s="17">
        <v>-0.51066</v>
      </c>
      <c r="FT27" s="17">
        <v>0</v>
      </c>
      <c r="FU27" s="17">
        <v>18.367339999999999</v>
      </c>
      <c r="FV27" s="17">
        <v>18.367339999999999</v>
      </c>
      <c r="FW27" s="17">
        <v>-18.367339999999999</v>
      </c>
      <c r="FX27" s="17">
        <v>89.9</v>
      </c>
      <c r="FY27" s="17">
        <v>87.773290000000003</v>
      </c>
      <c r="FZ27" s="17">
        <v>87.768230000000003</v>
      </c>
      <c r="GA27" s="17">
        <v>2.1317699999999999</v>
      </c>
      <c r="GB27" s="17">
        <v>40.4</v>
      </c>
      <c r="GC27" s="17">
        <v>68.589079999999996</v>
      </c>
      <c r="GD27" s="17">
        <v>68.589079999999996</v>
      </c>
      <c r="GE27" s="17">
        <v>-28.189080000000001</v>
      </c>
      <c r="GF27" s="17">
        <v>60.4</v>
      </c>
      <c r="GG27" s="17">
        <v>68.589079999999996</v>
      </c>
      <c r="GH27" s="17">
        <v>68.589079999999996</v>
      </c>
      <c r="GI27" s="17">
        <v>-8.1890800000000006</v>
      </c>
      <c r="GJ27" s="17">
        <v>105.1</v>
      </c>
      <c r="GK27" s="17">
        <v>68.795060000000007</v>
      </c>
      <c r="GL27" s="17">
        <v>68.795060000000007</v>
      </c>
      <c r="GM27" s="17">
        <v>36.304940000000002</v>
      </c>
      <c r="GN27" s="17">
        <v>109.3</v>
      </c>
      <c r="GO27" s="17">
        <v>110.48184000000001</v>
      </c>
      <c r="GP27" s="17">
        <v>110.48134</v>
      </c>
      <c r="GQ27" s="17">
        <v>-1.1813400000000001</v>
      </c>
      <c r="GR27" s="17">
        <v>33.1</v>
      </c>
      <c r="GS27" s="17">
        <v>30.903790000000001</v>
      </c>
      <c r="GT27" s="17">
        <v>32.368659999999998</v>
      </c>
      <c r="GU27" s="17">
        <v>0.73133999999999999</v>
      </c>
      <c r="GV27" s="17"/>
      <c r="GW27" s="17"/>
      <c r="GX27" s="17">
        <v>35.16272</v>
      </c>
      <c r="GY27" s="17">
        <v>-35.16272</v>
      </c>
      <c r="GZ27" s="17">
        <v>3.8</v>
      </c>
      <c r="HA27" s="17"/>
      <c r="HB27" s="17"/>
      <c r="HC27" s="17">
        <v>3.8</v>
      </c>
      <c r="HD27" s="17">
        <v>28</v>
      </c>
      <c r="HE27" s="17">
        <v>30.133700000000001</v>
      </c>
      <c r="HF27" s="17">
        <v>30.133669999999999</v>
      </c>
      <c r="HG27" s="17">
        <v>-2.13367</v>
      </c>
      <c r="HH27" s="17">
        <v>168.6</v>
      </c>
      <c r="HI27" s="17">
        <v>170</v>
      </c>
      <c r="HJ27" s="17">
        <v>117.74069</v>
      </c>
      <c r="HK27" s="17">
        <v>50.859310000000001</v>
      </c>
      <c r="HL27" s="17"/>
      <c r="HM27" s="17"/>
      <c r="HN27" s="17"/>
      <c r="HO27" s="17">
        <v>0</v>
      </c>
      <c r="HP27" s="17"/>
      <c r="HQ27" s="17"/>
      <c r="HR27" s="17"/>
      <c r="HS27" s="17">
        <v>0</v>
      </c>
      <c r="HT27" s="17">
        <v>53.7</v>
      </c>
      <c r="HU27" s="17">
        <v>77.083320000000001</v>
      </c>
      <c r="HV27" s="17">
        <v>74.080979999999997</v>
      </c>
      <c r="HW27" s="17">
        <v>-20.380980000000001</v>
      </c>
      <c r="HX27" s="17">
        <v>0</v>
      </c>
      <c r="HY27" s="17"/>
      <c r="HZ27" s="17"/>
      <c r="IA27" s="17">
        <v>0</v>
      </c>
      <c r="IB27" s="17"/>
      <c r="IC27" s="17"/>
      <c r="ID27" s="17"/>
      <c r="IE27" s="17">
        <v>0</v>
      </c>
      <c r="IF27" s="17">
        <v>25</v>
      </c>
      <c r="IG27" s="17">
        <v>25.746649999999999</v>
      </c>
      <c r="IH27" s="17"/>
      <c r="II27" s="17">
        <v>25</v>
      </c>
      <c r="IJ27" s="17"/>
      <c r="IK27" s="17"/>
      <c r="IL27" s="17"/>
      <c r="IM27" s="17">
        <v>0</v>
      </c>
      <c r="IN27" s="17"/>
      <c r="IO27" s="17"/>
      <c r="IP27" s="17"/>
      <c r="IQ27" s="17">
        <v>0</v>
      </c>
      <c r="IR27" s="17"/>
      <c r="IS27" s="17"/>
      <c r="IT27" s="17"/>
      <c r="IU27" s="17">
        <v>0</v>
      </c>
      <c r="IV27" s="17">
        <v>131.1</v>
      </c>
      <c r="IW27" s="17">
        <v>136.69055</v>
      </c>
      <c r="IX27" s="17">
        <v>136.69024999999999</v>
      </c>
      <c r="IY27" s="17">
        <v>-5.5902500000000002</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0</v>
      </c>
      <c r="JY27" s="17"/>
      <c r="JZ27" s="17"/>
      <c r="KA27" s="17">
        <v>0</v>
      </c>
      <c r="KB27" s="17">
        <v>0</v>
      </c>
      <c r="KC27" s="17"/>
      <c r="KD27" s="17"/>
      <c r="KE27" s="17">
        <v>0</v>
      </c>
      <c r="KF27" s="17">
        <v>0</v>
      </c>
      <c r="KG27" s="17"/>
      <c r="KH27" s="17"/>
      <c r="KI27" s="17">
        <v>0</v>
      </c>
      <c r="KJ27" s="17">
        <v>0</v>
      </c>
      <c r="KK27" s="17"/>
      <c r="KL27" s="17"/>
      <c r="KM27" s="17">
        <v>0</v>
      </c>
      <c r="KN27" s="17"/>
      <c r="KO27" s="17"/>
      <c r="KP27" s="17"/>
      <c r="KQ27" s="17">
        <v>0</v>
      </c>
      <c r="KR27" s="17"/>
      <c r="KS27" s="17"/>
      <c r="KT27" s="17"/>
      <c r="KU27" s="17">
        <v>0</v>
      </c>
      <c r="KV27" s="17"/>
      <c r="KW27" s="17"/>
      <c r="KX27" s="17">
        <v>4.7852199999999998</v>
      </c>
      <c r="KY27" s="17">
        <v>-4.7852199999999998</v>
      </c>
      <c r="KZ27" s="17">
        <v>235</v>
      </c>
      <c r="LA27" s="17">
        <v>231.08878000000001</v>
      </c>
      <c r="LB27" s="17">
        <v>231.08885000000001</v>
      </c>
      <c r="LC27" s="17">
        <v>3.9111500000000001</v>
      </c>
      <c r="LD27" s="17">
        <v>107</v>
      </c>
      <c r="LE27" s="17">
        <v>108.20235</v>
      </c>
      <c r="LF27" s="17">
        <v>108.20243000000001</v>
      </c>
      <c r="LG27" s="17">
        <v>-1.2024300000000001</v>
      </c>
      <c r="LH27" s="17">
        <v>65.599999999999994</v>
      </c>
      <c r="LI27" s="17">
        <v>67.199179999999998</v>
      </c>
      <c r="LJ27" s="17">
        <v>67.199110000000005</v>
      </c>
      <c r="LK27" s="17">
        <v>-1.59911</v>
      </c>
      <c r="LL27" s="17">
        <v>75.7</v>
      </c>
      <c r="LM27" s="17">
        <v>78.56765</v>
      </c>
      <c r="LN27" s="17">
        <v>78.567019999999999</v>
      </c>
      <c r="LO27" s="17">
        <v>-2.8670200000000001</v>
      </c>
      <c r="LP27" s="17">
        <v>30.3</v>
      </c>
      <c r="LQ27" s="17"/>
      <c r="LR27" s="17">
        <v>29.98047</v>
      </c>
      <c r="LS27" s="17">
        <v>0.31952999999999998</v>
      </c>
      <c r="LT27" s="17">
        <v>0</v>
      </c>
      <c r="LU27" s="17"/>
      <c r="LV27" s="17"/>
      <c r="LW27" s="17">
        <v>0</v>
      </c>
      <c r="LX27" s="17"/>
      <c r="LY27" s="17"/>
      <c r="LZ27" s="17"/>
      <c r="MA27" s="17">
        <v>0</v>
      </c>
      <c r="MB27" s="17"/>
      <c r="MC27" s="17"/>
      <c r="MD27" s="17"/>
      <c r="ME27" s="17">
        <v>0</v>
      </c>
      <c r="MF27" s="17">
        <v>0</v>
      </c>
      <c r="MG27" s="17"/>
      <c r="MH27" s="17"/>
      <c r="MI27" s="17">
        <v>0</v>
      </c>
      <c r="MJ27" s="17"/>
      <c r="MK27" s="17"/>
      <c r="ML27" s="17"/>
      <c r="MM27" s="17">
        <v>0</v>
      </c>
      <c r="MN27" s="17"/>
      <c r="MO27" s="17"/>
      <c r="MP27" s="17"/>
      <c r="MQ27" s="17">
        <v>0</v>
      </c>
      <c r="MR27" s="17"/>
      <c r="MS27" s="17"/>
      <c r="MT27" s="17"/>
      <c r="MU27" s="17">
        <v>0</v>
      </c>
      <c r="MV27" s="17">
        <v>0</v>
      </c>
      <c r="MW27" s="17"/>
      <c r="MX27" s="17"/>
      <c r="MY27" s="17">
        <v>0</v>
      </c>
      <c r="MZ27" s="17"/>
      <c r="NA27" s="17"/>
      <c r="NB27" s="17"/>
      <c r="NC27" s="17">
        <v>0</v>
      </c>
      <c r="ND27" s="17">
        <v>0</v>
      </c>
      <c r="NE27" s="17"/>
      <c r="NF27" s="17"/>
      <c r="NG27" s="17">
        <v>0</v>
      </c>
      <c r="NH27" s="17">
        <v>0</v>
      </c>
      <c r="NI27" s="17"/>
      <c r="NJ27" s="17"/>
      <c r="NK27" s="17">
        <v>0</v>
      </c>
      <c r="NL27" s="17"/>
      <c r="NM27" s="17"/>
      <c r="NN27" s="17"/>
      <c r="NO27" s="17">
        <v>0</v>
      </c>
      <c r="NP27" s="17"/>
      <c r="NQ27" s="17"/>
      <c r="NR27" s="17"/>
      <c r="NS27" s="17">
        <v>0</v>
      </c>
      <c r="NT27" s="17"/>
      <c r="NU27" s="17"/>
      <c r="NV27" s="17">
        <v>9.0897799999999993</v>
      </c>
      <c r="NW27" s="17">
        <v>-9.0897799999999993</v>
      </c>
      <c r="NX27" s="17">
        <v>9.3000000000000007</v>
      </c>
      <c r="NY27" s="17">
        <v>9.0692599999999999</v>
      </c>
      <c r="NZ27" s="17">
        <v>9.0689799999999998</v>
      </c>
      <c r="OA27" s="17">
        <v>0.23102</v>
      </c>
      <c r="OB27" s="17">
        <v>10.199999999999999</v>
      </c>
      <c r="OC27" s="17">
        <v>17.492709999999999</v>
      </c>
      <c r="OD27" s="17">
        <v>17.492699999999999</v>
      </c>
      <c r="OE27" s="17">
        <v>-7.2927</v>
      </c>
      <c r="OF27" s="17">
        <v>1</v>
      </c>
      <c r="OG27" s="17"/>
      <c r="OH27" s="17">
        <v>0.68698999999999999</v>
      </c>
      <c r="OI27" s="17">
        <v>0.31301000000000001</v>
      </c>
      <c r="OJ27" s="17">
        <v>33.4</v>
      </c>
      <c r="OK27" s="17">
        <v>16.8</v>
      </c>
      <c r="OL27" s="17">
        <v>46.462989999999998</v>
      </c>
      <c r="OM27" s="17">
        <v>-13.062989999999999</v>
      </c>
      <c r="ON27" s="17">
        <v>80.8</v>
      </c>
      <c r="OO27" s="17"/>
      <c r="OP27" s="17">
        <v>79.861990000000006</v>
      </c>
      <c r="OQ27" s="17">
        <v>0.93801000000000001</v>
      </c>
      <c r="OR27" s="17">
        <v>7.2</v>
      </c>
      <c r="OS27" s="17">
        <v>3.9969999999999999</v>
      </c>
      <c r="OT27" s="17">
        <v>3.9969899999999998</v>
      </c>
      <c r="OU27" s="17">
        <v>3.2030099999999999</v>
      </c>
      <c r="OV27" s="17">
        <v>0.3</v>
      </c>
      <c r="OW27" s="17"/>
      <c r="OX27" s="17">
        <v>0.19999</v>
      </c>
      <c r="OY27" s="17">
        <v>0.10001</v>
      </c>
      <c r="OZ27" s="17">
        <v>20.3</v>
      </c>
      <c r="PA27" s="17">
        <v>20.456219999999998</v>
      </c>
      <c r="PB27" s="17">
        <v>20.456219999999998</v>
      </c>
      <c r="PC27" s="17">
        <v>-0.15622</v>
      </c>
      <c r="PD27" s="17">
        <v>10.3</v>
      </c>
      <c r="PE27" s="17">
        <v>9.9830000000000005</v>
      </c>
      <c r="PF27" s="17">
        <v>9.9829899999999991</v>
      </c>
      <c r="PG27" s="17">
        <v>0.31701000000000001</v>
      </c>
      <c r="PH27" s="17">
        <v>5.7</v>
      </c>
      <c r="PI27" s="17">
        <v>5.67</v>
      </c>
      <c r="PJ27" s="17">
        <v>5.6699900000000003</v>
      </c>
      <c r="PK27" s="17">
        <v>3.0009999999999998E-2</v>
      </c>
      <c r="PL27" s="17">
        <v>206.4</v>
      </c>
      <c r="PM27" s="17"/>
      <c r="PN27" s="17">
        <v>203.83198999999999</v>
      </c>
      <c r="PO27" s="17">
        <v>2.5680100000000001</v>
      </c>
      <c r="PP27" s="17">
        <v>100.68</v>
      </c>
      <c r="PQ27" s="17"/>
      <c r="PR27" s="17">
        <v>104.99999</v>
      </c>
      <c r="PS27" s="17">
        <v>-4.3199899999999998</v>
      </c>
      <c r="PT27" s="17">
        <v>2.1</v>
      </c>
      <c r="PU27" s="17">
        <v>1</v>
      </c>
      <c r="PV27" s="17">
        <v>0.99999000000000005</v>
      </c>
      <c r="PW27" s="17">
        <v>1.1000099999999999</v>
      </c>
      <c r="PX27" s="17">
        <v>2.5</v>
      </c>
      <c r="PY27" s="17">
        <v>3</v>
      </c>
      <c r="PZ27" s="17">
        <v>2.9999899999999999</v>
      </c>
      <c r="QA27" s="17">
        <v>-0.49998999999999999</v>
      </c>
      <c r="QB27" s="17">
        <v>5</v>
      </c>
      <c r="QC27" s="17">
        <v>5</v>
      </c>
      <c r="QD27" s="17">
        <v>4.9999900000000004</v>
      </c>
      <c r="QE27" s="17">
        <v>1.0000000000000001E-5</v>
      </c>
      <c r="QF27" s="17">
        <v>20.2</v>
      </c>
      <c r="QG27" s="17">
        <v>20.42221</v>
      </c>
      <c r="QH27" s="17">
        <v>20.42221</v>
      </c>
      <c r="QI27" s="17">
        <v>-0.22220999999999999</v>
      </c>
      <c r="QJ27" s="17">
        <v>10</v>
      </c>
      <c r="QK27" s="17">
        <v>19.436340000000001</v>
      </c>
      <c r="QL27" s="17">
        <v>19.436340000000001</v>
      </c>
      <c r="QM27" s="17">
        <v>-9.4363399999999995</v>
      </c>
      <c r="QN27" s="17">
        <v>18.8</v>
      </c>
      <c r="QO27" s="17">
        <v>17.492709999999999</v>
      </c>
      <c r="QP27" s="17">
        <v>17.492699999999999</v>
      </c>
      <c r="QQ27" s="17">
        <v>1.3072999999999999</v>
      </c>
      <c r="QR27" s="17">
        <v>3.4</v>
      </c>
      <c r="QS27" s="17">
        <v>3.5</v>
      </c>
      <c r="QT27" s="17">
        <v>3.4999899999999999</v>
      </c>
      <c r="QU27" s="17">
        <v>-9.9989999999999996E-2</v>
      </c>
      <c r="QV27" s="17">
        <v>18.399999999999999</v>
      </c>
      <c r="QW27" s="17">
        <v>17.881430000000002</v>
      </c>
      <c r="QX27" s="17">
        <v>17.881430000000002</v>
      </c>
      <c r="QY27" s="17">
        <v>0.51856999999999998</v>
      </c>
      <c r="QZ27" s="17">
        <v>14.3</v>
      </c>
      <c r="RA27" s="17"/>
      <c r="RB27" s="17">
        <v>14.83399</v>
      </c>
      <c r="RC27" s="17">
        <v>-0.53398999999999996</v>
      </c>
      <c r="RD27" s="17">
        <v>17.7</v>
      </c>
      <c r="RE27" s="17"/>
      <c r="RF27" s="17">
        <v>17.692990000000002</v>
      </c>
      <c r="RG27" s="17">
        <v>7.0099999999999997E-3</v>
      </c>
      <c r="RH27" s="17">
        <v>11.4</v>
      </c>
      <c r="RI27" s="17">
        <v>4</v>
      </c>
      <c r="RJ27" s="17">
        <v>6.9169900000000002</v>
      </c>
      <c r="RK27" s="17">
        <v>4.4830100000000002</v>
      </c>
      <c r="RL27" s="17">
        <v>43.4</v>
      </c>
      <c r="RM27" s="17">
        <v>20.7</v>
      </c>
      <c r="RN27" s="17">
        <v>24.768989999999999</v>
      </c>
      <c r="RO27" s="17">
        <v>18.63101</v>
      </c>
      <c r="RP27" s="17">
        <v>17.899999999999999</v>
      </c>
      <c r="RQ27" s="17"/>
      <c r="RR27" s="17">
        <v>18.552990000000001</v>
      </c>
      <c r="RS27" s="17">
        <v>-0.65298999999999996</v>
      </c>
      <c r="RT27" s="17">
        <v>2.9</v>
      </c>
      <c r="RU27" s="17">
        <v>3.0510000000000002</v>
      </c>
      <c r="RV27" s="17">
        <v>3.0509900000000001</v>
      </c>
      <c r="RW27" s="17">
        <v>-0.15099000000000001</v>
      </c>
      <c r="RX27" s="17">
        <v>20.3</v>
      </c>
      <c r="RY27" s="17">
        <v>19.792000000000002</v>
      </c>
      <c r="RZ27" s="17">
        <v>19.791989999999998</v>
      </c>
      <c r="SA27" s="17">
        <v>0.50800999999999996</v>
      </c>
      <c r="SB27" s="17">
        <v>3.2</v>
      </c>
      <c r="SC27" s="17">
        <v>2</v>
      </c>
      <c r="SD27" s="17">
        <v>1.9999899999999999</v>
      </c>
      <c r="SE27" s="17">
        <v>1.20001</v>
      </c>
      <c r="SF27" s="17"/>
      <c r="SG27" s="17"/>
      <c r="SH27" s="17">
        <v>0.39999000000000001</v>
      </c>
      <c r="SI27" s="17">
        <v>-0.39999000000000001</v>
      </c>
      <c r="SJ27" s="17">
        <v>0.3</v>
      </c>
      <c r="SK27" s="17"/>
      <c r="SL27" s="17">
        <v>0.28699000000000002</v>
      </c>
      <c r="SM27" s="17">
        <v>1.3010000000000001E-2</v>
      </c>
      <c r="SN27" s="17">
        <v>19.8</v>
      </c>
      <c r="SO27" s="17">
        <v>19.1448</v>
      </c>
      <c r="SP27" s="17">
        <v>19.14479</v>
      </c>
      <c r="SQ27" s="17">
        <v>0.65520999999999996</v>
      </c>
      <c r="SR27" s="17">
        <v>13.1</v>
      </c>
      <c r="SS27" s="17">
        <v>12.24489</v>
      </c>
      <c r="ST27" s="17">
        <v>12.24489</v>
      </c>
      <c r="SU27" s="17">
        <v>0.85511000000000004</v>
      </c>
      <c r="SV27" s="17">
        <v>19.600000000000001</v>
      </c>
      <c r="SW27" s="17">
        <v>19.436340000000001</v>
      </c>
      <c r="SX27" s="17">
        <v>19.436340000000001</v>
      </c>
      <c r="SY27" s="17">
        <v>0.16366</v>
      </c>
      <c r="SZ27" s="17">
        <v>20.2</v>
      </c>
      <c r="TA27" s="17">
        <v>19.436340000000001</v>
      </c>
      <c r="TB27" s="17">
        <v>19.436340000000001</v>
      </c>
      <c r="TC27" s="17">
        <v>0.76366000000000001</v>
      </c>
      <c r="TD27" s="17">
        <v>5.0999999999999996</v>
      </c>
      <c r="TE27" s="17">
        <v>8.9</v>
      </c>
      <c r="TF27" s="17">
        <v>8.9759899999999995</v>
      </c>
      <c r="TG27" s="17">
        <v>-3.8759899999999998</v>
      </c>
      <c r="TH27" s="17">
        <v>29.5</v>
      </c>
      <c r="TI27" s="17">
        <v>12.952999999999999</v>
      </c>
      <c r="TJ27" s="17">
        <v>12.95299</v>
      </c>
      <c r="TK27" s="17">
        <v>16.54701</v>
      </c>
      <c r="TL27" s="17">
        <v>37.6</v>
      </c>
      <c r="TM27" s="17"/>
      <c r="TN27" s="17">
        <v>36.889989999999997</v>
      </c>
      <c r="TO27" s="17">
        <v>0.71001000000000003</v>
      </c>
      <c r="TP27" s="17">
        <v>5.8</v>
      </c>
      <c r="TQ27" s="17">
        <v>18.2</v>
      </c>
      <c r="TR27" s="17">
        <v>29.33399</v>
      </c>
      <c r="TS27" s="17">
        <v>-23.533989999999999</v>
      </c>
      <c r="TT27" s="17">
        <v>20.9</v>
      </c>
      <c r="TU27" s="17">
        <v>30.6</v>
      </c>
      <c r="TV27" s="17">
        <v>49.545990000000003</v>
      </c>
      <c r="TW27" s="17">
        <v>-28.645990000000001</v>
      </c>
      <c r="TX27" s="17">
        <v>0.6</v>
      </c>
      <c r="TY27" s="17">
        <v>2.9</v>
      </c>
      <c r="TZ27" s="17">
        <v>0.74599000000000004</v>
      </c>
      <c r="UA27" s="17">
        <v>-0.14599000000000001</v>
      </c>
      <c r="UB27" s="17">
        <v>0</v>
      </c>
      <c r="UC27" s="17">
        <v>1.7250000000000001</v>
      </c>
      <c r="UD27" s="17">
        <v>1.72499</v>
      </c>
      <c r="UE27" s="17">
        <v>-1.72499</v>
      </c>
      <c r="UF27" s="17">
        <v>50</v>
      </c>
      <c r="UG27" s="17"/>
      <c r="UH27" s="17">
        <v>43.539990000000003</v>
      </c>
      <c r="UI27" s="17">
        <v>6.4600099999999996</v>
      </c>
      <c r="UJ27" s="17">
        <v>21</v>
      </c>
      <c r="UK27" s="17">
        <v>20.408159999999999</v>
      </c>
      <c r="UL27" s="17">
        <v>20.408149999999999</v>
      </c>
      <c r="UM27" s="17">
        <v>0.59184999999999999</v>
      </c>
      <c r="UN27" s="17">
        <v>8.1999999999999993</v>
      </c>
      <c r="UO27" s="17">
        <v>8.1999999999999993</v>
      </c>
      <c r="UP27" s="17">
        <v>8.1999899999999997</v>
      </c>
      <c r="UQ27" s="17">
        <v>1.0000000000000001E-5</v>
      </c>
      <c r="UR27" s="17">
        <v>7.5</v>
      </c>
      <c r="US27" s="17">
        <v>7.1</v>
      </c>
      <c r="UT27" s="17">
        <v>7.09999</v>
      </c>
      <c r="UU27" s="17">
        <v>0.40000999999999998</v>
      </c>
      <c r="UV27" s="17">
        <v>20.399999999999999</v>
      </c>
      <c r="UW27" s="17">
        <v>19.436340000000001</v>
      </c>
      <c r="UX27" s="17">
        <v>19.436340000000001</v>
      </c>
      <c r="UY27" s="17">
        <v>0.96365999999999996</v>
      </c>
      <c r="UZ27" s="17">
        <v>20.399999999999999</v>
      </c>
      <c r="VA27" s="17">
        <v>19.436340000000001</v>
      </c>
      <c r="VB27" s="17">
        <v>19.436340000000001</v>
      </c>
      <c r="VC27" s="17">
        <v>0.96365999999999996</v>
      </c>
      <c r="VD27" s="17">
        <v>20</v>
      </c>
      <c r="VE27" s="17">
        <v>19.436340000000001</v>
      </c>
      <c r="VF27" s="17">
        <v>19.436340000000001</v>
      </c>
      <c r="VG27" s="17">
        <v>0.56366000000000005</v>
      </c>
      <c r="VH27" s="17">
        <v>5</v>
      </c>
      <c r="VI27" s="17">
        <v>3.5470000000000002</v>
      </c>
      <c r="VJ27" s="17">
        <v>3.5469900000000001</v>
      </c>
      <c r="VK27" s="17">
        <v>1.4530099999999999</v>
      </c>
      <c r="VL27" s="17">
        <v>252.9</v>
      </c>
      <c r="VM27" s="17"/>
      <c r="VN27" s="17">
        <v>251.89499000000001</v>
      </c>
      <c r="VO27" s="17">
        <v>1.00501</v>
      </c>
      <c r="VP27" s="17">
        <v>14.9</v>
      </c>
      <c r="VQ27" s="17"/>
      <c r="VR27" s="17">
        <v>14.11199</v>
      </c>
      <c r="VS27" s="17">
        <v>0.78800999999999999</v>
      </c>
      <c r="VT27" s="17">
        <v>140.6</v>
      </c>
      <c r="VU27" s="17"/>
      <c r="VV27" s="17">
        <v>140.16799</v>
      </c>
      <c r="VW27" s="17">
        <v>0.43201000000000001</v>
      </c>
      <c r="VX27" s="17">
        <v>0.6</v>
      </c>
      <c r="VY27" s="17"/>
      <c r="VZ27" s="17">
        <v>0.59999000000000002</v>
      </c>
      <c r="WA27" s="17">
        <v>1.0000000000000001E-5</v>
      </c>
      <c r="WB27" s="17">
        <v>19.3</v>
      </c>
      <c r="WC27" s="17">
        <v>30.5</v>
      </c>
      <c r="WD27" s="17">
        <v>53.216990000000003</v>
      </c>
      <c r="WE27" s="17">
        <v>-33.916989999999998</v>
      </c>
      <c r="WF27" s="17">
        <v>24</v>
      </c>
      <c r="WG27" s="17">
        <v>17.5</v>
      </c>
      <c r="WH27" s="17">
        <v>35.27299</v>
      </c>
      <c r="WI27" s="17">
        <v>-11.27299</v>
      </c>
      <c r="WJ27" s="17">
        <v>103.9</v>
      </c>
      <c r="WK27" s="17"/>
      <c r="WL27" s="17">
        <v>103.50399</v>
      </c>
      <c r="WM27" s="17">
        <v>0.39600999999999997</v>
      </c>
      <c r="WN27" s="17">
        <v>4.8</v>
      </c>
      <c r="WO27" s="17">
        <v>4.2</v>
      </c>
      <c r="WP27" s="17">
        <v>4.1999899999999997</v>
      </c>
      <c r="WQ27" s="17">
        <v>0.60001000000000004</v>
      </c>
      <c r="WR27" s="17">
        <v>2.2999999999999998</v>
      </c>
      <c r="WS27" s="17">
        <v>2.4</v>
      </c>
      <c r="WT27" s="17">
        <v>2.3999899999999998</v>
      </c>
      <c r="WU27" s="17">
        <v>-9.9989999999999996E-2</v>
      </c>
      <c r="WV27" s="17">
        <v>1.1000000000000001</v>
      </c>
      <c r="WW27" s="17">
        <v>1.2</v>
      </c>
      <c r="WX27" s="17">
        <v>1.1999899999999999</v>
      </c>
      <c r="WY27" s="17">
        <v>-9.9989999999999996E-2</v>
      </c>
      <c r="WZ27" s="17">
        <v>2.8</v>
      </c>
      <c r="XA27" s="17">
        <v>2.8</v>
      </c>
      <c r="XB27" s="17">
        <v>2.7999900000000002</v>
      </c>
      <c r="XC27" s="17">
        <v>1.0000000000000001E-5</v>
      </c>
      <c r="XD27" s="17">
        <v>14</v>
      </c>
      <c r="XE27" s="17"/>
      <c r="XF27" s="17">
        <v>15.47099</v>
      </c>
      <c r="XG27" s="17">
        <v>-1.47099</v>
      </c>
      <c r="XH27" s="17">
        <v>6.4</v>
      </c>
      <c r="XI27" s="17">
        <v>6.6</v>
      </c>
      <c r="XJ27" s="17">
        <v>6.59999</v>
      </c>
      <c r="XK27" s="17">
        <v>-0.19999</v>
      </c>
      <c r="XL27" s="17">
        <v>20</v>
      </c>
      <c r="XM27" s="17">
        <v>19.241980000000002</v>
      </c>
      <c r="XN27" s="17">
        <v>19.241969999999998</v>
      </c>
      <c r="XO27" s="17">
        <v>0.75802999999999998</v>
      </c>
      <c r="XP27" s="17">
        <v>20</v>
      </c>
      <c r="XQ27" s="17">
        <v>19.241980000000002</v>
      </c>
      <c r="XR27" s="17">
        <v>19.241969999999998</v>
      </c>
      <c r="XS27" s="17">
        <v>0.75802999999999998</v>
      </c>
      <c r="XT27" s="17"/>
      <c r="XU27" s="17"/>
      <c r="XV27" s="17"/>
      <c r="XW27" s="17">
        <v>0</v>
      </c>
      <c r="XX27" s="17">
        <v>43.3</v>
      </c>
      <c r="XY27" s="17">
        <v>36.5</v>
      </c>
      <c r="XZ27" s="17">
        <v>30</v>
      </c>
      <c r="YA27" s="17">
        <v>13.3</v>
      </c>
      <c r="YB27" s="17">
        <v>31.4</v>
      </c>
      <c r="YC27" s="17">
        <v>36.5</v>
      </c>
      <c r="YD27" s="17">
        <v>30</v>
      </c>
      <c r="YE27" s="17">
        <v>1.4</v>
      </c>
      <c r="YF27" s="17">
        <v>17</v>
      </c>
      <c r="YG27" s="17">
        <v>14</v>
      </c>
      <c r="YH27" s="17">
        <v>13.99999</v>
      </c>
      <c r="YI27" s="17">
        <v>3.0000100000000001</v>
      </c>
      <c r="YJ27" s="17">
        <v>0</v>
      </c>
      <c r="YK27" s="17">
        <v>18.210999999999999</v>
      </c>
      <c r="YL27" s="17">
        <v>18.210989999999999</v>
      </c>
      <c r="YM27" s="17">
        <v>-18.210989999999999</v>
      </c>
      <c r="YN27" s="17">
        <v>7.8</v>
      </c>
      <c r="YO27" s="17">
        <v>7.64</v>
      </c>
      <c r="YP27" s="17">
        <v>7.6399900000000001</v>
      </c>
      <c r="YQ27" s="17">
        <v>0.16001000000000001</v>
      </c>
      <c r="YR27" s="17">
        <v>10.1</v>
      </c>
      <c r="YS27" s="17">
        <v>11</v>
      </c>
      <c r="YT27" s="17">
        <v>10.99999</v>
      </c>
      <c r="YU27" s="17">
        <v>-0.89998999999999996</v>
      </c>
      <c r="YV27" s="17">
        <v>17.7</v>
      </c>
      <c r="YW27" s="17">
        <v>19</v>
      </c>
      <c r="YX27" s="17">
        <v>18.99999</v>
      </c>
      <c r="YY27" s="17">
        <v>-1.29999</v>
      </c>
    </row>
    <row r="28" spans="1:675" ht="24" customHeight="1" x14ac:dyDescent="0.3">
      <c r="A28" s="1"/>
      <c r="B28" s="16" t="s">
        <v>45</v>
      </c>
      <c r="C28" s="16" t="s">
        <v>820</v>
      </c>
      <c r="D28" s="17">
        <v>199.5</v>
      </c>
      <c r="E28" s="17">
        <v>203.40118000000001</v>
      </c>
      <c r="F28" s="17">
        <v>203.40016</v>
      </c>
      <c r="G28" s="17">
        <v>-3.9001600000000001</v>
      </c>
      <c r="H28" s="17">
        <v>656.4</v>
      </c>
      <c r="I28" s="17">
        <v>649.99994000000004</v>
      </c>
      <c r="J28" s="17">
        <v>648.17168000000004</v>
      </c>
      <c r="K28" s="17">
        <v>8.2283200000000001</v>
      </c>
      <c r="L28" s="17">
        <v>216.6</v>
      </c>
      <c r="M28" s="17">
        <v>211.66194999999999</v>
      </c>
      <c r="N28" s="17">
        <v>211.06643</v>
      </c>
      <c r="O28" s="17">
        <v>5.5335700000000001</v>
      </c>
      <c r="P28" s="17">
        <v>0</v>
      </c>
      <c r="Q28" s="17"/>
      <c r="R28" s="17"/>
      <c r="S28" s="17">
        <v>0</v>
      </c>
      <c r="T28" s="17">
        <v>0</v>
      </c>
      <c r="U28" s="17"/>
      <c r="V28" s="17"/>
      <c r="W28" s="17">
        <v>0</v>
      </c>
      <c r="X28" s="17">
        <v>92.6</v>
      </c>
      <c r="Y28" s="17">
        <v>91.867750000000001</v>
      </c>
      <c r="Z28" s="17">
        <v>91.867639999999994</v>
      </c>
      <c r="AA28" s="17">
        <v>0.73236000000000001</v>
      </c>
      <c r="AB28" s="17">
        <v>231.2</v>
      </c>
      <c r="AC28" s="17">
        <v>241.99995999999999</v>
      </c>
      <c r="AD28" s="17">
        <v>241.99988999999999</v>
      </c>
      <c r="AE28" s="17">
        <v>-10.79989</v>
      </c>
      <c r="AF28" s="17"/>
      <c r="AG28" s="17"/>
      <c r="AH28" s="17"/>
      <c r="AI28" s="17">
        <v>0</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580.4</v>
      </c>
      <c r="BM28" s="17">
        <v>582.50579000000005</v>
      </c>
      <c r="BN28" s="17">
        <v>582.50536</v>
      </c>
      <c r="BO28" s="17">
        <v>-2.1053600000000001</v>
      </c>
      <c r="BP28" s="17">
        <v>10.6</v>
      </c>
      <c r="BQ28" s="17">
        <v>10.825979999999999</v>
      </c>
      <c r="BR28" s="17">
        <v>10.825839999999999</v>
      </c>
      <c r="BS28" s="17">
        <v>-0.22584000000000001</v>
      </c>
      <c r="BT28" s="17"/>
      <c r="BU28" s="17"/>
      <c r="BV28" s="17"/>
      <c r="BW28" s="17">
        <v>0</v>
      </c>
      <c r="BX28" s="17"/>
      <c r="BY28" s="17"/>
      <c r="BZ28" s="17"/>
      <c r="CA28" s="17">
        <v>0</v>
      </c>
      <c r="CB28" s="17"/>
      <c r="CC28" s="17"/>
      <c r="CD28" s="17"/>
      <c r="CE28" s="17">
        <v>0</v>
      </c>
      <c r="CF28" s="17"/>
      <c r="CG28" s="17"/>
      <c r="CH28" s="17"/>
      <c r="CI28" s="17">
        <v>0</v>
      </c>
      <c r="CJ28" s="17">
        <v>81.3</v>
      </c>
      <c r="CK28" s="17">
        <v>164.06691000000001</v>
      </c>
      <c r="CL28" s="17">
        <v>164.06625</v>
      </c>
      <c r="CM28" s="17">
        <v>-82.766249999999999</v>
      </c>
      <c r="CN28" s="17">
        <v>9.5</v>
      </c>
      <c r="CO28" s="17">
        <v>9.2993900000000007</v>
      </c>
      <c r="CP28" s="17">
        <v>9.2993199999999998</v>
      </c>
      <c r="CQ28" s="17">
        <v>0.20068</v>
      </c>
      <c r="CR28" s="17">
        <v>6.5</v>
      </c>
      <c r="CS28" s="17">
        <v>4.9935400000000003</v>
      </c>
      <c r="CT28" s="17">
        <v>4.9934700000000003</v>
      </c>
      <c r="CU28" s="17">
        <v>1.5065299999999999</v>
      </c>
      <c r="CV28" s="17"/>
      <c r="CW28" s="17"/>
      <c r="CX28" s="17"/>
      <c r="CY28" s="17">
        <v>0</v>
      </c>
      <c r="CZ28" s="17">
        <v>6.1</v>
      </c>
      <c r="DA28" s="17">
        <v>1.0000000000000001E-5</v>
      </c>
      <c r="DB28" s="17">
        <v>1.0000000000000001E-5</v>
      </c>
      <c r="DC28" s="17">
        <v>6.09999</v>
      </c>
      <c r="DD28" s="17"/>
      <c r="DE28" s="17"/>
      <c r="DF28" s="17"/>
      <c r="DG28" s="17">
        <v>0</v>
      </c>
      <c r="DH28" s="17">
        <v>136.9</v>
      </c>
      <c r="DI28" s="17">
        <v>103.23846</v>
      </c>
      <c r="DJ28" s="17">
        <v>92.76867</v>
      </c>
      <c r="DK28" s="17">
        <v>44.131329999999998</v>
      </c>
      <c r="DL28" s="17"/>
      <c r="DM28" s="17"/>
      <c r="DN28" s="17"/>
      <c r="DO28" s="17">
        <v>0</v>
      </c>
      <c r="DP28" s="17"/>
      <c r="DQ28" s="17"/>
      <c r="DR28" s="17"/>
      <c r="DS28" s="17">
        <v>0</v>
      </c>
      <c r="DT28" s="17"/>
      <c r="DU28" s="17"/>
      <c r="DV28" s="17"/>
      <c r="DW28" s="17">
        <v>0</v>
      </c>
      <c r="DX28" s="17"/>
      <c r="DY28" s="17"/>
      <c r="DZ28" s="17"/>
      <c r="EA28" s="17">
        <v>0</v>
      </c>
      <c r="EB28" s="17">
        <v>110.1</v>
      </c>
      <c r="EC28" s="17">
        <v>52.760309999999997</v>
      </c>
      <c r="ED28" s="17">
        <v>36.72777</v>
      </c>
      <c r="EE28" s="17">
        <v>73.372230000000002</v>
      </c>
      <c r="EF28" s="17">
        <v>180.5</v>
      </c>
      <c r="EG28" s="17">
        <v>135.32946999999999</v>
      </c>
      <c r="EH28" s="17">
        <v>220.69486000000001</v>
      </c>
      <c r="EI28" s="17">
        <v>-40.194859999999998</v>
      </c>
      <c r="EJ28" s="17">
        <v>0</v>
      </c>
      <c r="EK28" s="17"/>
      <c r="EL28" s="17"/>
      <c r="EM28" s="17">
        <v>0</v>
      </c>
      <c r="EN28" s="17"/>
      <c r="EO28" s="17"/>
      <c r="EP28" s="17"/>
      <c r="EQ28" s="17">
        <v>0</v>
      </c>
      <c r="ER28" s="17"/>
      <c r="ES28" s="17"/>
      <c r="ET28" s="17"/>
      <c r="EU28" s="17">
        <v>0</v>
      </c>
      <c r="EV28" s="17">
        <v>6.5</v>
      </c>
      <c r="EW28" s="17">
        <v>6.39</v>
      </c>
      <c r="EX28" s="17">
        <v>6.39</v>
      </c>
      <c r="EY28" s="17">
        <v>0.11</v>
      </c>
      <c r="EZ28" s="17">
        <v>391.5</v>
      </c>
      <c r="FA28" s="17">
        <v>380.56369999999998</v>
      </c>
      <c r="FB28" s="17">
        <v>380.56340999999998</v>
      </c>
      <c r="FC28" s="17">
        <v>10.936590000000001</v>
      </c>
      <c r="FD28" s="17">
        <v>81.5</v>
      </c>
      <c r="FE28" s="17">
        <v>81.635480000000001</v>
      </c>
      <c r="FF28" s="17">
        <v>81.635279999999995</v>
      </c>
      <c r="FG28" s="17">
        <v>-0.13528000000000001</v>
      </c>
      <c r="FH28" s="17">
        <v>150.30000000000001</v>
      </c>
      <c r="FI28" s="17">
        <v>149.98711</v>
      </c>
      <c r="FJ28" s="17">
        <v>142.04232999999999</v>
      </c>
      <c r="FK28" s="17">
        <v>8.2576699999999992</v>
      </c>
      <c r="FL28" s="17">
        <v>41.3</v>
      </c>
      <c r="FM28" s="17">
        <v>41.898890000000002</v>
      </c>
      <c r="FN28" s="17">
        <v>41.898809999999997</v>
      </c>
      <c r="FO28" s="17">
        <v>-0.59880999999999995</v>
      </c>
      <c r="FP28" s="17">
        <v>18.600000000000001</v>
      </c>
      <c r="FQ28" s="17">
        <v>19.210819999999998</v>
      </c>
      <c r="FR28" s="17">
        <v>19.210719999999998</v>
      </c>
      <c r="FS28" s="17">
        <v>-0.61072000000000004</v>
      </c>
      <c r="FT28" s="17">
        <v>0</v>
      </c>
      <c r="FU28" s="17">
        <v>18.367339999999999</v>
      </c>
      <c r="FV28" s="17">
        <v>18.367339999999999</v>
      </c>
      <c r="FW28" s="17">
        <v>-18.367339999999999</v>
      </c>
      <c r="FX28" s="17">
        <v>44.8</v>
      </c>
      <c r="FY28" s="17">
        <v>87.773430000000005</v>
      </c>
      <c r="FZ28" s="17">
        <v>87.772829999999999</v>
      </c>
      <c r="GA28" s="17">
        <v>-42.972830000000002</v>
      </c>
      <c r="GB28" s="17">
        <v>64.099999999999994</v>
      </c>
      <c r="GC28" s="17">
        <v>68.589079999999996</v>
      </c>
      <c r="GD28" s="17">
        <v>68.589079999999996</v>
      </c>
      <c r="GE28" s="17">
        <v>-4.4890800000000004</v>
      </c>
      <c r="GF28" s="17">
        <v>64.2</v>
      </c>
      <c r="GG28" s="17">
        <v>68.589079999999996</v>
      </c>
      <c r="GH28" s="17">
        <v>68.589079999999996</v>
      </c>
      <c r="GI28" s="17">
        <v>-4.3890799999999999</v>
      </c>
      <c r="GJ28" s="17">
        <v>115.1</v>
      </c>
      <c r="GK28" s="17">
        <v>68.795060000000007</v>
      </c>
      <c r="GL28" s="17">
        <v>68.795060000000007</v>
      </c>
      <c r="GM28" s="17">
        <v>46.304940000000002</v>
      </c>
      <c r="GN28" s="17">
        <v>109</v>
      </c>
      <c r="GO28" s="17">
        <v>110.48192</v>
      </c>
      <c r="GP28" s="17">
        <v>110.48169</v>
      </c>
      <c r="GQ28" s="17">
        <v>-1.48169</v>
      </c>
      <c r="GR28" s="17">
        <v>32.799999999999997</v>
      </c>
      <c r="GS28" s="17">
        <v>32.80489</v>
      </c>
      <c r="GT28" s="17">
        <v>30.904399999999999</v>
      </c>
      <c r="GU28" s="17">
        <v>1.8956</v>
      </c>
      <c r="GV28" s="17"/>
      <c r="GW28" s="17"/>
      <c r="GX28" s="17">
        <v>35.162770000000002</v>
      </c>
      <c r="GY28" s="17">
        <v>-35.162770000000002</v>
      </c>
      <c r="GZ28" s="17">
        <v>3.8</v>
      </c>
      <c r="HA28" s="17"/>
      <c r="HB28" s="17"/>
      <c r="HC28" s="17">
        <v>3.8</v>
      </c>
      <c r="HD28" s="17">
        <v>28.2</v>
      </c>
      <c r="HE28" s="17">
        <v>30.133710000000001</v>
      </c>
      <c r="HF28" s="17">
        <v>30.133679999999998</v>
      </c>
      <c r="HG28" s="17">
        <v>-1.9336800000000001</v>
      </c>
      <c r="HH28" s="17">
        <v>167.6</v>
      </c>
      <c r="HI28" s="17">
        <v>170</v>
      </c>
      <c r="HJ28" s="17">
        <v>116.86312</v>
      </c>
      <c r="HK28" s="17">
        <v>50.736879999999999</v>
      </c>
      <c r="HL28" s="17"/>
      <c r="HM28" s="17"/>
      <c r="HN28" s="17"/>
      <c r="HO28" s="17">
        <v>0</v>
      </c>
      <c r="HP28" s="17"/>
      <c r="HQ28" s="17"/>
      <c r="HR28" s="17"/>
      <c r="HS28" s="17">
        <v>0</v>
      </c>
      <c r="HT28" s="17">
        <v>53</v>
      </c>
      <c r="HU28" s="17">
        <v>73.801779999999994</v>
      </c>
      <c r="HV28" s="17">
        <v>71.520330000000001</v>
      </c>
      <c r="HW28" s="17">
        <v>-18.520330000000001</v>
      </c>
      <c r="HX28" s="17">
        <v>0</v>
      </c>
      <c r="HY28" s="17"/>
      <c r="HZ28" s="17"/>
      <c r="IA28" s="17">
        <v>0</v>
      </c>
      <c r="IB28" s="17"/>
      <c r="IC28" s="17"/>
      <c r="ID28" s="17"/>
      <c r="IE28" s="17">
        <v>0</v>
      </c>
      <c r="IF28" s="17">
        <v>44.6</v>
      </c>
      <c r="IG28" s="17">
        <v>25.746649999999999</v>
      </c>
      <c r="IH28" s="17"/>
      <c r="II28" s="17">
        <v>44.6</v>
      </c>
      <c r="IJ28" s="17"/>
      <c r="IK28" s="17"/>
      <c r="IL28" s="17"/>
      <c r="IM28" s="17">
        <v>0</v>
      </c>
      <c r="IN28" s="17"/>
      <c r="IO28" s="17"/>
      <c r="IP28" s="17"/>
      <c r="IQ28" s="17">
        <v>0</v>
      </c>
      <c r="IR28" s="17"/>
      <c r="IS28" s="17"/>
      <c r="IT28" s="17"/>
      <c r="IU28" s="17">
        <v>0</v>
      </c>
      <c r="IV28" s="17">
        <v>130.80000000000001</v>
      </c>
      <c r="IW28" s="17">
        <v>136.69059999999999</v>
      </c>
      <c r="IX28" s="17">
        <v>136.69041999999999</v>
      </c>
      <c r="IY28" s="17">
        <v>-5.8904199999999998</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0</v>
      </c>
      <c r="JY28" s="17"/>
      <c r="JZ28" s="17"/>
      <c r="KA28" s="17">
        <v>0</v>
      </c>
      <c r="KB28" s="17">
        <v>0</v>
      </c>
      <c r="KC28" s="17"/>
      <c r="KD28" s="17"/>
      <c r="KE28" s="17">
        <v>0</v>
      </c>
      <c r="KF28" s="17">
        <v>0</v>
      </c>
      <c r="KG28" s="17"/>
      <c r="KH28" s="17"/>
      <c r="KI28" s="17">
        <v>0</v>
      </c>
      <c r="KJ28" s="17">
        <v>0</v>
      </c>
      <c r="KK28" s="17"/>
      <c r="KL28" s="17"/>
      <c r="KM28" s="17">
        <v>0</v>
      </c>
      <c r="KN28" s="17"/>
      <c r="KO28" s="17"/>
      <c r="KP28" s="17"/>
      <c r="KQ28" s="17">
        <v>0</v>
      </c>
      <c r="KR28" s="17"/>
      <c r="KS28" s="17"/>
      <c r="KT28" s="17"/>
      <c r="KU28" s="17">
        <v>0</v>
      </c>
      <c r="KV28" s="17"/>
      <c r="KW28" s="17"/>
      <c r="KX28" s="17">
        <v>4.7852499999999996</v>
      </c>
      <c r="KY28" s="17">
        <v>-4.7852499999999996</v>
      </c>
      <c r="KZ28" s="17">
        <v>247</v>
      </c>
      <c r="LA28" s="17">
        <v>249.85722000000001</v>
      </c>
      <c r="LB28" s="17">
        <v>231.08886000000001</v>
      </c>
      <c r="LC28" s="17">
        <v>15.91114</v>
      </c>
      <c r="LD28" s="17">
        <v>106.2</v>
      </c>
      <c r="LE28" s="17">
        <v>108.20236</v>
      </c>
      <c r="LF28" s="17">
        <v>117.08103</v>
      </c>
      <c r="LG28" s="17">
        <v>-10.881030000000001</v>
      </c>
      <c r="LH28" s="17">
        <v>62.4</v>
      </c>
      <c r="LI28" s="17">
        <v>67.199179999999998</v>
      </c>
      <c r="LJ28" s="17">
        <v>67.199119999999994</v>
      </c>
      <c r="LK28" s="17">
        <v>-4.7991200000000003</v>
      </c>
      <c r="LL28" s="17">
        <v>75.7</v>
      </c>
      <c r="LM28" s="17">
        <v>78.567729999999997</v>
      </c>
      <c r="LN28" s="17">
        <v>78.567239999999998</v>
      </c>
      <c r="LO28" s="17">
        <v>-2.8672399999999998</v>
      </c>
      <c r="LP28" s="17">
        <v>30.2</v>
      </c>
      <c r="LQ28" s="17"/>
      <c r="LR28" s="17">
        <v>29.98048</v>
      </c>
      <c r="LS28" s="17">
        <v>0.21951999999999999</v>
      </c>
      <c r="LT28" s="17">
        <v>0</v>
      </c>
      <c r="LU28" s="17"/>
      <c r="LV28" s="17"/>
      <c r="LW28" s="17">
        <v>0</v>
      </c>
      <c r="LX28" s="17"/>
      <c r="LY28" s="17"/>
      <c r="LZ28" s="17"/>
      <c r="MA28" s="17">
        <v>0</v>
      </c>
      <c r="MB28" s="17"/>
      <c r="MC28" s="17"/>
      <c r="MD28" s="17"/>
      <c r="ME28" s="17">
        <v>0</v>
      </c>
      <c r="MF28" s="17">
        <v>0</v>
      </c>
      <c r="MG28" s="17"/>
      <c r="MH28" s="17"/>
      <c r="MI28" s="17">
        <v>0</v>
      </c>
      <c r="MJ28" s="17"/>
      <c r="MK28" s="17"/>
      <c r="ML28" s="17"/>
      <c r="MM28" s="17">
        <v>0</v>
      </c>
      <c r="MN28" s="17"/>
      <c r="MO28" s="17"/>
      <c r="MP28" s="17"/>
      <c r="MQ28" s="17">
        <v>0</v>
      </c>
      <c r="MR28" s="17"/>
      <c r="MS28" s="17"/>
      <c r="MT28" s="17"/>
      <c r="MU28" s="17">
        <v>0</v>
      </c>
      <c r="MV28" s="17">
        <v>0</v>
      </c>
      <c r="MW28" s="17"/>
      <c r="MX28" s="17"/>
      <c r="MY28" s="17">
        <v>0</v>
      </c>
      <c r="MZ28" s="17"/>
      <c r="NA28" s="17"/>
      <c r="NB28" s="17"/>
      <c r="NC28" s="17">
        <v>0</v>
      </c>
      <c r="ND28" s="17">
        <v>0</v>
      </c>
      <c r="NE28" s="17"/>
      <c r="NF28" s="17"/>
      <c r="NG28" s="17">
        <v>0</v>
      </c>
      <c r="NH28" s="17">
        <v>0</v>
      </c>
      <c r="NI28" s="17"/>
      <c r="NJ28" s="17"/>
      <c r="NK28" s="17">
        <v>0</v>
      </c>
      <c r="NL28" s="17"/>
      <c r="NM28" s="17"/>
      <c r="NN28" s="17"/>
      <c r="NO28" s="17">
        <v>0</v>
      </c>
      <c r="NP28" s="17"/>
      <c r="NQ28" s="17"/>
      <c r="NR28" s="17"/>
      <c r="NS28" s="17">
        <v>0</v>
      </c>
      <c r="NT28" s="17"/>
      <c r="NU28" s="17"/>
      <c r="NV28" s="17">
        <v>9.0898299999999992</v>
      </c>
      <c r="NW28" s="17">
        <v>-9.0898299999999992</v>
      </c>
      <c r="NX28" s="17">
        <v>9.1999999999999993</v>
      </c>
      <c r="NY28" s="17">
        <v>9.0693000000000001</v>
      </c>
      <c r="NZ28" s="17">
        <v>9.0690899999999992</v>
      </c>
      <c r="OA28" s="17">
        <v>0.13091</v>
      </c>
      <c r="OB28" s="17">
        <v>10.199999999999999</v>
      </c>
      <c r="OC28" s="17">
        <v>17.492709999999999</v>
      </c>
      <c r="OD28" s="17">
        <v>17.492699999999999</v>
      </c>
      <c r="OE28" s="17">
        <v>-7.2927</v>
      </c>
      <c r="OF28" s="17">
        <v>0.7</v>
      </c>
      <c r="OG28" s="17"/>
      <c r="OH28" s="17">
        <v>0.76798999999999995</v>
      </c>
      <c r="OI28" s="17">
        <v>-6.7989999999999995E-2</v>
      </c>
      <c r="OJ28" s="17">
        <v>55.2</v>
      </c>
      <c r="OK28" s="17">
        <v>32.299999999999997</v>
      </c>
      <c r="OL28" s="17">
        <v>57.877989999999997</v>
      </c>
      <c r="OM28" s="17">
        <v>-2.6779899999999999</v>
      </c>
      <c r="ON28" s="17">
        <v>80.8</v>
      </c>
      <c r="OO28" s="17"/>
      <c r="OP28" s="17">
        <v>79.96199</v>
      </c>
      <c r="OQ28" s="17">
        <v>0.83801000000000003</v>
      </c>
      <c r="OR28" s="17">
        <v>9.6999999999999993</v>
      </c>
      <c r="OS28" s="17">
        <v>4.4189999999999996</v>
      </c>
      <c r="OT28" s="17">
        <v>4.41899</v>
      </c>
      <c r="OU28" s="17">
        <v>5.2810100000000002</v>
      </c>
      <c r="OV28" s="17">
        <v>0.3</v>
      </c>
      <c r="OW28" s="17"/>
      <c r="OX28" s="17">
        <v>0.29998999999999998</v>
      </c>
      <c r="OY28" s="17">
        <v>1.0000000000000001E-5</v>
      </c>
      <c r="OZ28" s="17">
        <v>20.3</v>
      </c>
      <c r="PA28" s="17">
        <v>20.456230000000001</v>
      </c>
      <c r="PB28" s="17">
        <v>20.456219999999998</v>
      </c>
      <c r="PC28" s="17">
        <v>-0.15622</v>
      </c>
      <c r="PD28" s="17">
        <v>10.4</v>
      </c>
      <c r="PE28" s="17">
        <v>9.9830000000000005</v>
      </c>
      <c r="PF28" s="17">
        <v>9.9829899999999991</v>
      </c>
      <c r="PG28" s="17">
        <v>0.41700999999999999</v>
      </c>
      <c r="PH28" s="17">
        <v>5.6</v>
      </c>
      <c r="PI28" s="17">
        <v>5.67</v>
      </c>
      <c r="PJ28" s="17">
        <v>5.6699900000000003</v>
      </c>
      <c r="PK28" s="17">
        <v>-6.9989999999999997E-2</v>
      </c>
      <c r="PL28" s="17">
        <v>210.1</v>
      </c>
      <c r="PM28" s="17"/>
      <c r="PN28" s="17">
        <v>203.91399000000001</v>
      </c>
      <c r="PO28" s="17">
        <v>6.1860099999999996</v>
      </c>
      <c r="PP28" s="17">
        <v>102.9</v>
      </c>
      <c r="PQ28" s="17"/>
      <c r="PR28" s="17">
        <v>97.999989999999997</v>
      </c>
      <c r="PS28" s="17">
        <v>4.90001</v>
      </c>
      <c r="PT28" s="17">
        <v>2.1</v>
      </c>
      <c r="PU28" s="17">
        <v>1</v>
      </c>
      <c r="PV28" s="17">
        <v>0.99999000000000005</v>
      </c>
      <c r="PW28" s="17">
        <v>1.1000099999999999</v>
      </c>
      <c r="PX28" s="17">
        <v>2.5</v>
      </c>
      <c r="PY28" s="17">
        <v>3</v>
      </c>
      <c r="PZ28" s="17">
        <v>2.9999899999999999</v>
      </c>
      <c r="QA28" s="17">
        <v>-0.49998999999999999</v>
      </c>
      <c r="QB28" s="17">
        <v>5.0999999999999996</v>
      </c>
      <c r="QC28" s="17">
        <v>5</v>
      </c>
      <c r="QD28" s="17">
        <v>4.9999900000000004</v>
      </c>
      <c r="QE28" s="17">
        <v>0.10001</v>
      </c>
      <c r="QF28" s="17">
        <v>20.2</v>
      </c>
      <c r="QG28" s="17">
        <v>20.42221</v>
      </c>
      <c r="QH28" s="17">
        <v>20.42221</v>
      </c>
      <c r="QI28" s="17">
        <v>-0.22220999999999999</v>
      </c>
      <c r="QJ28" s="17">
        <v>10</v>
      </c>
      <c r="QK28" s="17">
        <v>19.436340000000001</v>
      </c>
      <c r="QL28" s="17">
        <v>19.436340000000001</v>
      </c>
      <c r="QM28" s="17">
        <v>-9.4363399999999995</v>
      </c>
      <c r="QN28" s="17">
        <v>18.8</v>
      </c>
      <c r="QO28" s="17">
        <v>17.492709999999999</v>
      </c>
      <c r="QP28" s="17">
        <v>17.492699999999999</v>
      </c>
      <c r="QQ28" s="17">
        <v>1.3072999999999999</v>
      </c>
      <c r="QR28" s="17">
        <v>3.4</v>
      </c>
      <c r="QS28" s="17">
        <v>3.5</v>
      </c>
      <c r="QT28" s="17">
        <v>3.4999899999999999</v>
      </c>
      <c r="QU28" s="17">
        <v>-9.9989999999999996E-2</v>
      </c>
      <c r="QV28" s="17">
        <v>18.399999999999999</v>
      </c>
      <c r="QW28" s="17">
        <v>17.881430000000002</v>
      </c>
      <c r="QX28" s="17">
        <v>17.881430000000002</v>
      </c>
      <c r="QY28" s="17">
        <v>0.51856999999999998</v>
      </c>
      <c r="QZ28" s="17">
        <v>14.3</v>
      </c>
      <c r="RA28" s="17"/>
      <c r="RB28" s="17">
        <v>14.960990000000001</v>
      </c>
      <c r="RC28" s="17">
        <v>-0.66098999999999997</v>
      </c>
      <c r="RD28" s="17">
        <v>17.8</v>
      </c>
      <c r="RE28" s="17"/>
      <c r="RF28" s="17">
        <v>17.96799</v>
      </c>
      <c r="RG28" s="17">
        <v>-0.16799</v>
      </c>
      <c r="RH28" s="17">
        <v>13.2</v>
      </c>
      <c r="RI28" s="17">
        <v>5.6</v>
      </c>
      <c r="RJ28" s="17">
        <v>8.28599</v>
      </c>
      <c r="RK28" s="17">
        <v>4.9140100000000002</v>
      </c>
      <c r="RL28" s="17">
        <v>41.2</v>
      </c>
      <c r="RM28" s="17">
        <v>28.4</v>
      </c>
      <c r="RN28" s="17">
        <v>31.921990000000001</v>
      </c>
      <c r="RO28" s="17">
        <v>9.2780100000000001</v>
      </c>
      <c r="RP28" s="17">
        <v>17.899999999999999</v>
      </c>
      <c r="RQ28" s="17"/>
      <c r="RR28" s="17">
        <v>18.761990000000001</v>
      </c>
      <c r="RS28" s="17">
        <v>-0.86199000000000003</v>
      </c>
      <c r="RT28" s="17">
        <v>2.9</v>
      </c>
      <c r="RU28" s="17">
        <v>3.0510000000000002</v>
      </c>
      <c r="RV28" s="17">
        <v>3.0509900000000001</v>
      </c>
      <c r="RW28" s="17">
        <v>-0.15099000000000001</v>
      </c>
      <c r="RX28" s="17">
        <v>20.3</v>
      </c>
      <c r="RY28" s="17">
        <v>19.792000000000002</v>
      </c>
      <c r="RZ28" s="17">
        <v>19.791989999999998</v>
      </c>
      <c r="SA28" s="17">
        <v>0.50800999999999996</v>
      </c>
      <c r="SB28" s="17">
        <v>3.2</v>
      </c>
      <c r="SC28" s="17">
        <v>2</v>
      </c>
      <c r="SD28" s="17">
        <v>1.9999899999999999</v>
      </c>
      <c r="SE28" s="17">
        <v>1.20001</v>
      </c>
      <c r="SF28" s="17"/>
      <c r="SG28" s="17"/>
      <c r="SH28" s="17">
        <v>0.39999000000000001</v>
      </c>
      <c r="SI28" s="17">
        <v>-0.39999000000000001</v>
      </c>
      <c r="SJ28" s="17">
        <v>0.3</v>
      </c>
      <c r="SK28" s="17"/>
      <c r="SL28" s="17">
        <v>0.30798999999999999</v>
      </c>
      <c r="SM28" s="17">
        <v>-7.9900000000000006E-3</v>
      </c>
      <c r="SN28" s="17">
        <v>19.8</v>
      </c>
      <c r="SO28" s="17">
        <v>19.1448</v>
      </c>
      <c r="SP28" s="17">
        <v>19.14479</v>
      </c>
      <c r="SQ28" s="17">
        <v>0.65520999999999996</v>
      </c>
      <c r="SR28" s="17">
        <v>13.1</v>
      </c>
      <c r="SS28" s="17">
        <v>12.24489</v>
      </c>
      <c r="ST28" s="17">
        <v>12.24489</v>
      </c>
      <c r="SU28" s="17">
        <v>0.85511000000000004</v>
      </c>
      <c r="SV28" s="17">
        <v>20.2</v>
      </c>
      <c r="SW28" s="17">
        <v>19.436340000000001</v>
      </c>
      <c r="SX28" s="17">
        <v>19.436340000000001</v>
      </c>
      <c r="SY28" s="17">
        <v>0.76366000000000001</v>
      </c>
      <c r="SZ28" s="17">
        <v>20.100000000000001</v>
      </c>
      <c r="TA28" s="17">
        <v>19.436340000000001</v>
      </c>
      <c r="TB28" s="17">
        <v>19.436340000000001</v>
      </c>
      <c r="TC28" s="17">
        <v>0.66366000000000003</v>
      </c>
      <c r="TD28" s="17">
        <v>9.6999999999999993</v>
      </c>
      <c r="TE28" s="17">
        <v>8</v>
      </c>
      <c r="TF28" s="17">
        <v>7.78599</v>
      </c>
      <c r="TG28" s="17">
        <v>1.91401</v>
      </c>
      <c r="TH28" s="17">
        <v>36.6</v>
      </c>
      <c r="TI28" s="17">
        <v>18.818000000000001</v>
      </c>
      <c r="TJ28" s="17">
        <v>18.817990000000002</v>
      </c>
      <c r="TK28" s="17">
        <v>17.78201</v>
      </c>
      <c r="TL28" s="17">
        <v>37.6</v>
      </c>
      <c r="TM28" s="17"/>
      <c r="TN28" s="17">
        <v>37.554989999999997</v>
      </c>
      <c r="TO28" s="17">
        <v>4.5010000000000001E-2</v>
      </c>
      <c r="TP28" s="17">
        <v>13.3</v>
      </c>
      <c r="TQ28" s="17">
        <v>24.4</v>
      </c>
      <c r="TR28" s="17">
        <v>39.553989999999999</v>
      </c>
      <c r="TS28" s="17">
        <v>-26.253990000000002</v>
      </c>
      <c r="TT28" s="17">
        <v>31.3</v>
      </c>
      <c r="TU28" s="17">
        <v>36.700000000000003</v>
      </c>
      <c r="TV28" s="17">
        <v>57.194989999999997</v>
      </c>
      <c r="TW28" s="17">
        <v>-25.89499</v>
      </c>
      <c r="TX28" s="17">
        <v>1.1000000000000001</v>
      </c>
      <c r="TY28" s="17">
        <v>3.9</v>
      </c>
      <c r="TZ28" s="17">
        <v>1.34199</v>
      </c>
      <c r="UA28" s="17">
        <v>-0.24199000000000001</v>
      </c>
      <c r="UB28" s="17">
        <v>0.8</v>
      </c>
      <c r="UC28" s="17">
        <v>2.4700000000000002</v>
      </c>
      <c r="UD28" s="17">
        <v>2.4699900000000001</v>
      </c>
      <c r="UE28" s="17">
        <v>-1.6699900000000001</v>
      </c>
      <c r="UF28" s="17">
        <v>50</v>
      </c>
      <c r="UG28" s="17"/>
      <c r="UH28" s="17">
        <v>45.169989999999999</v>
      </c>
      <c r="UI28" s="17">
        <v>4.8300099999999997</v>
      </c>
      <c r="UJ28" s="17">
        <v>21</v>
      </c>
      <c r="UK28" s="17">
        <v>20.408159999999999</v>
      </c>
      <c r="UL28" s="17">
        <v>20.408149999999999</v>
      </c>
      <c r="UM28" s="17">
        <v>0.59184999999999999</v>
      </c>
      <c r="UN28" s="17">
        <v>8.1999999999999993</v>
      </c>
      <c r="UO28" s="17">
        <v>8.1999999999999993</v>
      </c>
      <c r="UP28" s="17">
        <v>8.1999899999999997</v>
      </c>
      <c r="UQ28" s="17">
        <v>1.0000000000000001E-5</v>
      </c>
      <c r="UR28" s="17">
        <v>7.5</v>
      </c>
      <c r="US28" s="17">
        <v>7.1</v>
      </c>
      <c r="UT28" s="17">
        <v>7.09999</v>
      </c>
      <c r="UU28" s="17">
        <v>0.40000999999999998</v>
      </c>
      <c r="UV28" s="17">
        <v>20.399999999999999</v>
      </c>
      <c r="UW28" s="17">
        <v>19.436340000000001</v>
      </c>
      <c r="UX28" s="17">
        <v>19.436340000000001</v>
      </c>
      <c r="UY28" s="17">
        <v>0.96365999999999996</v>
      </c>
      <c r="UZ28" s="17">
        <v>20.399999999999999</v>
      </c>
      <c r="VA28" s="17">
        <v>19.436340000000001</v>
      </c>
      <c r="VB28" s="17">
        <v>19.436340000000001</v>
      </c>
      <c r="VC28" s="17">
        <v>0.96365999999999996</v>
      </c>
      <c r="VD28" s="17">
        <v>20</v>
      </c>
      <c r="VE28" s="17">
        <v>19.436340000000001</v>
      </c>
      <c r="VF28" s="17">
        <v>19.436340000000001</v>
      </c>
      <c r="VG28" s="17">
        <v>0.56366000000000005</v>
      </c>
      <c r="VH28" s="17">
        <v>6.5</v>
      </c>
      <c r="VI28" s="17">
        <v>3.9169999999999998</v>
      </c>
      <c r="VJ28" s="17">
        <v>3.9169900000000002</v>
      </c>
      <c r="VK28" s="17">
        <v>2.5830099999999998</v>
      </c>
      <c r="VL28" s="17">
        <v>253</v>
      </c>
      <c r="VM28" s="17"/>
      <c r="VN28" s="17">
        <v>252.11299</v>
      </c>
      <c r="VO28" s="17">
        <v>0.88700999999999997</v>
      </c>
      <c r="VP28" s="17">
        <v>16.3</v>
      </c>
      <c r="VQ28" s="17"/>
      <c r="VR28" s="17">
        <v>15.780989999999999</v>
      </c>
      <c r="VS28" s="17">
        <v>0.51900999999999997</v>
      </c>
      <c r="VT28" s="17">
        <v>142</v>
      </c>
      <c r="VU28" s="17"/>
      <c r="VV28" s="17">
        <v>142.07999000000001</v>
      </c>
      <c r="VW28" s="17">
        <v>-7.9990000000000006E-2</v>
      </c>
      <c r="VX28" s="17">
        <v>0.6</v>
      </c>
      <c r="VY28" s="17"/>
      <c r="VZ28" s="17">
        <v>0.59999000000000002</v>
      </c>
      <c r="WA28" s="17">
        <v>1.0000000000000001E-5</v>
      </c>
      <c r="WB28" s="17">
        <v>30.2</v>
      </c>
      <c r="WC28" s="17">
        <v>42.4</v>
      </c>
      <c r="WD28" s="17">
        <v>62.425989999999999</v>
      </c>
      <c r="WE28" s="17">
        <v>-32.225990000000003</v>
      </c>
      <c r="WF28" s="17">
        <v>32.200000000000003</v>
      </c>
      <c r="WG28" s="17">
        <v>34.299999999999997</v>
      </c>
      <c r="WH28" s="17">
        <v>48.826990000000002</v>
      </c>
      <c r="WI28" s="17">
        <v>-16.626989999999999</v>
      </c>
      <c r="WJ28" s="17">
        <v>104.9</v>
      </c>
      <c r="WK28" s="17"/>
      <c r="WL28" s="17">
        <v>105.81699</v>
      </c>
      <c r="WM28" s="17">
        <v>-0.91698999999999997</v>
      </c>
      <c r="WN28" s="17">
        <v>4.8</v>
      </c>
      <c r="WO28" s="17">
        <v>4.2</v>
      </c>
      <c r="WP28" s="17">
        <v>4.1999899999999997</v>
      </c>
      <c r="WQ28" s="17">
        <v>0.60001000000000004</v>
      </c>
      <c r="WR28" s="17">
        <v>2.2999999999999998</v>
      </c>
      <c r="WS28" s="17">
        <v>2.4</v>
      </c>
      <c r="WT28" s="17">
        <v>2.3999899999999998</v>
      </c>
      <c r="WU28" s="17">
        <v>-9.9989999999999996E-2</v>
      </c>
      <c r="WV28" s="17">
        <v>1.1000000000000001</v>
      </c>
      <c r="WW28" s="17">
        <v>1.2</v>
      </c>
      <c r="WX28" s="17">
        <v>1.1999899999999999</v>
      </c>
      <c r="WY28" s="17">
        <v>-9.9989999999999996E-2</v>
      </c>
      <c r="WZ28" s="17">
        <v>2.5</v>
      </c>
      <c r="XA28" s="17">
        <v>2.8</v>
      </c>
      <c r="XB28" s="17">
        <v>2.7999900000000002</v>
      </c>
      <c r="XC28" s="17">
        <v>-0.29998999999999998</v>
      </c>
      <c r="XD28" s="17">
        <v>15.3</v>
      </c>
      <c r="XE28" s="17"/>
      <c r="XF28" s="17">
        <v>17.067990000000002</v>
      </c>
      <c r="XG28" s="17">
        <v>-1.76799</v>
      </c>
      <c r="XH28" s="17">
        <v>6.4</v>
      </c>
      <c r="XI28" s="17">
        <v>6.6</v>
      </c>
      <c r="XJ28" s="17">
        <v>6.59999</v>
      </c>
      <c r="XK28" s="17">
        <v>-0.19999</v>
      </c>
      <c r="XL28" s="17">
        <v>20</v>
      </c>
      <c r="XM28" s="17">
        <v>19.241980000000002</v>
      </c>
      <c r="XN28" s="17">
        <v>19.241969999999998</v>
      </c>
      <c r="XO28" s="17">
        <v>0.75802999999999998</v>
      </c>
      <c r="XP28" s="17">
        <v>20</v>
      </c>
      <c r="XQ28" s="17">
        <v>19.241980000000002</v>
      </c>
      <c r="XR28" s="17">
        <v>19.241969999999998</v>
      </c>
      <c r="XS28" s="17">
        <v>0.75802999999999998</v>
      </c>
      <c r="XT28" s="17"/>
      <c r="XU28" s="17"/>
      <c r="XV28" s="17"/>
      <c r="XW28" s="17">
        <v>0</v>
      </c>
      <c r="XX28" s="17">
        <v>43.8</v>
      </c>
      <c r="XY28" s="17">
        <v>36.5</v>
      </c>
      <c r="XZ28" s="17">
        <v>30</v>
      </c>
      <c r="YA28" s="17">
        <v>13.8</v>
      </c>
      <c r="YB28" s="17">
        <v>31.3</v>
      </c>
      <c r="YC28" s="17">
        <v>36.5</v>
      </c>
      <c r="YD28" s="17">
        <v>30</v>
      </c>
      <c r="YE28" s="17">
        <v>1.3</v>
      </c>
      <c r="YF28" s="17">
        <v>17.5</v>
      </c>
      <c r="YG28" s="17">
        <v>14</v>
      </c>
      <c r="YH28" s="17">
        <v>13.99999</v>
      </c>
      <c r="YI28" s="17">
        <v>3.5000100000000001</v>
      </c>
      <c r="YJ28" s="17">
        <v>0</v>
      </c>
      <c r="YK28" s="17">
        <v>18.210999999999999</v>
      </c>
      <c r="YL28" s="17">
        <v>18.210989999999999</v>
      </c>
      <c r="YM28" s="17">
        <v>-18.210989999999999</v>
      </c>
      <c r="YN28" s="17">
        <v>8.1</v>
      </c>
      <c r="YO28" s="17">
        <v>7.64</v>
      </c>
      <c r="YP28" s="17">
        <v>7.6399900000000001</v>
      </c>
      <c r="YQ28" s="17">
        <v>0.46000999999999997</v>
      </c>
      <c r="YR28" s="17">
        <v>10.1</v>
      </c>
      <c r="YS28" s="17">
        <v>11</v>
      </c>
      <c r="YT28" s="17">
        <v>10.99999</v>
      </c>
      <c r="YU28" s="17">
        <v>-0.89998999999999996</v>
      </c>
      <c r="YV28" s="17">
        <v>18.3</v>
      </c>
      <c r="YW28" s="17">
        <v>19</v>
      </c>
      <c r="YX28" s="17">
        <v>18.99999</v>
      </c>
      <c r="YY28" s="17">
        <v>-0.69999</v>
      </c>
    </row>
    <row r="29" spans="1:675" ht="24" customHeight="1" x14ac:dyDescent="0.3">
      <c r="A29" s="1"/>
      <c r="B29" s="16" t="s">
        <v>45</v>
      </c>
      <c r="C29" s="16" t="s">
        <v>821</v>
      </c>
      <c r="D29" s="17">
        <v>203.6</v>
      </c>
      <c r="E29" s="17">
        <v>203.40127000000001</v>
      </c>
      <c r="F29" s="17">
        <v>203.40120999999999</v>
      </c>
      <c r="G29" s="17">
        <v>0.19878999999999999</v>
      </c>
      <c r="H29" s="17">
        <v>657.6</v>
      </c>
      <c r="I29" s="17">
        <v>649.99995999999999</v>
      </c>
      <c r="J29" s="17">
        <v>648.17181000000005</v>
      </c>
      <c r="K29" s="17">
        <v>9.4281900000000007</v>
      </c>
      <c r="L29" s="17">
        <v>218.1</v>
      </c>
      <c r="M29" s="17">
        <v>211.66199</v>
      </c>
      <c r="N29" s="17">
        <v>211.06665000000001</v>
      </c>
      <c r="O29" s="17">
        <v>7.0333500000000004</v>
      </c>
      <c r="P29" s="17">
        <v>0</v>
      </c>
      <c r="Q29" s="17"/>
      <c r="R29" s="17"/>
      <c r="S29" s="17">
        <v>0</v>
      </c>
      <c r="T29" s="17">
        <v>0</v>
      </c>
      <c r="U29" s="17"/>
      <c r="V29" s="17"/>
      <c r="W29" s="17">
        <v>0</v>
      </c>
      <c r="X29" s="17">
        <v>93.1</v>
      </c>
      <c r="Y29" s="17">
        <v>91.867769999999993</v>
      </c>
      <c r="Z29" s="17">
        <v>91.867710000000002</v>
      </c>
      <c r="AA29" s="17">
        <v>1.2322900000000001</v>
      </c>
      <c r="AB29" s="17">
        <v>232.2</v>
      </c>
      <c r="AC29" s="17">
        <v>241.99996999999999</v>
      </c>
      <c r="AD29" s="17">
        <v>241.99994000000001</v>
      </c>
      <c r="AE29" s="17">
        <v>-9.7999399999999994</v>
      </c>
      <c r="AF29" s="17"/>
      <c r="AG29" s="17"/>
      <c r="AH29" s="17"/>
      <c r="AI29" s="17">
        <v>0</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581.1</v>
      </c>
      <c r="BM29" s="17">
        <v>582.50586999999996</v>
      </c>
      <c r="BN29" s="17">
        <v>582.50577999999996</v>
      </c>
      <c r="BO29" s="17">
        <v>-1.40578</v>
      </c>
      <c r="BP29" s="17">
        <v>10.5</v>
      </c>
      <c r="BQ29" s="17">
        <v>10.82601</v>
      </c>
      <c r="BR29" s="17">
        <v>10.825979999999999</v>
      </c>
      <c r="BS29" s="17">
        <v>-0.32597999999999999</v>
      </c>
      <c r="BT29" s="17"/>
      <c r="BU29" s="17"/>
      <c r="BV29" s="17"/>
      <c r="BW29" s="17">
        <v>0</v>
      </c>
      <c r="BX29" s="17"/>
      <c r="BY29" s="17"/>
      <c r="BZ29" s="17"/>
      <c r="CA29" s="17">
        <v>0</v>
      </c>
      <c r="CB29" s="17"/>
      <c r="CC29" s="17"/>
      <c r="CD29" s="17"/>
      <c r="CE29" s="17">
        <v>0</v>
      </c>
      <c r="CF29" s="17"/>
      <c r="CG29" s="17"/>
      <c r="CH29" s="17"/>
      <c r="CI29" s="17">
        <v>0</v>
      </c>
      <c r="CJ29" s="17">
        <v>166.3</v>
      </c>
      <c r="CK29" s="17">
        <v>164.06699</v>
      </c>
      <c r="CL29" s="17">
        <v>164.06694999999999</v>
      </c>
      <c r="CM29" s="17">
        <v>2.23305</v>
      </c>
      <c r="CN29" s="17">
        <v>9.6999999999999993</v>
      </c>
      <c r="CO29" s="17">
        <v>9.2994000000000003</v>
      </c>
      <c r="CP29" s="17">
        <v>9.2993699999999997</v>
      </c>
      <c r="CQ29" s="17">
        <v>0.40062999999999999</v>
      </c>
      <c r="CR29" s="17">
        <v>6.5</v>
      </c>
      <c r="CS29" s="17">
        <v>4.9935499999999999</v>
      </c>
      <c r="CT29" s="17">
        <v>4.9935200000000002</v>
      </c>
      <c r="CU29" s="17">
        <v>1.50648</v>
      </c>
      <c r="CV29" s="17"/>
      <c r="CW29" s="17"/>
      <c r="CX29" s="17"/>
      <c r="CY29" s="17">
        <v>0</v>
      </c>
      <c r="CZ29" s="17">
        <v>6.1</v>
      </c>
      <c r="DA29" s="17">
        <v>1.0000000000000001E-5</v>
      </c>
      <c r="DB29" s="17">
        <v>1.0000000000000001E-5</v>
      </c>
      <c r="DC29" s="17">
        <v>6.09999</v>
      </c>
      <c r="DD29" s="17"/>
      <c r="DE29" s="17"/>
      <c r="DF29" s="17"/>
      <c r="DG29" s="17">
        <v>0</v>
      </c>
      <c r="DH29" s="17">
        <v>140.69999999999999</v>
      </c>
      <c r="DI29" s="17">
        <v>142.44392999999999</v>
      </c>
      <c r="DJ29" s="17">
        <v>142.44397000000001</v>
      </c>
      <c r="DK29" s="17">
        <v>-1.74397</v>
      </c>
      <c r="DL29" s="17"/>
      <c r="DM29" s="17"/>
      <c r="DN29" s="17"/>
      <c r="DO29" s="17">
        <v>0</v>
      </c>
      <c r="DP29" s="17"/>
      <c r="DQ29" s="17"/>
      <c r="DR29" s="17"/>
      <c r="DS29" s="17">
        <v>0</v>
      </c>
      <c r="DT29" s="17"/>
      <c r="DU29" s="17"/>
      <c r="DV29" s="17"/>
      <c r="DW29" s="17">
        <v>0</v>
      </c>
      <c r="DX29" s="17"/>
      <c r="DY29" s="17"/>
      <c r="DZ29" s="17"/>
      <c r="EA29" s="17">
        <v>0</v>
      </c>
      <c r="EB29" s="17">
        <v>110.3</v>
      </c>
      <c r="EC29" s="17">
        <v>76.635040000000004</v>
      </c>
      <c r="ED29" s="17">
        <v>90.427570000000003</v>
      </c>
      <c r="EE29" s="17">
        <v>19.872430000000001</v>
      </c>
      <c r="EF29" s="17">
        <v>147.69999999999999</v>
      </c>
      <c r="EG29" s="17">
        <v>165.50976</v>
      </c>
      <c r="EH29" s="17">
        <v>220.69492</v>
      </c>
      <c r="EI29" s="17">
        <v>-72.994919999999993</v>
      </c>
      <c r="EJ29" s="17">
        <v>0</v>
      </c>
      <c r="EK29" s="17"/>
      <c r="EL29" s="17"/>
      <c r="EM29" s="17">
        <v>0</v>
      </c>
      <c r="EN29" s="17"/>
      <c r="EO29" s="17"/>
      <c r="EP29" s="17"/>
      <c r="EQ29" s="17">
        <v>0</v>
      </c>
      <c r="ER29" s="17"/>
      <c r="ES29" s="17"/>
      <c r="ET29" s="17"/>
      <c r="EU29" s="17">
        <v>0</v>
      </c>
      <c r="EV29" s="17">
        <v>6.5</v>
      </c>
      <c r="EW29" s="17">
        <v>6.39</v>
      </c>
      <c r="EX29" s="17">
        <v>6.39</v>
      </c>
      <c r="EY29" s="17">
        <v>0.11</v>
      </c>
      <c r="EZ29" s="17">
        <v>369.9</v>
      </c>
      <c r="FA29" s="17">
        <v>380.56373000000002</v>
      </c>
      <c r="FB29" s="17">
        <v>380.56371999999999</v>
      </c>
      <c r="FC29" s="17">
        <v>-10.66372</v>
      </c>
      <c r="FD29" s="17">
        <v>81.5</v>
      </c>
      <c r="FE29" s="17">
        <v>81.63552</v>
      </c>
      <c r="FF29" s="17">
        <v>81.635490000000004</v>
      </c>
      <c r="FG29" s="17">
        <v>-0.13549</v>
      </c>
      <c r="FH29" s="17">
        <v>133.30000000000001</v>
      </c>
      <c r="FI29" s="17">
        <v>149.98714000000001</v>
      </c>
      <c r="FJ29" s="17">
        <v>142.04248000000001</v>
      </c>
      <c r="FK29" s="17">
        <v>-8.7424800000000005</v>
      </c>
      <c r="FL29" s="17">
        <v>41.8</v>
      </c>
      <c r="FM29" s="17">
        <v>41.898899999999998</v>
      </c>
      <c r="FN29" s="17">
        <v>41.898870000000002</v>
      </c>
      <c r="FO29" s="17">
        <v>-9.887E-2</v>
      </c>
      <c r="FP29" s="17">
        <v>18.600000000000001</v>
      </c>
      <c r="FQ29" s="17">
        <v>19.210840000000001</v>
      </c>
      <c r="FR29" s="17">
        <v>19.210819999999998</v>
      </c>
      <c r="FS29" s="17">
        <v>-0.61082000000000003</v>
      </c>
      <c r="FT29" s="17">
        <v>0</v>
      </c>
      <c r="FU29" s="17">
        <v>18.367339999999999</v>
      </c>
      <c r="FV29" s="17">
        <v>18.367339999999999</v>
      </c>
      <c r="FW29" s="17">
        <v>-18.367339999999999</v>
      </c>
      <c r="FX29" s="17">
        <v>93.2</v>
      </c>
      <c r="FY29" s="17">
        <v>87.773499999999999</v>
      </c>
      <c r="FZ29" s="17">
        <v>87.77346</v>
      </c>
      <c r="GA29" s="17">
        <v>5.4265400000000001</v>
      </c>
      <c r="GB29" s="17">
        <v>90.4</v>
      </c>
      <c r="GC29" s="17">
        <v>68.589079999999996</v>
      </c>
      <c r="GD29" s="17">
        <v>68.589079999999996</v>
      </c>
      <c r="GE29" s="17">
        <v>21.810919999999999</v>
      </c>
      <c r="GF29" s="17">
        <v>90.6</v>
      </c>
      <c r="GG29" s="17">
        <v>68.589079999999996</v>
      </c>
      <c r="GH29" s="17">
        <v>68.589079999999996</v>
      </c>
      <c r="GI29" s="17">
        <v>22.010919999999999</v>
      </c>
      <c r="GJ29" s="17">
        <v>134.19999999999999</v>
      </c>
      <c r="GK29" s="17">
        <v>68.795060000000007</v>
      </c>
      <c r="GL29" s="17">
        <v>68.795060000000007</v>
      </c>
      <c r="GM29" s="17">
        <v>65.404939999999996</v>
      </c>
      <c r="GN29" s="17">
        <v>109.8</v>
      </c>
      <c r="GO29" s="17">
        <v>110.48197</v>
      </c>
      <c r="GP29" s="17">
        <v>110.48193999999999</v>
      </c>
      <c r="GQ29" s="17">
        <v>-0.68193999999999999</v>
      </c>
      <c r="GR29" s="17">
        <v>46</v>
      </c>
      <c r="GS29" s="17">
        <v>47.082560000000001</v>
      </c>
      <c r="GT29" s="17">
        <v>30.904450000000001</v>
      </c>
      <c r="GU29" s="17">
        <v>15.095549999999999</v>
      </c>
      <c r="GV29" s="17"/>
      <c r="GW29" s="17"/>
      <c r="GX29" s="17">
        <v>35.162869999999998</v>
      </c>
      <c r="GY29" s="17">
        <v>-35.162869999999998</v>
      </c>
      <c r="GZ29" s="17">
        <v>3.8</v>
      </c>
      <c r="HA29" s="17"/>
      <c r="HB29" s="17"/>
      <c r="HC29" s="17">
        <v>3.8</v>
      </c>
      <c r="HD29" s="17">
        <v>28.5</v>
      </c>
      <c r="HE29" s="17">
        <v>30.133710000000001</v>
      </c>
      <c r="HF29" s="17">
        <v>30.133690000000001</v>
      </c>
      <c r="HG29" s="17">
        <v>-1.6336900000000001</v>
      </c>
      <c r="HH29" s="17">
        <v>54.8</v>
      </c>
      <c r="HI29" s="17">
        <v>128.35650000000001</v>
      </c>
      <c r="HJ29" s="17">
        <v>116.86363</v>
      </c>
      <c r="HK29" s="17">
        <v>-62.063630000000003</v>
      </c>
      <c r="HL29" s="17"/>
      <c r="HM29" s="17"/>
      <c r="HN29" s="17"/>
      <c r="HO29" s="17">
        <v>0</v>
      </c>
      <c r="HP29" s="17"/>
      <c r="HQ29" s="17"/>
      <c r="HR29" s="17"/>
      <c r="HS29" s="17">
        <v>0</v>
      </c>
      <c r="HT29" s="17">
        <v>54.1</v>
      </c>
      <c r="HU29" s="17">
        <v>69.872240000000005</v>
      </c>
      <c r="HV29" s="17"/>
      <c r="HW29" s="17">
        <v>54.1</v>
      </c>
      <c r="HX29" s="17">
        <v>0</v>
      </c>
      <c r="HY29" s="17"/>
      <c r="HZ29" s="17">
        <v>25.746649999999999</v>
      </c>
      <c r="IA29" s="17">
        <v>-25.746649999999999</v>
      </c>
      <c r="IB29" s="17"/>
      <c r="IC29" s="17"/>
      <c r="ID29" s="17"/>
      <c r="IE29" s="17">
        <v>0</v>
      </c>
      <c r="IF29" s="17">
        <v>44.6</v>
      </c>
      <c r="IG29" s="17">
        <v>25.746649999999999</v>
      </c>
      <c r="IH29" s="17"/>
      <c r="II29" s="17">
        <v>44.6</v>
      </c>
      <c r="IJ29" s="17"/>
      <c r="IK29" s="17"/>
      <c r="IL29" s="17"/>
      <c r="IM29" s="17">
        <v>0</v>
      </c>
      <c r="IN29" s="17"/>
      <c r="IO29" s="17"/>
      <c r="IP29" s="17"/>
      <c r="IQ29" s="17">
        <v>0</v>
      </c>
      <c r="IR29" s="17"/>
      <c r="IS29" s="17"/>
      <c r="IT29" s="17"/>
      <c r="IU29" s="17">
        <v>0</v>
      </c>
      <c r="IV29" s="17">
        <v>131.19999999999999</v>
      </c>
      <c r="IW29" s="17">
        <v>136.69063</v>
      </c>
      <c r="IX29" s="17">
        <v>136.69059999999999</v>
      </c>
      <c r="IY29" s="17">
        <v>-5.4905999999999997</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90.2</v>
      </c>
      <c r="JY29" s="17"/>
      <c r="JZ29" s="17"/>
      <c r="KA29" s="17">
        <v>90.2</v>
      </c>
      <c r="KB29" s="17">
        <v>0</v>
      </c>
      <c r="KC29" s="17"/>
      <c r="KD29" s="17"/>
      <c r="KE29" s="17">
        <v>0</v>
      </c>
      <c r="KF29" s="17">
        <v>0</v>
      </c>
      <c r="KG29" s="17"/>
      <c r="KH29" s="17"/>
      <c r="KI29" s="17">
        <v>0</v>
      </c>
      <c r="KJ29" s="17">
        <v>0</v>
      </c>
      <c r="KK29" s="17"/>
      <c r="KL29" s="17"/>
      <c r="KM29" s="17">
        <v>0</v>
      </c>
      <c r="KN29" s="17"/>
      <c r="KO29" s="17"/>
      <c r="KP29" s="17"/>
      <c r="KQ29" s="17">
        <v>0</v>
      </c>
      <c r="KR29" s="17"/>
      <c r="KS29" s="17"/>
      <c r="KT29" s="17"/>
      <c r="KU29" s="17">
        <v>0</v>
      </c>
      <c r="KV29" s="17"/>
      <c r="KW29" s="17"/>
      <c r="KX29" s="17">
        <v>4.7853000000000003</v>
      </c>
      <c r="KY29" s="17">
        <v>-4.7853000000000003</v>
      </c>
      <c r="KZ29" s="17">
        <v>138.5</v>
      </c>
      <c r="LA29" s="17">
        <v>231.08894000000001</v>
      </c>
      <c r="LB29" s="17">
        <v>231.08904999999999</v>
      </c>
      <c r="LC29" s="17">
        <v>-92.58905</v>
      </c>
      <c r="LD29" s="17">
        <v>90.9</v>
      </c>
      <c r="LE29" s="17">
        <v>133.16028</v>
      </c>
      <c r="LF29" s="17">
        <v>117.08068</v>
      </c>
      <c r="LG29" s="17">
        <v>-26.180679999999999</v>
      </c>
      <c r="LH29" s="17">
        <v>62.9</v>
      </c>
      <c r="LI29" s="17">
        <v>67.199200000000005</v>
      </c>
      <c r="LJ29" s="17">
        <v>67.199169999999995</v>
      </c>
      <c r="LK29" s="17">
        <v>-4.2991700000000002</v>
      </c>
      <c r="LL29" s="17">
        <v>76.8</v>
      </c>
      <c r="LM29" s="17">
        <v>78.567819999999998</v>
      </c>
      <c r="LN29" s="17">
        <v>78.567670000000007</v>
      </c>
      <c r="LO29" s="17">
        <v>-1.7676700000000001</v>
      </c>
      <c r="LP29" s="17">
        <v>30.5</v>
      </c>
      <c r="LQ29" s="17"/>
      <c r="LR29" s="17">
        <v>29.980519999999999</v>
      </c>
      <c r="LS29" s="17">
        <v>0.51948000000000005</v>
      </c>
      <c r="LT29" s="17">
        <v>0</v>
      </c>
      <c r="LU29" s="17"/>
      <c r="LV29" s="17"/>
      <c r="LW29" s="17">
        <v>0</v>
      </c>
      <c r="LX29" s="17"/>
      <c r="LY29" s="17"/>
      <c r="LZ29" s="17"/>
      <c r="MA29" s="17">
        <v>0</v>
      </c>
      <c r="MB29" s="17"/>
      <c r="MC29" s="17"/>
      <c r="MD29" s="17"/>
      <c r="ME29" s="17">
        <v>0</v>
      </c>
      <c r="MF29" s="17">
        <v>0</v>
      </c>
      <c r="MG29" s="17"/>
      <c r="MH29" s="17"/>
      <c r="MI29" s="17">
        <v>0</v>
      </c>
      <c r="MJ29" s="17"/>
      <c r="MK29" s="17"/>
      <c r="ML29" s="17"/>
      <c r="MM29" s="17">
        <v>0</v>
      </c>
      <c r="MN29" s="17"/>
      <c r="MO29" s="17"/>
      <c r="MP29" s="17"/>
      <c r="MQ29" s="17">
        <v>0</v>
      </c>
      <c r="MR29" s="17"/>
      <c r="MS29" s="17"/>
      <c r="MT29" s="17"/>
      <c r="MU29" s="17">
        <v>0</v>
      </c>
      <c r="MV29" s="17">
        <v>0</v>
      </c>
      <c r="MW29" s="17"/>
      <c r="MX29" s="17"/>
      <c r="MY29" s="17">
        <v>0</v>
      </c>
      <c r="MZ29" s="17"/>
      <c r="NA29" s="17"/>
      <c r="NB29" s="17"/>
      <c r="NC29" s="17">
        <v>0</v>
      </c>
      <c r="ND29" s="17">
        <v>0</v>
      </c>
      <c r="NE29" s="17"/>
      <c r="NF29" s="17"/>
      <c r="NG29" s="17">
        <v>0</v>
      </c>
      <c r="NH29" s="17">
        <v>0</v>
      </c>
      <c r="NI29" s="17"/>
      <c r="NJ29" s="17"/>
      <c r="NK29" s="17">
        <v>0</v>
      </c>
      <c r="NL29" s="17"/>
      <c r="NM29" s="17"/>
      <c r="NN29" s="17"/>
      <c r="NO29" s="17">
        <v>0</v>
      </c>
      <c r="NP29" s="17"/>
      <c r="NQ29" s="17"/>
      <c r="NR29" s="17"/>
      <c r="NS29" s="17">
        <v>0</v>
      </c>
      <c r="NT29" s="17"/>
      <c r="NU29" s="17"/>
      <c r="NV29" s="17">
        <v>9.0899300000000007</v>
      </c>
      <c r="NW29" s="17">
        <v>-9.0899300000000007</v>
      </c>
      <c r="NX29" s="17">
        <v>9.3000000000000007</v>
      </c>
      <c r="NY29" s="17">
        <v>9.0693400000000004</v>
      </c>
      <c r="NZ29" s="17">
        <v>9.0692900000000005</v>
      </c>
      <c r="OA29" s="17">
        <v>0.23071</v>
      </c>
      <c r="OB29" s="17">
        <v>10.199999999999999</v>
      </c>
      <c r="OC29" s="17">
        <v>17.492709999999999</v>
      </c>
      <c r="OD29" s="17">
        <v>17.492699999999999</v>
      </c>
      <c r="OE29" s="17">
        <v>-7.2927</v>
      </c>
      <c r="OF29" s="17">
        <v>1.3</v>
      </c>
      <c r="OG29" s="17"/>
      <c r="OH29" s="17">
        <v>0.83699000000000001</v>
      </c>
      <c r="OI29" s="17">
        <v>0.46300999999999998</v>
      </c>
      <c r="OJ29" s="17">
        <v>94.1</v>
      </c>
      <c r="OK29" s="17">
        <v>48.5</v>
      </c>
      <c r="OL29" s="17">
        <v>69.037989999999994</v>
      </c>
      <c r="OM29" s="17">
        <v>25.062010000000001</v>
      </c>
      <c r="ON29" s="17">
        <v>80.8</v>
      </c>
      <c r="OO29" s="17"/>
      <c r="OP29" s="17">
        <v>79.998990000000006</v>
      </c>
      <c r="OQ29" s="17">
        <v>0.80101</v>
      </c>
      <c r="OR29" s="17">
        <v>10.5</v>
      </c>
      <c r="OS29" s="17">
        <v>4.6459999999999999</v>
      </c>
      <c r="OT29" s="17">
        <v>4.6459900000000003</v>
      </c>
      <c r="OU29" s="17">
        <v>5.8540099999999997</v>
      </c>
      <c r="OV29" s="17">
        <v>0.3</v>
      </c>
      <c r="OW29" s="17"/>
      <c r="OX29" s="17">
        <v>0.29998999999999998</v>
      </c>
      <c r="OY29" s="17">
        <v>1.0000000000000001E-5</v>
      </c>
      <c r="OZ29" s="17">
        <v>20.3</v>
      </c>
      <c r="PA29" s="17">
        <v>20.456230000000001</v>
      </c>
      <c r="PB29" s="17">
        <v>20.456219999999998</v>
      </c>
      <c r="PC29" s="17">
        <v>-0.15622</v>
      </c>
      <c r="PD29" s="17">
        <v>10.4</v>
      </c>
      <c r="PE29" s="17">
        <v>9.9830000000000005</v>
      </c>
      <c r="PF29" s="17">
        <v>9.9829899999999991</v>
      </c>
      <c r="PG29" s="17">
        <v>0.41700999999999999</v>
      </c>
      <c r="PH29" s="17">
        <v>5.6</v>
      </c>
      <c r="PI29" s="17">
        <v>5.67</v>
      </c>
      <c r="PJ29" s="17">
        <v>5.6699900000000003</v>
      </c>
      <c r="PK29" s="17">
        <v>-6.9989999999999997E-2</v>
      </c>
      <c r="PL29" s="17">
        <v>211.3</v>
      </c>
      <c r="PM29" s="17"/>
      <c r="PN29" s="17">
        <v>203.99499</v>
      </c>
      <c r="PO29" s="17">
        <v>7.3050100000000002</v>
      </c>
      <c r="PP29" s="17">
        <v>103.07</v>
      </c>
      <c r="PQ29" s="17"/>
      <c r="PR29" s="17">
        <v>99.999989999999997</v>
      </c>
      <c r="PS29" s="17">
        <v>3.0700099999999999</v>
      </c>
      <c r="PT29" s="17">
        <v>2.1</v>
      </c>
      <c r="PU29" s="17">
        <v>1</v>
      </c>
      <c r="PV29" s="17">
        <v>0.99999000000000005</v>
      </c>
      <c r="PW29" s="17">
        <v>1.1000099999999999</v>
      </c>
      <c r="PX29" s="17">
        <v>2.5</v>
      </c>
      <c r="PY29" s="17">
        <v>3</v>
      </c>
      <c r="PZ29" s="17">
        <v>2.9999899999999999</v>
      </c>
      <c r="QA29" s="17">
        <v>-0.49998999999999999</v>
      </c>
      <c r="QB29" s="17">
        <v>5.0999999999999996</v>
      </c>
      <c r="QC29" s="17">
        <v>5</v>
      </c>
      <c r="QD29" s="17">
        <v>4.9999900000000004</v>
      </c>
      <c r="QE29" s="17">
        <v>0.10001</v>
      </c>
      <c r="QF29" s="17">
        <v>20.399999999999999</v>
      </c>
      <c r="QG29" s="17">
        <v>20.42221</v>
      </c>
      <c r="QH29" s="17">
        <v>20.42221</v>
      </c>
      <c r="QI29" s="17">
        <v>-2.2210000000000001E-2</v>
      </c>
      <c r="QJ29" s="17">
        <v>10</v>
      </c>
      <c r="QK29" s="17">
        <v>19.436340000000001</v>
      </c>
      <c r="QL29" s="17">
        <v>19.436340000000001</v>
      </c>
      <c r="QM29" s="17">
        <v>-9.4363399999999995</v>
      </c>
      <c r="QN29" s="17">
        <v>18.8</v>
      </c>
      <c r="QO29" s="17">
        <v>17.492709999999999</v>
      </c>
      <c r="QP29" s="17">
        <v>17.492699999999999</v>
      </c>
      <c r="QQ29" s="17">
        <v>1.3072999999999999</v>
      </c>
      <c r="QR29" s="17">
        <v>3.4</v>
      </c>
      <c r="QS29" s="17">
        <v>3.5</v>
      </c>
      <c r="QT29" s="17">
        <v>3.4999899999999999</v>
      </c>
      <c r="QU29" s="17">
        <v>-9.9989999999999996E-2</v>
      </c>
      <c r="QV29" s="17">
        <v>18.399999999999999</v>
      </c>
      <c r="QW29" s="17">
        <v>17.881430000000002</v>
      </c>
      <c r="QX29" s="17">
        <v>17.881430000000002</v>
      </c>
      <c r="QY29" s="17">
        <v>0.51856999999999998</v>
      </c>
      <c r="QZ29" s="17">
        <v>14.1</v>
      </c>
      <c r="RA29" s="17"/>
      <c r="RB29" s="17">
        <v>15.011990000000001</v>
      </c>
      <c r="RC29" s="17">
        <v>-0.91198999999999997</v>
      </c>
      <c r="RD29" s="17">
        <v>17.899999999999999</v>
      </c>
      <c r="RE29" s="17"/>
      <c r="RF29" s="17">
        <v>18.061990000000002</v>
      </c>
      <c r="RG29" s="17">
        <v>-0.16199</v>
      </c>
      <c r="RH29" s="17">
        <v>19.399999999999999</v>
      </c>
      <c r="RI29" s="17">
        <v>8.1</v>
      </c>
      <c r="RJ29" s="17">
        <v>10.065989999999999</v>
      </c>
      <c r="RK29" s="17">
        <v>9.3340099999999993</v>
      </c>
      <c r="RL29" s="17">
        <v>69.900000000000006</v>
      </c>
      <c r="RM29" s="17">
        <v>38</v>
      </c>
      <c r="RN29" s="17">
        <v>40.514989999999997</v>
      </c>
      <c r="RO29" s="17">
        <v>29.385010000000001</v>
      </c>
      <c r="RP29" s="17">
        <v>18.399999999999999</v>
      </c>
      <c r="RQ29" s="17"/>
      <c r="RR29" s="17">
        <v>19.088989999999999</v>
      </c>
      <c r="RS29" s="17">
        <v>-0.68898999999999999</v>
      </c>
      <c r="RT29" s="17">
        <v>2.9</v>
      </c>
      <c r="RU29" s="17">
        <v>3.0510000000000002</v>
      </c>
      <c r="RV29" s="17">
        <v>3.0509900000000001</v>
      </c>
      <c r="RW29" s="17">
        <v>-0.15099000000000001</v>
      </c>
      <c r="RX29" s="17">
        <v>20.3</v>
      </c>
      <c r="RY29" s="17">
        <v>19.792000000000002</v>
      </c>
      <c r="RZ29" s="17">
        <v>19.791989999999998</v>
      </c>
      <c r="SA29" s="17">
        <v>0.50800999999999996</v>
      </c>
      <c r="SB29" s="17">
        <v>3.2</v>
      </c>
      <c r="SC29" s="17">
        <v>2</v>
      </c>
      <c r="SD29" s="17">
        <v>1.9999899999999999</v>
      </c>
      <c r="SE29" s="17">
        <v>1.20001</v>
      </c>
      <c r="SF29" s="17"/>
      <c r="SG29" s="17"/>
      <c r="SH29" s="17">
        <v>0.39999000000000001</v>
      </c>
      <c r="SI29" s="17">
        <v>-0.39999000000000001</v>
      </c>
      <c r="SJ29" s="17">
        <v>0.4</v>
      </c>
      <c r="SK29" s="17"/>
      <c r="SL29" s="17">
        <v>0.31798999999999999</v>
      </c>
      <c r="SM29" s="17">
        <v>8.201E-2</v>
      </c>
      <c r="SN29" s="17">
        <v>19.8</v>
      </c>
      <c r="SO29" s="17">
        <v>19.1448</v>
      </c>
      <c r="SP29" s="17">
        <v>19.14479</v>
      </c>
      <c r="SQ29" s="17">
        <v>0.65520999999999996</v>
      </c>
      <c r="SR29" s="17">
        <v>13.1</v>
      </c>
      <c r="SS29" s="17">
        <v>12.24489</v>
      </c>
      <c r="ST29" s="17">
        <v>12.24489</v>
      </c>
      <c r="SU29" s="17">
        <v>0.85511000000000004</v>
      </c>
      <c r="SV29" s="17">
        <v>20.3</v>
      </c>
      <c r="SW29" s="17">
        <v>19.436340000000001</v>
      </c>
      <c r="SX29" s="17">
        <v>19.436340000000001</v>
      </c>
      <c r="SY29" s="17">
        <v>0.86365999999999998</v>
      </c>
      <c r="SZ29" s="17">
        <v>20.2</v>
      </c>
      <c r="TA29" s="17">
        <v>19.436340000000001</v>
      </c>
      <c r="TB29" s="17">
        <v>19.436340000000001</v>
      </c>
      <c r="TC29" s="17">
        <v>0.76366000000000001</v>
      </c>
      <c r="TD29" s="17">
        <v>15.1</v>
      </c>
      <c r="TE29" s="17">
        <v>7.6</v>
      </c>
      <c r="TF29" s="17">
        <v>7.0329899999999999</v>
      </c>
      <c r="TG29" s="17">
        <v>8.0670099999999998</v>
      </c>
      <c r="TH29" s="17">
        <v>40.9</v>
      </c>
      <c r="TI29" s="17">
        <v>25.952000000000002</v>
      </c>
      <c r="TJ29" s="17">
        <v>25.951989999999999</v>
      </c>
      <c r="TK29" s="17">
        <v>14.94801</v>
      </c>
      <c r="TL29" s="17">
        <v>37.299999999999997</v>
      </c>
      <c r="TM29" s="17"/>
      <c r="TN29" s="17">
        <v>37.881990000000002</v>
      </c>
      <c r="TO29" s="17">
        <v>-0.58199000000000001</v>
      </c>
      <c r="TP29" s="17">
        <v>20.6</v>
      </c>
      <c r="TQ29" s="17">
        <v>30.3</v>
      </c>
      <c r="TR29" s="17">
        <v>47.789990000000003</v>
      </c>
      <c r="TS29" s="17">
        <v>-27.189990000000002</v>
      </c>
      <c r="TT29" s="17">
        <v>74.599999999999994</v>
      </c>
      <c r="TU29" s="17">
        <v>40.799999999999997</v>
      </c>
      <c r="TV29" s="17">
        <v>63.279989999999998</v>
      </c>
      <c r="TW29" s="17">
        <v>11.32001</v>
      </c>
      <c r="TX29" s="17">
        <v>1.7</v>
      </c>
      <c r="TY29" s="17">
        <v>4.7</v>
      </c>
      <c r="TZ29" s="17">
        <v>1.91699</v>
      </c>
      <c r="UA29" s="17">
        <v>-0.21698999999999999</v>
      </c>
      <c r="UB29" s="17">
        <v>1</v>
      </c>
      <c r="UC29" s="17">
        <v>3.2639999999999998</v>
      </c>
      <c r="UD29" s="17">
        <v>3.2639900000000002</v>
      </c>
      <c r="UE29" s="17">
        <v>-2.2639900000000002</v>
      </c>
      <c r="UF29" s="17">
        <v>50</v>
      </c>
      <c r="UG29" s="17"/>
      <c r="UH29" s="17">
        <v>46.809989999999999</v>
      </c>
      <c r="UI29" s="17">
        <v>3.19001</v>
      </c>
      <c r="UJ29" s="17">
        <v>21</v>
      </c>
      <c r="UK29" s="17">
        <v>20.408159999999999</v>
      </c>
      <c r="UL29" s="17">
        <v>20.408149999999999</v>
      </c>
      <c r="UM29" s="17">
        <v>0.59184999999999999</v>
      </c>
      <c r="UN29" s="17">
        <v>8.1999999999999993</v>
      </c>
      <c r="UO29" s="17">
        <v>8.1999999999999993</v>
      </c>
      <c r="UP29" s="17">
        <v>8.1999899999999997</v>
      </c>
      <c r="UQ29" s="17">
        <v>1.0000000000000001E-5</v>
      </c>
      <c r="UR29" s="17">
        <v>7.5</v>
      </c>
      <c r="US29" s="17">
        <v>7.1</v>
      </c>
      <c r="UT29" s="17">
        <v>7.09999</v>
      </c>
      <c r="UU29" s="17">
        <v>0.40000999999999998</v>
      </c>
      <c r="UV29" s="17">
        <v>20.399999999999999</v>
      </c>
      <c r="UW29" s="17">
        <v>19.436340000000001</v>
      </c>
      <c r="UX29" s="17">
        <v>19.436340000000001</v>
      </c>
      <c r="UY29" s="17">
        <v>0.96365999999999996</v>
      </c>
      <c r="UZ29" s="17">
        <v>20.399999999999999</v>
      </c>
      <c r="VA29" s="17">
        <v>19.436340000000001</v>
      </c>
      <c r="VB29" s="17">
        <v>19.436340000000001</v>
      </c>
      <c r="VC29" s="17">
        <v>0.96365999999999996</v>
      </c>
      <c r="VD29" s="17">
        <v>20</v>
      </c>
      <c r="VE29" s="17">
        <v>19.436340000000001</v>
      </c>
      <c r="VF29" s="17">
        <v>19.436340000000001</v>
      </c>
      <c r="VG29" s="17">
        <v>0.56366000000000005</v>
      </c>
      <c r="VH29" s="17">
        <v>9.6</v>
      </c>
      <c r="VI29" s="17">
        <v>4.2050000000000001</v>
      </c>
      <c r="VJ29" s="17">
        <v>4.2049899999999996</v>
      </c>
      <c r="VK29" s="17">
        <v>5.3950100000000001</v>
      </c>
      <c r="VL29" s="17">
        <v>253.1</v>
      </c>
      <c r="VM29" s="17"/>
      <c r="VN29" s="17">
        <v>252.27399</v>
      </c>
      <c r="VO29" s="17">
        <v>0.82601000000000002</v>
      </c>
      <c r="VP29" s="17">
        <v>17.5</v>
      </c>
      <c r="VQ29" s="17"/>
      <c r="VR29" s="17">
        <v>17.309989999999999</v>
      </c>
      <c r="VS29" s="17">
        <v>0.19001000000000001</v>
      </c>
      <c r="VT29" s="17">
        <v>143.5</v>
      </c>
      <c r="VU29" s="17"/>
      <c r="VV29" s="17">
        <v>142.97099</v>
      </c>
      <c r="VW29" s="17">
        <v>0.52900999999999998</v>
      </c>
      <c r="VX29" s="17">
        <v>0.6</v>
      </c>
      <c r="VY29" s="17"/>
      <c r="VZ29" s="17">
        <v>0.59999000000000002</v>
      </c>
      <c r="WA29" s="17">
        <v>1.0000000000000001E-5</v>
      </c>
      <c r="WB29" s="17">
        <v>22.9</v>
      </c>
      <c r="WC29" s="17">
        <v>50.7</v>
      </c>
      <c r="WD29" s="17">
        <v>69.780990000000003</v>
      </c>
      <c r="WE29" s="17">
        <v>-46.880989999999997</v>
      </c>
      <c r="WF29" s="17">
        <v>32.4</v>
      </c>
      <c r="WG29" s="17">
        <v>43.6</v>
      </c>
      <c r="WH29" s="17">
        <v>60.235990000000001</v>
      </c>
      <c r="WI29" s="17">
        <v>-27.835989999999999</v>
      </c>
      <c r="WJ29" s="17">
        <v>106.7</v>
      </c>
      <c r="WK29" s="17"/>
      <c r="WL29" s="17">
        <v>106.68998999999999</v>
      </c>
      <c r="WM29" s="17">
        <v>1.001E-2</v>
      </c>
      <c r="WN29" s="17">
        <v>4.8</v>
      </c>
      <c r="WO29" s="17">
        <v>4.2</v>
      </c>
      <c r="WP29" s="17">
        <v>4.1999899999999997</v>
      </c>
      <c r="WQ29" s="17">
        <v>0.60001000000000004</v>
      </c>
      <c r="WR29" s="17">
        <v>2.2999999999999998</v>
      </c>
      <c r="WS29" s="17">
        <v>2.4</v>
      </c>
      <c r="WT29" s="17">
        <v>2.3999899999999998</v>
      </c>
      <c r="WU29" s="17">
        <v>-9.9989999999999996E-2</v>
      </c>
      <c r="WV29" s="17">
        <v>1.1000000000000001</v>
      </c>
      <c r="WW29" s="17">
        <v>1.2</v>
      </c>
      <c r="WX29" s="17">
        <v>1.1999899999999999</v>
      </c>
      <c r="WY29" s="17">
        <v>-9.9989999999999996E-2</v>
      </c>
      <c r="WZ29" s="17">
        <v>2.5</v>
      </c>
      <c r="XA29" s="17">
        <v>2.8</v>
      </c>
      <c r="XB29" s="17">
        <v>2.7999900000000002</v>
      </c>
      <c r="XC29" s="17">
        <v>-0.29998999999999998</v>
      </c>
      <c r="XD29" s="17">
        <v>16.5</v>
      </c>
      <c r="XE29" s="17"/>
      <c r="XF29" s="17">
        <v>18.227989999999998</v>
      </c>
      <c r="XG29" s="17">
        <v>-1.7279899999999999</v>
      </c>
      <c r="XH29" s="17">
        <v>6.3</v>
      </c>
      <c r="XI29" s="17">
        <v>6.6</v>
      </c>
      <c r="XJ29" s="17">
        <v>6.59999</v>
      </c>
      <c r="XK29" s="17">
        <v>-0.29998999999999998</v>
      </c>
      <c r="XL29" s="17">
        <v>20</v>
      </c>
      <c r="XM29" s="17">
        <v>19.241980000000002</v>
      </c>
      <c r="XN29" s="17">
        <v>19.241969999999998</v>
      </c>
      <c r="XO29" s="17">
        <v>0.75802999999999998</v>
      </c>
      <c r="XP29" s="17">
        <v>20</v>
      </c>
      <c r="XQ29" s="17">
        <v>19.241980000000002</v>
      </c>
      <c r="XR29" s="17">
        <v>19.241969999999998</v>
      </c>
      <c r="XS29" s="17">
        <v>0.75802999999999998</v>
      </c>
      <c r="XT29" s="17"/>
      <c r="XU29" s="17"/>
      <c r="XV29" s="17"/>
      <c r="XW29" s="17">
        <v>0</v>
      </c>
      <c r="XX29" s="17">
        <v>44.1</v>
      </c>
      <c r="XY29" s="17">
        <v>36.5</v>
      </c>
      <c r="XZ29" s="17">
        <v>30</v>
      </c>
      <c r="YA29" s="17">
        <v>14.1</v>
      </c>
      <c r="YB29" s="17">
        <v>31.3</v>
      </c>
      <c r="YC29" s="17">
        <v>36.5</v>
      </c>
      <c r="YD29" s="17">
        <v>30</v>
      </c>
      <c r="YE29" s="17">
        <v>1.3</v>
      </c>
      <c r="YF29" s="17">
        <v>17.3</v>
      </c>
      <c r="YG29" s="17">
        <v>14</v>
      </c>
      <c r="YH29" s="17">
        <v>13.99999</v>
      </c>
      <c r="YI29" s="17">
        <v>3.3000099999999999</v>
      </c>
      <c r="YJ29" s="17">
        <v>0</v>
      </c>
      <c r="YK29" s="17">
        <v>18.210999999999999</v>
      </c>
      <c r="YL29" s="17">
        <v>18.210989999999999</v>
      </c>
      <c r="YM29" s="17">
        <v>-18.210989999999999</v>
      </c>
      <c r="YN29" s="17">
        <v>7.4</v>
      </c>
      <c r="YO29" s="17">
        <v>7.64</v>
      </c>
      <c r="YP29" s="17">
        <v>7.6399900000000001</v>
      </c>
      <c r="YQ29" s="17">
        <v>-0.23999000000000001</v>
      </c>
      <c r="YR29" s="17">
        <v>10.1</v>
      </c>
      <c r="YS29" s="17">
        <v>11</v>
      </c>
      <c r="YT29" s="17">
        <v>10.99999</v>
      </c>
      <c r="YU29" s="17">
        <v>-0.89998999999999996</v>
      </c>
      <c r="YV29" s="17">
        <v>18.600000000000001</v>
      </c>
      <c r="YW29" s="17">
        <v>19</v>
      </c>
      <c r="YX29" s="17">
        <v>18.99999</v>
      </c>
      <c r="YY29" s="17">
        <v>-0.39999000000000001</v>
      </c>
    </row>
    <row r="30" spans="1:675" ht="24" customHeight="1" x14ac:dyDescent="0.3">
      <c r="A30" s="1"/>
      <c r="B30" s="16" t="s">
        <v>45</v>
      </c>
      <c r="C30" s="16" t="s">
        <v>822</v>
      </c>
      <c r="D30" s="17">
        <v>205</v>
      </c>
      <c r="E30" s="17">
        <v>203.40131</v>
      </c>
      <c r="F30" s="17">
        <v>203.40120999999999</v>
      </c>
      <c r="G30" s="17">
        <v>1.5987899999999999</v>
      </c>
      <c r="H30" s="17">
        <v>657.4</v>
      </c>
      <c r="I30" s="17">
        <v>649.99998000000005</v>
      </c>
      <c r="J30" s="17">
        <v>648.17181000000005</v>
      </c>
      <c r="K30" s="17">
        <v>9.2281899999999997</v>
      </c>
      <c r="L30" s="17">
        <v>217.7</v>
      </c>
      <c r="M30" s="17">
        <v>211.66201000000001</v>
      </c>
      <c r="N30" s="17">
        <v>211.06666000000001</v>
      </c>
      <c r="O30" s="17">
        <v>6.6333399999999996</v>
      </c>
      <c r="P30" s="17">
        <v>0</v>
      </c>
      <c r="Q30" s="17"/>
      <c r="R30" s="17"/>
      <c r="S30" s="17">
        <v>0</v>
      </c>
      <c r="T30" s="17">
        <v>0</v>
      </c>
      <c r="U30" s="17"/>
      <c r="V30" s="17"/>
      <c r="W30" s="17">
        <v>0</v>
      </c>
      <c r="X30" s="17">
        <v>93.1</v>
      </c>
      <c r="Y30" s="17">
        <v>91.867779999999996</v>
      </c>
      <c r="Z30" s="17">
        <v>91.867710000000002</v>
      </c>
      <c r="AA30" s="17">
        <v>1.2322900000000001</v>
      </c>
      <c r="AB30" s="17">
        <v>231.4</v>
      </c>
      <c r="AC30" s="17">
        <v>241.99997999999999</v>
      </c>
      <c r="AD30" s="17">
        <v>241.99995000000001</v>
      </c>
      <c r="AE30" s="17">
        <v>-10.59995</v>
      </c>
      <c r="AF30" s="17"/>
      <c r="AG30" s="17"/>
      <c r="AH30" s="17"/>
      <c r="AI30" s="17">
        <v>0</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581.5</v>
      </c>
      <c r="BM30" s="17">
        <v>582.50590999999997</v>
      </c>
      <c r="BN30" s="17">
        <v>582.50577999999996</v>
      </c>
      <c r="BO30" s="17">
        <v>-1.0057799999999999</v>
      </c>
      <c r="BP30" s="17">
        <v>10.5</v>
      </c>
      <c r="BQ30" s="17">
        <v>10.82602</v>
      </c>
      <c r="BR30" s="17">
        <v>10.825979999999999</v>
      </c>
      <c r="BS30" s="17">
        <v>-0.32597999999999999</v>
      </c>
      <c r="BT30" s="17"/>
      <c r="BU30" s="17"/>
      <c r="BV30" s="17"/>
      <c r="BW30" s="17">
        <v>0</v>
      </c>
      <c r="BX30" s="17"/>
      <c r="BY30" s="17"/>
      <c r="BZ30" s="17"/>
      <c r="CA30" s="17">
        <v>0</v>
      </c>
      <c r="CB30" s="17"/>
      <c r="CC30" s="17"/>
      <c r="CD30" s="17"/>
      <c r="CE30" s="17">
        <v>0</v>
      </c>
      <c r="CF30" s="17"/>
      <c r="CG30" s="17"/>
      <c r="CH30" s="17"/>
      <c r="CI30" s="17">
        <v>0</v>
      </c>
      <c r="CJ30" s="17">
        <v>169.8</v>
      </c>
      <c r="CK30" s="17">
        <v>164.06702000000001</v>
      </c>
      <c r="CL30" s="17">
        <v>164.06694999999999</v>
      </c>
      <c r="CM30" s="17">
        <v>5.7330500000000004</v>
      </c>
      <c r="CN30" s="17">
        <v>9.9</v>
      </c>
      <c r="CO30" s="17">
        <v>9.29941</v>
      </c>
      <c r="CP30" s="17">
        <v>9.2993699999999997</v>
      </c>
      <c r="CQ30" s="17">
        <v>0.60063</v>
      </c>
      <c r="CR30" s="17">
        <v>6.4</v>
      </c>
      <c r="CS30" s="17">
        <v>4.9935499999999999</v>
      </c>
      <c r="CT30" s="17">
        <v>4.9935200000000002</v>
      </c>
      <c r="CU30" s="17">
        <v>1.40648</v>
      </c>
      <c r="CV30" s="17"/>
      <c r="CW30" s="17"/>
      <c r="CX30" s="17"/>
      <c r="CY30" s="17">
        <v>0</v>
      </c>
      <c r="CZ30" s="17">
        <v>6.1</v>
      </c>
      <c r="DA30" s="17">
        <v>1.0000000000000001E-5</v>
      </c>
      <c r="DB30" s="17">
        <v>1.0000000000000001E-5</v>
      </c>
      <c r="DC30" s="17">
        <v>6.09999</v>
      </c>
      <c r="DD30" s="17"/>
      <c r="DE30" s="17"/>
      <c r="DF30" s="17"/>
      <c r="DG30" s="17">
        <v>0</v>
      </c>
      <c r="DH30" s="17">
        <v>141.19999999999999</v>
      </c>
      <c r="DI30" s="17">
        <v>142.44406000000001</v>
      </c>
      <c r="DJ30" s="17">
        <v>142.44397000000001</v>
      </c>
      <c r="DK30" s="17">
        <v>-1.24397</v>
      </c>
      <c r="DL30" s="17"/>
      <c r="DM30" s="17"/>
      <c r="DN30" s="17"/>
      <c r="DO30" s="17">
        <v>0</v>
      </c>
      <c r="DP30" s="17"/>
      <c r="DQ30" s="17"/>
      <c r="DR30" s="17"/>
      <c r="DS30" s="17">
        <v>0</v>
      </c>
      <c r="DT30" s="17"/>
      <c r="DU30" s="17"/>
      <c r="DV30" s="17"/>
      <c r="DW30" s="17">
        <v>0</v>
      </c>
      <c r="DX30" s="17"/>
      <c r="DY30" s="17"/>
      <c r="DZ30" s="17"/>
      <c r="EA30" s="17">
        <v>0</v>
      </c>
      <c r="EB30" s="17">
        <v>110.2</v>
      </c>
      <c r="EC30" s="17">
        <v>111.36915</v>
      </c>
      <c r="ED30" s="17">
        <v>90.113079999999997</v>
      </c>
      <c r="EE30" s="17">
        <v>20.086919999999999</v>
      </c>
      <c r="EF30" s="17">
        <v>146.1</v>
      </c>
      <c r="EG30" s="17">
        <v>165.50978000000001</v>
      </c>
      <c r="EH30" s="17">
        <v>220.69492</v>
      </c>
      <c r="EI30" s="17">
        <v>-74.594920000000002</v>
      </c>
      <c r="EJ30" s="17">
        <v>0</v>
      </c>
      <c r="EK30" s="17"/>
      <c r="EL30" s="17"/>
      <c r="EM30" s="17">
        <v>0</v>
      </c>
      <c r="EN30" s="17"/>
      <c r="EO30" s="17"/>
      <c r="EP30" s="17"/>
      <c r="EQ30" s="17">
        <v>0</v>
      </c>
      <c r="ER30" s="17"/>
      <c r="ES30" s="17"/>
      <c r="ET30" s="17"/>
      <c r="EU30" s="17">
        <v>0</v>
      </c>
      <c r="EV30" s="17">
        <v>6.5</v>
      </c>
      <c r="EW30" s="17">
        <v>6.39</v>
      </c>
      <c r="EX30" s="17">
        <v>6.39</v>
      </c>
      <c r="EY30" s="17">
        <v>0.11</v>
      </c>
      <c r="EZ30" s="17">
        <v>375.6</v>
      </c>
      <c r="FA30" s="17">
        <v>380.56371999999999</v>
      </c>
      <c r="FB30" s="17">
        <v>380.56371999999999</v>
      </c>
      <c r="FC30" s="17">
        <v>-4.9637200000000004</v>
      </c>
      <c r="FD30" s="17">
        <v>81.5</v>
      </c>
      <c r="FE30" s="17">
        <v>81.635540000000006</v>
      </c>
      <c r="FF30" s="17">
        <v>81.635490000000004</v>
      </c>
      <c r="FG30" s="17">
        <v>-0.13549</v>
      </c>
      <c r="FH30" s="17">
        <v>138.1</v>
      </c>
      <c r="FI30" s="17">
        <v>149.98715999999999</v>
      </c>
      <c r="FJ30" s="17">
        <v>142.04248000000001</v>
      </c>
      <c r="FK30" s="17">
        <v>-3.9424800000000002</v>
      </c>
      <c r="FL30" s="17">
        <v>41.9</v>
      </c>
      <c r="FM30" s="17">
        <v>41.898910000000001</v>
      </c>
      <c r="FN30" s="17">
        <v>41.898870000000002</v>
      </c>
      <c r="FO30" s="17">
        <v>1.1299999999999999E-3</v>
      </c>
      <c r="FP30" s="17">
        <v>18.7</v>
      </c>
      <c r="FQ30" s="17">
        <v>19.21086</v>
      </c>
      <c r="FR30" s="17">
        <v>19.210819999999998</v>
      </c>
      <c r="FS30" s="17">
        <v>-0.51082000000000005</v>
      </c>
      <c r="FT30" s="17">
        <v>0</v>
      </c>
      <c r="FU30" s="17">
        <v>18.367339999999999</v>
      </c>
      <c r="FV30" s="17">
        <v>18.367339999999999</v>
      </c>
      <c r="FW30" s="17">
        <v>-18.367339999999999</v>
      </c>
      <c r="FX30" s="17">
        <v>92.4</v>
      </c>
      <c r="FY30" s="17">
        <v>87.773529999999994</v>
      </c>
      <c r="FZ30" s="17">
        <v>87.773470000000003</v>
      </c>
      <c r="GA30" s="17">
        <v>4.6265299999999998</v>
      </c>
      <c r="GB30" s="17">
        <v>41.5</v>
      </c>
      <c r="GC30" s="17">
        <v>68.589079999999996</v>
      </c>
      <c r="GD30" s="17">
        <v>68.589079999999996</v>
      </c>
      <c r="GE30" s="17">
        <v>-27.089079999999999</v>
      </c>
      <c r="GF30" s="17">
        <v>61.8</v>
      </c>
      <c r="GG30" s="17">
        <v>68.589079999999996</v>
      </c>
      <c r="GH30" s="17">
        <v>68.589079999999996</v>
      </c>
      <c r="GI30" s="17">
        <v>-6.7890800000000002</v>
      </c>
      <c r="GJ30" s="17">
        <v>108.8</v>
      </c>
      <c r="GK30" s="17">
        <v>68.795060000000007</v>
      </c>
      <c r="GL30" s="17">
        <v>68.795060000000007</v>
      </c>
      <c r="GM30" s="17">
        <v>40.004939999999998</v>
      </c>
      <c r="GN30" s="17">
        <v>109.7</v>
      </c>
      <c r="GO30" s="17">
        <v>110.48199</v>
      </c>
      <c r="GP30" s="17">
        <v>110.48193999999999</v>
      </c>
      <c r="GQ30" s="17">
        <v>-0.78193999999999997</v>
      </c>
      <c r="GR30" s="17">
        <v>46.8</v>
      </c>
      <c r="GS30" s="17">
        <v>47.08258</v>
      </c>
      <c r="GT30" s="17">
        <v>30.904450000000001</v>
      </c>
      <c r="GU30" s="17">
        <v>15.89555</v>
      </c>
      <c r="GV30" s="17"/>
      <c r="GW30" s="17"/>
      <c r="GX30" s="17">
        <v>35.162869999999998</v>
      </c>
      <c r="GY30" s="17">
        <v>-35.162869999999998</v>
      </c>
      <c r="GZ30" s="17">
        <v>3.8</v>
      </c>
      <c r="HA30" s="17"/>
      <c r="HB30" s="17"/>
      <c r="HC30" s="17">
        <v>3.8</v>
      </c>
      <c r="HD30" s="17">
        <v>28.1</v>
      </c>
      <c r="HE30" s="17">
        <v>30.133710000000001</v>
      </c>
      <c r="HF30" s="17">
        <v>30.133690000000001</v>
      </c>
      <c r="HG30" s="17">
        <v>-2.03369</v>
      </c>
      <c r="HH30" s="17">
        <v>75.900000000000006</v>
      </c>
      <c r="HI30" s="17">
        <v>128.35650000000001</v>
      </c>
      <c r="HJ30" s="17">
        <v>116.86366</v>
      </c>
      <c r="HK30" s="17">
        <v>-40.963659999999997</v>
      </c>
      <c r="HL30" s="17"/>
      <c r="HM30" s="17"/>
      <c r="HN30" s="17"/>
      <c r="HO30" s="17">
        <v>0</v>
      </c>
      <c r="HP30" s="17"/>
      <c r="HQ30" s="17"/>
      <c r="HR30" s="17"/>
      <c r="HS30" s="17">
        <v>0</v>
      </c>
      <c r="HT30" s="17">
        <v>48</v>
      </c>
      <c r="HU30" s="17">
        <v>67.673850000000002</v>
      </c>
      <c r="HV30" s="17"/>
      <c r="HW30" s="17">
        <v>48</v>
      </c>
      <c r="HX30" s="17">
        <v>0</v>
      </c>
      <c r="HY30" s="17"/>
      <c r="HZ30" s="17">
        <v>25.746649999999999</v>
      </c>
      <c r="IA30" s="17">
        <v>-25.746649999999999</v>
      </c>
      <c r="IB30" s="17"/>
      <c r="IC30" s="17"/>
      <c r="ID30" s="17"/>
      <c r="IE30" s="17">
        <v>0</v>
      </c>
      <c r="IF30" s="17">
        <v>44.3</v>
      </c>
      <c r="IG30" s="17">
        <v>25.746649999999999</v>
      </c>
      <c r="IH30" s="17"/>
      <c r="II30" s="17">
        <v>44.3</v>
      </c>
      <c r="IJ30" s="17"/>
      <c r="IK30" s="17"/>
      <c r="IL30" s="17"/>
      <c r="IM30" s="17">
        <v>0</v>
      </c>
      <c r="IN30" s="17"/>
      <c r="IO30" s="17"/>
      <c r="IP30" s="17"/>
      <c r="IQ30" s="17">
        <v>0</v>
      </c>
      <c r="IR30" s="17"/>
      <c r="IS30" s="17"/>
      <c r="IT30" s="17"/>
      <c r="IU30" s="17">
        <v>0</v>
      </c>
      <c r="IV30" s="17">
        <v>131.4</v>
      </c>
      <c r="IW30" s="17">
        <v>136.69065000000001</v>
      </c>
      <c r="IX30" s="17">
        <v>136.69059999999999</v>
      </c>
      <c r="IY30" s="17">
        <v>-5.2906000000000004</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119.6</v>
      </c>
      <c r="JY30" s="17"/>
      <c r="JZ30" s="17"/>
      <c r="KA30" s="17">
        <v>119.6</v>
      </c>
      <c r="KB30" s="17">
        <v>0</v>
      </c>
      <c r="KC30" s="17"/>
      <c r="KD30" s="17"/>
      <c r="KE30" s="17">
        <v>0</v>
      </c>
      <c r="KF30" s="17">
        <v>0</v>
      </c>
      <c r="KG30" s="17"/>
      <c r="KH30" s="17"/>
      <c r="KI30" s="17">
        <v>0</v>
      </c>
      <c r="KJ30" s="17">
        <v>0</v>
      </c>
      <c r="KK30" s="17"/>
      <c r="KL30" s="17"/>
      <c r="KM30" s="17">
        <v>0</v>
      </c>
      <c r="KN30" s="17"/>
      <c r="KO30" s="17"/>
      <c r="KP30" s="17"/>
      <c r="KQ30" s="17">
        <v>0</v>
      </c>
      <c r="KR30" s="17"/>
      <c r="KS30" s="17"/>
      <c r="KT30" s="17"/>
      <c r="KU30" s="17">
        <v>0</v>
      </c>
      <c r="KV30" s="17"/>
      <c r="KW30" s="17"/>
      <c r="KX30" s="17">
        <v>4.7853000000000003</v>
      </c>
      <c r="KY30" s="17">
        <v>-4.7853000000000003</v>
      </c>
      <c r="KZ30" s="17">
        <v>166.2</v>
      </c>
      <c r="LA30" s="17">
        <v>231.08894000000001</v>
      </c>
      <c r="LB30" s="17">
        <v>231.08904999999999</v>
      </c>
      <c r="LC30" s="17">
        <v>-64.889049999999997</v>
      </c>
      <c r="LD30" s="17">
        <v>131</v>
      </c>
      <c r="LE30" s="17">
        <v>133.16029</v>
      </c>
      <c r="LF30" s="17">
        <v>117.08065999999999</v>
      </c>
      <c r="LG30" s="17">
        <v>13.91934</v>
      </c>
      <c r="LH30" s="17">
        <v>63.4</v>
      </c>
      <c r="LI30" s="17">
        <v>67.199200000000005</v>
      </c>
      <c r="LJ30" s="17">
        <v>67.199169999999995</v>
      </c>
      <c r="LK30" s="17">
        <v>-3.7991700000000002</v>
      </c>
      <c r="LL30" s="17">
        <v>78.7</v>
      </c>
      <c r="LM30" s="17">
        <v>78.567880000000002</v>
      </c>
      <c r="LN30" s="17">
        <v>78.567679999999996</v>
      </c>
      <c r="LO30" s="17">
        <v>0.13231999999999999</v>
      </c>
      <c r="LP30" s="17">
        <v>30.4</v>
      </c>
      <c r="LQ30" s="17"/>
      <c r="LR30" s="17">
        <v>29.980519999999999</v>
      </c>
      <c r="LS30" s="17">
        <v>0.41948000000000002</v>
      </c>
      <c r="LT30" s="17">
        <v>0</v>
      </c>
      <c r="LU30" s="17"/>
      <c r="LV30" s="17"/>
      <c r="LW30" s="17">
        <v>0</v>
      </c>
      <c r="LX30" s="17"/>
      <c r="LY30" s="17"/>
      <c r="LZ30" s="17"/>
      <c r="MA30" s="17">
        <v>0</v>
      </c>
      <c r="MB30" s="17"/>
      <c r="MC30" s="17"/>
      <c r="MD30" s="17"/>
      <c r="ME30" s="17">
        <v>0</v>
      </c>
      <c r="MF30" s="17">
        <v>0</v>
      </c>
      <c r="MG30" s="17"/>
      <c r="MH30" s="17"/>
      <c r="MI30" s="17">
        <v>0</v>
      </c>
      <c r="MJ30" s="17"/>
      <c r="MK30" s="17"/>
      <c r="ML30" s="17"/>
      <c r="MM30" s="17">
        <v>0</v>
      </c>
      <c r="MN30" s="17"/>
      <c r="MO30" s="17"/>
      <c r="MP30" s="17"/>
      <c r="MQ30" s="17">
        <v>0</v>
      </c>
      <c r="MR30" s="17"/>
      <c r="MS30" s="17"/>
      <c r="MT30" s="17"/>
      <c r="MU30" s="17">
        <v>0</v>
      </c>
      <c r="MV30" s="17">
        <v>0</v>
      </c>
      <c r="MW30" s="17"/>
      <c r="MX30" s="17"/>
      <c r="MY30" s="17">
        <v>0</v>
      </c>
      <c r="MZ30" s="17"/>
      <c r="NA30" s="17"/>
      <c r="NB30" s="17"/>
      <c r="NC30" s="17">
        <v>0</v>
      </c>
      <c r="ND30" s="17">
        <v>0</v>
      </c>
      <c r="NE30" s="17"/>
      <c r="NF30" s="17"/>
      <c r="NG30" s="17">
        <v>0</v>
      </c>
      <c r="NH30" s="17">
        <v>0</v>
      </c>
      <c r="NI30" s="17"/>
      <c r="NJ30" s="17"/>
      <c r="NK30" s="17">
        <v>0</v>
      </c>
      <c r="NL30" s="17"/>
      <c r="NM30" s="17"/>
      <c r="NN30" s="17"/>
      <c r="NO30" s="17">
        <v>0</v>
      </c>
      <c r="NP30" s="17"/>
      <c r="NQ30" s="17"/>
      <c r="NR30" s="17"/>
      <c r="NS30" s="17">
        <v>0</v>
      </c>
      <c r="NT30" s="17"/>
      <c r="NU30" s="17"/>
      <c r="NV30" s="17">
        <v>9.0899300000000007</v>
      </c>
      <c r="NW30" s="17">
        <v>-9.0899300000000007</v>
      </c>
      <c r="NX30" s="17">
        <v>9.3000000000000007</v>
      </c>
      <c r="NY30" s="17">
        <v>9.0693699999999993</v>
      </c>
      <c r="NZ30" s="17">
        <v>9.0692900000000005</v>
      </c>
      <c r="OA30" s="17">
        <v>0.23071</v>
      </c>
      <c r="OB30" s="17">
        <v>10.199999999999999</v>
      </c>
      <c r="OC30" s="17">
        <v>17.492709999999999</v>
      </c>
      <c r="OD30" s="17">
        <v>17.492699999999999</v>
      </c>
      <c r="OE30" s="17">
        <v>-7.2927</v>
      </c>
      <c r="OF30" s="17">
        <v>1.2</v>
      </c>
      <c r="OG30" s="17"/>
      <c r="OH30" s="17">
        <v>0.85499000000000003</v>
      </c>
      <c r="OI30" s="17">
        <v>0.34500999999999998</v>
      </c>
      <c r="OJ30" s="17">
        <v>103.9</v>
      </c>
      <c r="OK30" s="17">
        <v>61.4</v>
      </c>
      <c r="OL30" s="17">
        <v>79.912989999999994</v>
      </c>
      <c r="OM30" s="17">
        <v>23.987010000000001</v>
      </c>
      <c r="ON30" s="17">
        <v>80.8</v>
      </c>
      <c r="OO30" s="17"/>
      <c r="OP30" s="17">
        <v>79.851799999999997</v>
      </c>
      <c r="OQ30" s="17">
        <v>0.94820000000000004</v>
      </c>
      <c r="OR30" s="17">
        <v>9.6999999999999993</v>
      </c>
      <c r="OS30" s="17">
        <v>4.4450000000000003</v>
      </c>
      <c r="OT30" s="17">
        <v>4.4449899999999998</v>
      </c>
      <c r="OU30" s="17">
        <v>5.2550100000000004</v>
      </c>
      <c r="OV30" s="17">
        <v>0.4</v>
      </c>
      <c r="OW30" s="17"/>
      <c r="OX30" s="17">
        <v>0.29998999999999998</v>
      </c>
      <c r="OY30" s="17">
        <v>0.10001</v>
      </c>
      <c r="OZ30" s="17">
        <v>20.399999999999999</v>
      </c>
      <c r="PA30" s="17">
        <v>20.456230000000001</v>
      </c>
      <c r="PB30" s="17">
        <v>20.456219999999998</v>
      </c>
      <c r="PC30" s="17">
        <v>-5.6219999999999999E-2</v>
      </c>
      <c r="PD30" s="17">
        <v>10.6</v>
      </c>
      <c r="PE30" s="17">
        <v>9.9830000000000005</v>
      </c>
      <c r="PF30" s="17">
        <v>9.9829899999999991</v>
      </c>
      <c r="PG30" s="17">
        <v>0.61700999999999995</v>
      </c>
      <c r="PH30" s="17">
        <v>5.7</v>
      </c>
      <c r="PI30" s="17">
        <v>5.67</v>
      </c>
      <c r="PJ30" s="17">
        <v>5.6699900000000003</v>
      </c>
      <c r="PK30" s="17">
        <v>3.0009999999999998E-2</v>
      </c>
      <c r="PL30" s="17">
        <v>212.3</v>
      </c>
      <c r="PM30" s="17"/>
      <c r="PN30" s="17">
        <v>203.97899000000001</v>
      </c>
      <c r="PO30" s="17">
        <v>8.3210099999999994</v>
      </c>
      <c r="PP30" s="17">
        <v>91.97</v>
      </c>
      <c r="PQ30" s="17"/>
      <c r="PR30" s="17">
        <v>99.999989999999997</v>
      </c>
      <c r="PS30" s="17">
        <v>-8.0299899999999997</v>
      </c>
      <c r="PT30" s="17">
        <v>2.2000000000000002</v>
      </c>
      <c r="PU30" s="17">
        <v>1</v>
      </c>
      <c r="PV30" s="17">
        <v>0.99999000000000005</v>
      </c>
      <c r="PW30" s="17">
        <v>1.20001</v>
      </c>
      <c r="PX30" s="17">
        <v>2.5</v>
      </c>
      <c r="PY30" s="17">
        <v>3</v>
      </c>
      <c r="PZ30" s="17">
        <v>2.9999899999999999</v>
      </c>
      <c r="QA30" s="17">
        <v>-0.49998999999999999</v>
      </c>
      <c r="QB30" s="17">
        <v>5</v>
      </c>
      <c r="QC30" s="17">
        <v>5</v>
      </c>
      <c r="QD30" s="17">
        <v>4.9999900000000004</v>
      </c>
      <c r="QE30" s="17">
        <v>1.0000000000000001E-5</v>
      </c>
      <c r="QF30" s="17">
        <v>20.5</v>
      </c>
      <c r="QG30" s="17">
        <v>20.42221</v>
      </c>
      <c r="QH30" s="17">
        <v>20.42221</v>
      </c>
      <c r="QI30" s="17">
        <v>7.7789999999999998E-2</v>
      </c>
      <c r="QJ30" s="17">
        <v>10</v>
      </c>
      <c r="QK30" s="17">
        <v>19.436340000000001</v>
      </c>
      <c r="QL30" s="17">
        <v>19.436340000000001</v>
      </c>
      <c r="QM30" s="17">
        <v>-9.4363399999999995</v>
      </c>
      <c r="QN30" s="17">
        <v>18.7</v>
      </c>
      <c r="QO30" s="17">
        <v>17.492709999999999</v>
      </c>
      <c r="QP30" s="17">
        <v>17.492699999999999</v>
      </c>
      <c r="QQ30" s="17">
        <v>1.2073</v>
      </c>
      <c r="QR30" s="17">
        <v>3.4</v>
      </c>
      <c r="QS30" s="17">
        <v>3.5</v>
      </c>
      <c r="QT30" s="17">
        <v>3.4999899999999999</v>
      </c>
      <c r="QU30" s="17">
        <v>-9.9989999999999996E-2</v>
      </c>
      <c r="QV30" s="17">
        <v>18.399999999999999</v>
      </c>
      <c r="QW30" s="17">
        <v>17.881430000000002</v>
      </c>
      <c r="QX30" s="17">
        <v>17.881430000000002</v>
      </c>
      <c r="QY30" s="17">
        <v>0.51856999999999998</v>
      </c>
      <c r="QZ30" s="17">
        <v>14.4</v>
      </c>
      <c r="RA30" s="17"/>
      <c r="RB30" s="17">
        <v>15.056990000000001</v>
      </c>
      <c r="RC30" s="17">
        <v>-0.65698999999999996</v>
      </c>
      <c r="RD30" s="17">
        <v>17.8</v>
      </c>
      <c r="RE30" s="17"/>
      <c r="RF30" s="17">
        <v>18.160990000000002</v>
      </c>
      <c r="RG30" s="17">
        <v>-0.36098999999999998</v>
      </c>
      <c r="RH30" s="17">
        <v>20.7</v>
      </c>
      <c r="RI30" s="17">
        <v>10.7</v>
      </c>
      <c r="RJ30" s="17">
        <v>12.56399</v>
      </c>
      <c r="RK30" s="17">
        <v>8.1360100000000006</v>
      </c>
      <c r="RL30" s="17">
        <v>75</v>
      </c>
      <c r="RM30" s="17">
        <v>44.3</v>
      </c>
      <c r="RN30" s="17">
        <v>48.798990000000003</v>
      </c>
      <c r="RO30" s="17">
        <v>26.20101</v>
      </c>
      <c r="RP30" s="17">
        <v>19</v>
      </c>
      <c r="RQ30" s="17"/>
      <c r="RR30" s="17">
        <v>19.320989999999998</v>
      </c>
      <c r="RS30" s="17">
        <v>-0.32099</v>
      </c>
      <c r="RT30" s="17">
        <v>2.9</v>
      </c>
      <c r="RU30" s="17">
        <v>3.0510000000000002</v>
      </c>
      <c r="RV30" s="17">
        <v>3.0509900000000001</v>
      </c>
      <c r="RW30" s="17">
        <v>-0.15099000000000001</v>
      </c>
      <c r="RX30" s="17">
        <v>20.399999999999999</v>
      </c>
      <c r="RY30" s="17">
        <v>19.792000000000002</v>
      </c>
      <c r="RZ30" s="17">
        <v>19.791989999999998</v>
      </c>
      <c r="SA30" s="17">
        <v>0.60801000000000005</v>
      </c>
      <c r="SB30" s="17">
        <v>3.2</v>
      </c>
      <c r="SC30" s="17">
        <v>2</v>
      </c>
      <c r="SD30" s="17">
        <v>1.9999899999999999</v>
      </c>
      <c r="SE30" s="17">
        <v>1.20001</v>
      </c>
      <c r="SF30" s="17"/>
      <c r="SG30" s="17"/>
      <c r="SH30" s="17">
        <v>0.39999000000000001</v>
      </c>
      <c r="SI30" s="17">
        <v>-0.39999000000000001</v>
      </c>
      <c r="SJ30" s="17">
        <v>0.3</v>
      </c>
      <c r="SK30" s="17"/>
      <c r="SL30" s="17">
        <v>0.32799</v>
      </c>
      <c r="SM30" s="17">
        <v>-2.7990000000000001E-2</v>
      </c>
      <c r="SN30" s="17">
        <v>19.8</v>
      </c>
      <c r="SO30" s="17">
        <v>19.1448</v>
      </c>
      <c r="SP30" s="17">
        <v>19.14479</v>
      </c>
      <c r="SQ30" s="17">
        <v>0.65520999999999996</v>
      </c>
      <c r="SR30" s="17">
        <v>13.1</v>
      </c>
      <c r="SS30" s="17">
        <v>12.24489</v>
      </c>
      <c r="ST30" s="17">
        <v>12.24489</v>
      </c>
      <c r="SU30" s="17">
        <v>0.85511000000000004</v>
      </c>
      <c r="SV30" s="17">
        <v>20.2</v>
      </c>
      <c r="SW30" s="17">
        <v>19.436340000000001</v>
      </c>
      <c r="SX30" s="17">
        <v>19.436340000000001</v>
      </c>
      <c r="SY30" s="17">
        <v>0.76366000000000001</v>
      </c>
      <c r="SZ30" s="17">
        <v>20.2</v>
      </c>
      <c r="TA30" s="17">
        <v>19.436340000000001</v>
      </c>
      <c r="TB30" s="17">
        <v>19.436340000000001</v>
      </c>
      <c r="TC30" s="17">
        <v>0.76366000000000001</v>
      </c>
      <c r="TD30" s="17">
        <v>11.7</v>
      </c>
      <c r="TE30" s="17">
        <v>7.5</v>
      </c>
      <c r="TF30" s="17">
        <v>7.3169899999999997</v>
      </c>
      <c r="TG30" s="17">
        <v>4.3830099999999996</v>
      </c>
      <c r="TH30" s="17">
        <v>60.2</v>
      </c>
      <c r="TI30" s="17">
        <v>33.834000000000003</v>
      </c>
      <c r="TJ30" s="17">
        <v>33.83399</v>
      </c>
      <c r="TK30" s="17">
        <v>26.366009999999999</v>
      </c>
      <c r="TL30" s="17">
        <v>37.1</v>
      </c>
      <c r="TM30" s="17"/>
      <c r="TN30" s="17">
        <v>38.123989999999999</v>
      </c>
      <c r="TO30" s="17">
        <v>-1.02399</v>
      </c>
      <c r="TP30" s="17">
        <v>29.8</v>
      </c>
      <c r="TQ30" s="17">
        <v>34.9</v>
      </c>
      <c r="TR30" s="17">
        <v>53.579990000000002</v>
      </c>
      <c r="TS30" s="17">
        <v>-23.779990000000002</v>
      </c>
      <c r="TT30" s="17">
        <v>66.8</v>
      </c>
      <c r="TU30" s="17">
        <v>42.7</v>
      </c>
      <c r="TV30" s="17">
        <v>66.523989999999998</v>
      </c>
      <c r="TW30" s="17">
        <v>0.27600999999999998</v>
      </c>
      <c r="TX30" s="17">
        <v>2.7</v>
      </c>
      <c r="TY30" s="17">
        <v>5.6</v>
      </c>
      <c r="TZ30" s="17">
        <v>2.3359899999999998</v>
      </c>
      <c r="UA30" s="17">
        <v>0.36401</v>
      </c>
      <c r="UB30" s="17">
        <v>1.9</v>
      </c>
      <c r="UC30" s="17">
        <v>4.1459999999999999</v>
      </c>
      <c r="UD30" s="17">
        <v>4.1459900000000003</v>
      </c>
      <c r="UE30" s="17">
        <v>-2.2459899999999999</v>
      </c>
      <c r="UF30" s="17">
        <v>50</v>
      </c>
      <c r="UG30" s="17"/>
      <c r="UH30" s="17">
        <v>47.01999</v>
      </c>
      <c r="UI30" s="17">
        <v>2.98001</v>
      </c>
      <c r="UJ30" s="17">
        <v>21</v>
      </c>
      <c r="UK30" s="17">
        <v>20.408159999999999</v>
      </c>
      <c r="UL30" s="17">
        <v>20.408149999999999</v>
      </c>
      <c r="UM30" s="17">
        <v>0.59184999999999999</v>
      </c>
      <c r="UN30" s="17">
        <v>8.1999999999999993</v>
      </c>
      <c r="UO30" s="17">
        <v>8.1999999999999993</v>
      </c>
      <c r="UP30" s="17">
        <v>8.1999899999999997</v>
      </c>
      <c r="UQ30" s="17">
        <v>1.0000000000000001E-5</v>
      </c>
      <c r="UR30" s="17">
        <v>7.5</v>
      </c>
      <c r="US30" s="17">
        <v>6.9593100000000003</v>
      </c>
      <c r="UT30" s="17">
        <v>6.9593100000000003</v>
      </c>
      <c r="UU30" s="17">
        <v>0.54069</v>
      </c>
      <c r="UV30" s="17">
        <v>20.399999999999999</v>
      </c>
      <c r="UW30" s="17">
        <v>19.436340000000001</v>
      </c>
      <c r="UX30" s="17">
        <v>19.436340000000001</v>
      </c>
      <c r="UY30" s="17">
        <v>0.96365999999999996</v>
      </c>
      <c r="UZ30" s="17">
        <v>20.399999999999999</v>
      </c>
      <c r="VA30" s="17">
        <v>19.436340000000001</v>
      </c>
      <c r="VB30" s="17">
        <v>19.436340000000001</v>
      </c>
      <c r="VC30" s="17">
        <v>0.96365999999999996</v>
      </c>
      <c r="VD30" s="17">
        <v>20</v>
      </c>
      <c r="VE30" s="17">
        <v>19.436340000000001</v>
      </c>
      <c r="VF30" s="17">
        <v>19.436340000000001</v>
      </c>
      <c r="VG30" s="17">
        <v>0.56366000000000005</v>
      </c>
      <c r="VH30" s="17">
        <v>9.1999999999999993</v>
      </c>
      <c r="VI30" s="17">
        <v>4.4169999999999998</v>
      </c>
      <c r="VJ30" s="17">
        <v>4.4169900000000002</v>
      </c>
      <c r="VK30" s="17">
        <v>4.78301</v>
      </c>
      <c r="VL30" s="17">
        <v>253</v>
      </c>
      <c r="VM30" s="17"/>
      <c r="VN30" s="17">
        <v>252.26598999999999</v>
      </c>
      <c r="VO30" s="17">
        <v>0.73401000000000005</v>
      </c>
      <c r="VP30" s="17">
        <v>18.2</v>
      </c>
      <c r="VQ30" s="17"/>
      <c r="VR30" s="17">
        <v>18.274519999999999</v>
      </c>
      <c r="VS30" s="17">
        <v>-7.4520000000000003E-2</v>
      </c>
      <c r="VT30" s="17">
        <v>141.1</v>
      </c>
      <c r="VU30" s="17"/>
      <c r="VV30" s="17">
        <v>143.52898999999999</v>
      </c>
      <c r="VW30" s="17">
        <v>-2.4289900000000002</v>
      </c>
      <c r="VX30" s="17">
        <v>0.6</v>
      </c>
      <c r="VY30" s="17"/>
      <c r="VZ30" s="17">
        <v>0.59999000000000002</v>
      </c>
      <c r="WA30" s="17">
        <v>1.0000000000000001E-5</v>
      </c>
      <c r="WB30" s="17">
        <v>23.6</v>
      </c>
      <c r="WC30" s="17">
        <v>53.1</v>
      </c>
      <c r="WD30" s="17">
        <v>74.683989999999994</v>
      </c>
      <c r="WE30" s="17">
        <v>-51.08399</v>
      </c>
      <c r="WF30" s="17">
        <v>38.4</v>
      </c>
      <c r="WG30" s="17">
        <v>43.2</v>
      </c>
      <c r="WH30" s="17">
        <v>67.972989999999996</v>
      </c>
      <c r="WI30" s="17">
        <v>-29.572990000000001</v>
      </c>
      <c r="WJ30" s="17">
        <v>105.4</v>
      </c>
      <c r="WK30" s="17"/>
      <c r="WL30" s="17">
        <v>106.88799</v>
      </c>
      <c r="WM30" s="17">
        <v>-1.4879899999999999</v>
      </c>
      <c r="WN30" s="17">
        <v>4.8</v>
      </c>
      <c r="WO30" s="17">
        <v>4.2</v>
      </c>
      <c r="WP30" s="17">
        <v>4.1999899999999997</v>
      </c>
      <c r="WQ30" s="17">
        <v>0.60001000000000004</v>
      </c>
      <c r="WR30" s="17">
        <v>2.2999999999999998</v>
      </c>
      <c r="WS30" s="17">
        <v>2.4</v>
      </c>
      <c r="WT30" s="17">
        <v>2.3999899999999998</v>
      </c>
      <c r="WU30" s="17">
        <v>-9.9989999999999996E-2</v>
      </c>
      <c r="WV30" s="17">
        <v>1.1000000000000001</v>
      </c>
      <c r="WW30" s="17">
        <v>1.2</v>
      </c>
      <c r="WX30" s="17">
        <v>1.1999899999999999</v>
      </c>
      <c r="WY30" s="17">
        <v>-9.9989999999999996E-2</v>
      </c>
      <c r="WZ30" s="17">
        <v>2.2999999999999998</v>
      </c>
      <c r="XA30" s="17">
        <v>2.8</v>
      </c>
      <c r="XB30" s="17">
        <v>2.7999900000000002</v>
      </c>
      <c r="XC30" s="17">
        <v>-0.49998999999999999</v>
      </c>
      <c r="XD30" s="17">
        <v>17.7</v>
      </c>
      <c r="XE30" s="17"/>
      <c r="XF30" s="17">
        <v>18.944489999999998</v>
      </c>
      <c r="XG30" s="17">
        <v>-1.2444900000000001</v>
      </c>
      <c r="XH30" s="17">
        <v>6.4</v>
      </c>
      <c r="XI30" s="17">
        <v>6.6</v>
      </c>
      <c r="XJ30" s="17">
        <v>6.59999</v>
      </c>
      <c r="XK30" s="17">
        <v>-0.19999</v>
      </c>
      <c r="XL30" s="17">
        <v>20</v>
      </c>
      <c r="XM30" s="17">
        <v>19.241980000000002</v>
      </c>
      <c r="XN30" s="17">
        <v>19.241969999999998</v>
      </c>
      <c r="XO30" s="17">
        <v>0.75802999999999998</v>
      </c>
      <c r="XP30" s="17">
        <v>20</v>
      </c>
      <c r="XQ30" s="17">
        <v>19.241980000000002</v>
      </c>
      <c r="XR30" s="17">
        <v>19.241969999999998</v>
      </c>
      <c r="XS30" s="17">
        <v>0.75802999999999998</v>
      </c>
      <c r="XT30" s="17"/>
      <c r="XU30" s="17"/>
      <c r="XV30" s="17"/>
      <c r="XW30" s="17">
        <v>0</v>
      </c>
      <c r="XX30" s="17">
        <v>44.1</v>
      </c>
      <c r="XY30" s="17">
        <v>36.5</v>
      </c>
      <c r="XZ30" s="17">
        <v>30</v>
      </c>
      <c r="YA30" s="17">
        <v>14.1</v>
      </c>
      <c r="YB30" s="17">
        <v>31.7</v>
      </c>
      <c r="YC30" s="17">
        <v>36.5</v>
      </c>
      <c r="YD30" s="17">
        <v>30</v>
      </c>
      <c r="YE30" s="17">
        <v>1.7</v>
      </c>
      <c r="YF30" s="17">
        <v>17.5</v>
      </c>
      <c r="YG30" s="17">
        <v>14</v>
      </c>
      <c r="YH30" s="17">
        <v>13.99999</v>
      </c>
      <c r="YI30" s="17">
        <v>3.5000100000000001</v>
      </c>
      <c r="YJ30" s="17">
        <v>0</v>
      </c>
      <c r="YK30" s="17">
        <v>18.210999999999999</v>
      </c>
      <c r="YL30" s="17">
        <v>18.210989999999999</v>
      </c>
      <c r="YM30" s="17">
        <v>-18.210989999999999</v>
      </c>
      <c r="YN30" s="17">
        <v>7</v>
      </c>
      <c r="YO30" s="17">
        <v>7.64</v>
      </c>
      <c r="YP30" s="17">
        <v>7.6399900000000001</v>
      </c>
      <c r="YQ30" s="17">
        <v>-0.63998999999999995</v>
      </c>
      <c r="YR30" s="17">
        <v>10.1</v>
      </c>
      <c r="YS30" s="17">
        <v>11</v>
      </c>
      <c r="YT30" s="17">
        <v>10.99999</v>
      </c>
      <c r="YU30" s="17">
        <v>-0.89998999999999996</v>
      </c>
      <c r="YV30" s="17">
        <v>17.8</v>
      </c>
      <c r="YW30" s="17">
        <v>19</v>
      </c>
      <c r="YX30" s="17">
        <v>18.99999</v>
      </c>
      <c r="YY30" s="17">
        <v>-1.1999899999999999</v>
      </c>
    </row>
    <row r="31" spans="1:675" ht="24" customHeight="1" x14ac:dyDescent="0.3">
      <c r="A31" s="1"/>
      <c r="B31" s="16" t="s">
        <v>45</v>
      </c>
      <c r="C31" s="16" t="s">
        <v>823</v>
      </c>
      <c r="D31" s="17">
        <v>202.7</v>
      </c>
      <c r="E31" s="17">
        <v>203.40136000000001</v>
      </c>
      <c r="F31" s="17">
        <v>203.40110000000001</v>
      </c>
      <c r="G31" s="17">
        <v>-0.70109999999999995</v>
      </c>
      <c r="H31" s="17">
        <v>658.9</v>
      </c>
      <c r="I31" s="17">
        <v>650</v>
      </c>
      <c r="J31" s="17">
        <v>648.17178000000001</v>
      </c>
      <c r="K31" s="17">
        <v>10.72822</v>
      </c>
      <c r="L31" s="17">
        <v>218.7</v>
      </c>
      <c r="M31" s="17">
        <v>211.66204999999999</v>
      </c>
      <c r="N31" s="17">
        <v>211.06659999999999</v>
      </c>
      <c r="O31" s="17">
        <v>7.6334</v>
      </c>
      <c r="P31" s="17">
        <v>0</v>
      </c>
      <c r="Q31" s="17"/>
      <c r="R31" s="17"/>
      <c r="S31" s="17">
        <v>0</v>
      </c>
      <c r="T31" s="17">
        <v>0</v>
      </c>
      <c r="U31" s="17"/>
      <c r="V31" s="17"/>
      <c r="W31" s="17">
        <v>0</v>
      </c>
      <c r="X31" s="17">
        <v>93.8</v>
      </c>
      <c r="Y31" s="17">
        <v>91.867829999999998</v>
      </c>
      <c r="Z31" s="17">
        <v>91.867689999999996</v>
      </c>
      <c r="AA31" s="17">
        <v>1.93231</v>
      </c>
      <c r="AB31" s="17">
        <v>229.6</v>
      </c>
      <c r="AC31" s="17">
        <v>242</v>
      </c>
      <c r="AD31" s="17">
        <v>241.99993000000001</v>
      </c>
      <c r="AE31" s="17">
        <v>-12.399929999999999</v>
      </c>
      <c r="AF31" s="17"/>
      <c r="AG31" s="17"/>
      <c r="AH31" s="17"/>
      <c r="AI31" s="17">
        <v>0</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581.79999999999995</v>
      </c>
      <c r="BM31" s="17">
        <v>582.50599999999997</v>
      </c>
      <c r="BN31" s="17">
        <v>582.50567999999998</v>
      </c>
      <c r="BO31" s="17">
        <v>-0.70567999999999997</v>
      </c>
      <c r="BP31" s="17">
        <v>10.6</v>
      </c>
      <c r="BQ31" s="17">
        <v>10.82605</v>
      </c>
      <c r="BR31" s="17">
        <v>10.825939999999999</v>
      </c>
      <c r="BS31" s="17">
        <v>-0.22594</v>
      </c>
      <c r="BT31" s="17"/>
      <c r="BU31" s="17"/>
      <c r="BV31" s="17"/>
      <c r="BW31" s="17">
        <v>0</v>
      </c>
      <c r="BX31" s="17"/>
      <c r="BY31" s="17"/>
      <c r="BZ31" s="17"/>
      <c r="CA31" s="17">
        <v>0</v>
      </c>
      <c r="CB31" s="17"/>
      <c r="CC31" s="17"/>
      <c r="CD31" s="17"/>
      <c r="CE31" s="17">
        <v>0</v>
      </c>
      <c r="CF31" s="17"/>
      <c r="CG31" s="17"/>
      <c r="CH31" s="17"/>
      <c r="CI31" s="17">
        <v>0</v>
      </c>
      <c r="CJ31" s="17">
        <v>164.4</v>
      </c>
      <c r="CK31" s="17">
        <v>164.06706</v>
      </c>
      <c r="CL31" s="17">
        <v>164.06686999999999</v>
      </c>
      <c r="CM31" s="17">
        <v>0.33312999999999998</v>
      </c>
      <c r="CN31" s="17">
        <v>9.9</v>
      </c>
      <c r="CO31" s="17">
        <v>9.2994299999999992</v>
      </c>
      <c r="CP31" s="17">
        <v>9.2993600000000001</v>
      </c>
      <c r="CQ31" s="17">
        <v>0.60063999999999995</v>
      </c>
      <c r="CR31" s="17">
        <v>6.4</v>
      </c>
      <c r="CS31" s="17">
        <v>4.9935799999999997</v>
      </c>
      <c r="CT31" s="17">
        <v>4.9935</v>
      </c>
      <c r="CU31" s="17">
        <v>1.4065000000000001</v>
      </c>
      <c r="CV31" s="17"/>
      <c r="CW31" s="17"/>
      <c r="CX31" s="17"/>
      <c r="CY31" s="17">
        <v>0</v>
      </c>
      <c r="CZ31" s="17">
        <v>6.2</v>
      </c>
      <c r="DA31" s="17">
        <v>6.8787000000000003</v>
      </c>
      <c r="DB31" s="17">
        <v>1.0000000000000001E-5</v>
      </c>
      <c r="DC31" s="17">
        <v>6.1999899999999997</v>
      </c>
      <c r="DD31" s="17"/>
      <c r="DE31" s="17"/>
      <c r="DF31" s="17"/>
      <c r="DG31" s="17">
        <v>0</v>
      </c>
      <c r="DH31" s="17">
        <v>141.1</v>
      </c>
      <c r="DI31" s="17">
        <v>142.44412</v>
      </c>
      <c r="DJ31" s="17">
        <v>142.44374999999999</v>
      </c>
      <c r="DK31" s="17">
        <v>-1.34375</v>
      </c>
      <c r="DL31" s="17"/>
      <c r="DM31" s="17"/>
      <c r="DN31" s="17"/>
      <c r="DO31" s="17">
        <v>0</v>
      </c>
      <c r="DP31" s="17"/>
      <c r="DQ31" s="17"/>
      <c r="DR31" s="17"/>
      <c r="DS31" s="17">
        <v>0</v>
      </c>
      <c r="DT31" s="17"/>
      <c r="DU31" s="17"/>
      <c r="DV31" s="17"/>
      <c r="DW31" s="17">
        <v>0</v>
      </c>
      <c r="DX31" s="17"/>
      <c r="DY31" s="17"/>
      <c r="DZ31" s="17"/>
      <c r="EA31" s="17">
        <v>0</v>
      </c>
      <c r="EB31" s="17">
        <v>110.2</v>
      </c>
      <c r="EC31" s="17">
        <v>112.46647</v>
      </c>
      <c r="ED31" s="17">
        <v>64.740129999999994</v>
      </c>
      <c r="EE31" s="17">
        <v>45.459870000000002</v>
      </c>
      <c r="EF31" s="17">
        <v>133.9</v>
      </c>
      <c r="EG31" s="17">
        <v>131.49079</v>
      </c>
      <c r="EH31" s="17">
        <v>130.98284000000001</v>
      </c>
      <c r="EI31" s="17">
        <v>2.91716</v>
      </c>
      <c r="EJ31" s="17">
        <v>0</v>
      </c>
      <c r="EK31" s="17"/>
      <c r="EL31" s="17"/>
      <c r="EM31" s="17">
        <v>0</v>
      </c>
      <c r="EN31" s="17"/>
      <c r="EO31" s="17"/>
      <c r="EP31" s="17"/>
      <c r="EQ31" s="17">
        <v>0</v>
      </c>
      <c r="ER31" s="17"/>
      <c r="ES31" s="17"/>
      <c r="ET31" s="17"/>
      <c r="EU31" s="17">
        <v>0</v>
      </c>
      <c r="EV31" s="17">
        <v>6.5</v>
      </c>
      <c r="EW31" s="17">
        <v>6.39</v>
      </c>
      <c r="EX31" s="17">
        <v>6.39</v>
      </c>
      <c r="EY31" s="17">
        <v>0.11</v>
      </c>
      <c r="EZ31" s="17">
        <v>386</v>
      </c>
      <c r="FA31" s="17">
        <v>408.67833000000002</v>
      </c>
      <c r="FB31" s="17">
        <v>408.67818</v>
      </c>
      <c r="FC31" s="17">
        <v>-22.678180000000001</v>
      </c>
      <c r="FD31" s="17">
        <v>81.5</v>
      </c>
      <c r="FE31" s="17">
        <v>81.635570000000001</v>
      </c>
      <c r="FF31" s="17">
        <v>81.635440000000003</v>
      </c>
      <c r="FG31" s="17">
        <v>-0.13544</v>
      </c>
      <c r="FH31" s="17">
        <v>137.6</v>
      </c>
      <c r="FI31" s="17">
        <v>149.98721</v>
      </c>
      <c r="FJ31" s="17">
        <v>151.36234999999999</v>
      </c>
      <c r="FK31" s="17">
        <v>-13.76235</v>
      </c>
      <c r="FL31" s="17">
        <v>42.2</v>
      </c>
      <c r="FM31" s="17">
        <v>41.89893</v>
      </c>
      <c r="FN31" s="17">
        <v>41.898859999999999</v>
      </c>
      <c r="FO31" s="17">
        <v>0.30114000000000002</v>
      </c>
      <c r="FP31" s="17">
        <v>18.600000000000001</v>
      </c>
      <c r="FQ31" s="17">
        <v>19.21088</v>
      </c>
      <c r="FR31" s="17">
        <v>19.210789999999999</v>
      </c>
      <c r="FS31" s="17">
        <v>-0.61079000000000006</v>
      </c>
      <c r="FT31" s="17">
        <v>0</v>
      </c>
      <c r="FU31" s="17">
        <v>18.367349999999998</v>
      </c>
      <c r="FV31" s="17">
        <v>18.367339999999999</v>
      </c>
      <c r="FW31" s="17">
        <v>-18.367339999999999</v>
      </c>
      <c r="FX31" s="17">
        <v>92.8</v>
      </c>
      <c r="FY31" s="17">
        <v>87.773570000000007</v>
      </c>
      <c r="FZ31" s="17">
        <v>87.773390000000006</v>
      </c>
      <c r="GA31" s="17">
        <v>5.0266099999999998</v>
      </c>
      <c r="GB31" s="17">
        <v>41.3</v>
      </c>
      <c r="GC31" s="17">
        <v>71.706379999999996</v>
      </c>
      <c r="GD31" s="17">
        <v>68.589079999999996</v>
      </c>
      <c r="GE31" s="17">
        <v>-27.289079999999998</v>
      </c>
      <c r="GF31" s="17">
        <v>61.3</v>
      </c>
      <c r="GG31" s="17">
        <v>71.706379999999996</v>
      </c>
      <c r="GH31" s="17">
        <v>68.589079999999996</v>
      </c>
      <c r="GI31" s="17">
        <v>-7.2890800000000002</v>
      </c>
      <c r="GJ31" s="17">
        <v>104.7</v>
      </c>
      <c r="GK31" s="17">
        <v>71.921710000000004</v>
      </c>
      <c r="GL31" s="17">
        <v>68.795060000000007</v>
      </c>
      <c r="GM31" s="17">
        <v>35.904940000000003</v>
      </c>
      <c r="GN31" s="17">
        <v>110.4</v>
      </c>
      <c r="GO31" s="17">
        <v>110.48202000000001</v>
      </c>
      <c r="GP31" s="17">
        <v>110.48189000000001</v>
      </c>
      <c r="GQ31" s="17">
        <v>-8.1890000000000004E-2</v>
      </c>
      <c r="GR31" s="17">
        <v>29.8</v>
      </c>
      <c r="GS31" s="17">
        <v>37.900869999999998</v>
      </c>
      <c r="GT31" s="17">
        <v>47.082509999999999</v>
      </c>
      <c r="GU31" s="17">
        <v>-17.282509999999998</v>
      </c>
      <c r="GV31" s="17"/>
      <c r="GW31" s="17"/>
      <c r="GX31" s="17">
        <v>38.271970000000003</v>
      </c>
      <c r="GY31" s="17">
        <v>-38.271970000000003</v>
      </c>
      <c r="GZ31" s="17">
        <v>3.8</v>
      </c>
      <c r="HA31" s="17"/>
      <c r="HB31" s="17"/>
      <c r="HC31" s="17">
        <v>3.8</v>
      </c>
      <c r="HD31" s="17">
        <v>28.1</v>
      </c>
      <c r="HE31" s="17">
        <v>30.13373</v>
      </c>
      <c r="HF31" s="17">
        <v>30.133690000000001</v>
      </c>
      <c r="HG31" s="17">
        <v>-2.03369</v>
      </c>
      <c r="HH31" s="17">
        <v>90.6</v>
      </c>
      <c r="HI31" s="17">
        <v>141.36543</v>
      </c>
      <c r="HJ31" s="17">
        <v>141.87203</v>
      </c>
      <c r="HK31" s="17">
        <v>-51.272030000000001</v>
      </c>
      <c r="HL31" s="17"/>
      <c r="HM31" s="17"/>
      <c r="HN31" s="17"/>
      <c r="HO31" s="17">
        <v>0</v>
      </c>
      <c r="HP31" s="17"/>
      <c r="HQ31" s="17"/>
      <c r="HR31" s="17"/>
      <c r="HS31" s="17">
        <v>0</v>
      </c>
      <c r="HT31" s="17">
        <v>48.1</v>
      </c>
      <c r="HU31" s="17">
        <v>65.901210000000006</v>
      </c>
      <c r="HV31" s="17">
        <v>66.043859999999995</v>
      </c>
      <c r="HW31" s="17">
        <v>-17.943860000000001</v>
      </c>
      <c r="HX31" s="17">
        <v>0</v>
      </c>
      <c r="HY31" s="17"/>
      <c r="HZ31" s="17">
        <v>25.746649999999999</v>
      </c>
      <c r="IA31" s="17">
        <v>-25.746649999999999</v>
      </c>
      <c r="IB31" s="17"/>
      <c r="IC31" s="17"/>
      <c r="ID31" s="17"/>
      <c r="IE31" s="17">
        <v>0</v>
      </c>
      <c r="IF31" s="17">
        <v>41.4</v>
      </c>
      <c r="IG31" s="17">
        <v>45.265309999999999</v>
      </c>
      <c r="IH31" s="17"/>
      <c r="II31" s="17">
        <v>41.4</v>
      </c>
      <c r="IJ31" s="17"/>
      <c r="IK31" s="17"/>
      <c r="IL31" s="17"/>
      <c r="IM31" s="17">
        <v>0</v>
      </c>
      <c r="IN31" s="17"/>
      <c r="IO31" s="17"/>
      <c r="IP31" s="17"/>
      <c r="IQ31" s="17">
        <v>0</v>
      </c>
      <c r="IR31" s="17"/>
      <c r="IS31" s="17"/>
      <c r="IT31" s="17"/>
      <c r="IU31" s="17">
        <v>0</v>
      </c>
      <c r="IV31" s="17">
        <v>131.30000000000001</v>
      </c>
      <c r="IW31" s="17">
        <v>136.69067999999999</v>
      </c>
      <c r="IX31" s="17">
        <v>136.69056</v>
      </c>
      <c r="IY31" s="17">
        <v>-5.3905599999999998</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121.2</v>
      </c>
      <c r="JY31" s="17"/>
      <c r="JZ31" s="17"/>
      <c r="KA31" s="17">
        <v>121.2</v>
      </c>
      <c r="KB31" s="17">
        <v>0</v>
      </c>
      <c r="KC31" s="17"/>
      <c r="KD31" s="17"/>
      <c r="KE31" s="17">
        <v>0</v>
      </c>
      <c r="KF31" s="17">
        <v>0</v>
      </c>
      <c r="KG31" s="17"/>
      <c r="KH31" s="17"/>
      <c r="KI31" s="17">
        <v>0</v>
      </c>
      <c r="KJ31" s="17">
        <v>0</v>
      </c>
      <c r="KK31" s="17"/>
      <c r="KL31" s="17"/>
      <c r="KM31" s="17">
        <v>0</v>
      </c>
      <c r="KN31" s="17"/>
      <c r="KO31" s="17"/>
      <c r="KP31" s="17"/>
      <c r="KQ31" s="17">
        <v>0</v>
      </c>
      <c r="KR31" s="17"/>
      <c r="KS31" s="17"/>
      <c r="KT31" s="17"/>
      <c r="KU31" s="17">
        <v>0</v>
      </c>
      <c r="KV31" s="17"/>
      <c r="KW31" s="17"/>
      <c r="KX31" s="17">
        <v>4.7852899999999998</v>
      </c>
      <c r="KY31" s="17">
        <v>-4.7852899999999998</v>
      </c>
      <c r="KZ31" s="17">
        <v>204.2</v>
      </c>
      <c r="LA31" s="17">
        <v>249.55296999999999</v>
      </c>
      <c r="LB31" s="17">
        <v>249.55369999999999</v>
      </c>
      <c r="LC31" s="17">
        <v>-45.353700000000003</v>
      </c>
      <c r="LD31" s="17">
        <v>132.69999999999999</v>
      </c>
      <c r="LE31" s="17">
        <v>119.28086</v>
      </c>
      <c r="LF31" s="17">
        <v>125.81755</v>
      </c>
      <c r="LG31" s="17">
        <v>6.8824500000000004</v>
      </c>
      <c r="LH31" s="17">
        <v>63.5</v>
      </c>
      <c r="LI31" s="17">
        <v>67.199219999999997</v>
      </c>
      <c r="LJ31" s="17">
        <v>67.199160000000006</v>
      </c>
      <c r="LK31" s="17">
        <v>-3.69916</v>
      </c>
      <c r="LL31" s="17">
        <v>78.7</v>
      </c>
      <c r="LM31" s="17">
        <v>78.567999999999998</v>
      </c>
      <c r="LN31" s="17">
        <v>78.567570000000003</v>
      </c>
      <c r="LO31" s="17">
        <v>0.13242999999999999</v>
      </c>
      <c r="LP31" s="17">
        <v>30.4</v>
      </c>
      <c r="LQ31" s="17"/>
      <c r="LR31" s="17">
        <v>29.980509999999999</v>
      </c>
      <c r="LS31" s="17">
        <v>0.41948999999999997</v>
      </c>
      <c r="LT31" s="17">
        <v>0</v>
      </c>
      <c r="LU31" s="17"/>
      <c r="LV31" s="17"/>
      <c r="LW31" s="17">
        <v>0</v>
      </c>
      <c r="LX31" s="17"/>
      <c r="LY31" s="17"/>
      <c r="LZ31" s="17"/>
      <c r="MA31" s="17">
        <v>0</v>
      </c>
      <c r="MB31" s="17"/>
      <c r="MC31" s="17"/>
      <c r="MD31" s="17"/>
      <c r="ME31" s="17">
        <v>0</v>
      </c>
      <c r="MF31" s="17">
        <v>0</v>
      </c>
      <c r="MG31" s="17"/>
      <c r="MH31" s="17"/>
      <c r="MI31" s="17">
        <v>0</v>
      </c>
      <c r="MJ31" s="17"/>
      <c r="MK31" s="17"/>
      <c r="ML31" s="17"/>
      <c r="MM31" s="17">
        <v>0</v>
      </c>
      <c r="MN31" s="17"/>
      <c r="MO31" s="17"/>
      <c r="MP31" s="17"/>
      <c r="MQ31" s="17">
        <v>0</v>
      </c>
      <c r="MR31" s="17"/>
      <c r="MS31" s="17"/>
      <c r="MT31" s="17"/>
      <c r="MU31" s="17">
        <v>0</v>
      </c>
      <c r="MV31" s="17">
        <v>0</v>
      </c>
      <c r="MW31" s="17"/>
      <c r="MX31" s="17"/>
      <c r="MY31" s="17">
        <v>0</v>
      </c>
      <c r="MZ31" s="17"/>
      <c r="NA31" s="17"/>
      <c r="NB31" s="17"/>
      <c r="NC31" s="17">
        <v>0</v>
      </c>
      <c r="ND31" s="17">
        <v>0</v>
      </c>
      <c r="NE31" s="17"/>
      <c r="NF31" s="17"/>
      <c r="NG31" s="17">
        <v>0</v>
      </c>
      <c r="NH31" s="17">
        <v>0</v>
      </c>
      <c r="NI31" s="17"/>
      <c r="NJ31" s="17"/>
      <c r="NK31" s="17">
        <v>0</v>
      </c>
      <c r="NL31" s="17"/>
      <c r="NM31" s="17"/>
      <c r="NN31" s="17"/>
      <c r="NO31" s="17">
        <v>0</v>
      </c>
      <c r="NP31" s="17"/>
      <c r="NQ31" s="17"/>
      <c r="NR31" s="17"/>
      <c r="NS31" s="17">
        <v>0</v>
      </c>
      <c r="NT31" s="17"/>
      <c r="NU31" s="17"/>
      <c r="NV31" s="17">
        <v>9.0899099999999997</v>
      </c>
      <c r="NW31" s="17">
        <v>-9.0899099999999997</v>
      </c>
      <c r="NX31" s="17">
        <v>9.3000000000000007</v>
      </c>
      <c r="NY31" s="17">
        <v>9.0694199999999991</v>
      </c>
      <c r="NZ31" s="17">
        <v>9.0692400000000006</v>
      </c>
      <c r="OA31" s="17">
        <v>0.23075999999999999</v>
      </c>
      <c r="OB31" s="17">
        <v>10.199999999999999</v>
      </c>
      <c r="OC31" s="17">
        <v>17.492709999999999</v>
      </c>
      <c r="OD31" s="17">
        <v>17.492699999999999</v>
      </c>
      <c r="OE31" s="17">
        <v>-7.2927</v>
      </c>
      <c r="OF31" s="17">
        <v>0.6</v>
      </c>
      <c r="OG31" s="17"/>
      <c r="OH31" s="17">
        <v>0.84699000000000002</v>
      </c>
      <c r="OI31" s="17">
        <v>-0.24698999999999999</v>
      </c>
      <c r="OJ31" s="17">
        <v>109.3</v>
      </c>
      <c r="OK31" s="17">
        <v>73.5</v>
      </c>
      <c r="OL31" s="17">
        <v>87.820989999999995</v>
      </c>
      <c r="OM31" s="17">
        <v>21.479009999999999</v>
      </c>
      <c r="ON31" s="17">
        <v>80.8</v>
      </c>
      <c r="OO31" s="17"/>
      <c r="OP31" s="17">
        <v>79.652709999999999</v>
      </c>
      <c r="OQ31" s="17">
        <v>1.1472899999999999</v>
      </c>
      <c r="OR31" s="17">
        <v>11.8</v>
      </c>
      <c r="OS31" s="17">
        <v>4.2560000000000002</v>
      </c>
      <c r="OT31" s="17">
        <v>4.2559899999999997</v>
      </c>
      <c r="OU31" s="17">
        <v>7.5440100000000001</v>
      </c>
      <c r="OV31" s="17">
        <v>0.4</v>
      </c>
      <c r="OW31" s="17"/>
      <c r="OX31" s="17">
        <v>0.39999000000000001</v>
      </c>
      <c r="OY31" s="17">
        <v>1.0000000000000001E-5</v>
      </c>
      <c r="OZ31" s="17">
        <v>20.399999999999999</v>
      </c>
      <c r="PA31" s="17">
        <v>20.456230000000001</v>
      </c>
      <c r="PB31" s="17">
        <v>20.456219999999998</v>
      </c>
      <c r="PC31" s="17">
        <v>-5.6219999999999999E-2</v>
      </c>
      <c r="PD31" s="17">
        <v>10.4</v>
      </c>
      <c r="PE31" s="17">
        <v>9.9830000000000005</v>
      </c>
      <c r="PF31" s="17">
        <v>9.9829899999999991</v>
      </c>
      <c r="PG31" s="17">
        <v>0.41700999999999999</v>
      </c>
      <c r="PH31" s="17">
        <v>5.6</v>
      </c>
      <c r="PI31" s="17">
        <v>5.67</v>
      </c>
      <c r="PJ31" s="17">
        <v>5.6699900000000003</v>
      </c>
      <c r="PK31" s="17">
        <v>-6.9989999999999997E-2</v>
      </c>
      <c r="PL31" s="17">
        <v>213.3</v>
      </c>
      <c r="PM31" s="17"/>
      <c r="PN31" s="17">
        <v>203.93998999999999</v>
      </c>
      <c r="PO31" s="17">
        <v>9.3600100000000008</v>
      </c>
      <c r="PP31" s="17">
        <v>103.41</v>
      </c>
      <c r="PQ31" s="17"/>
      <c r="PR31" s="17">
        <v>83.999989999999997</v>
      </c>
      <c r="PS31" s="17">
        <v>19.41001</v>
      </c>
      <c r="PT31" s="17">
        <v>2.2000000000000002</v>
      </c>
      <c r="PU31" s="17">
        <v>1</v>
      </c>
      <c r="PV31" s="17">
        <v>0.99999000000000005</v>
      </c>
      <c r="PW31" s="17">
        <v>1.20001</v>
      </c>
      <c r="PX31" s="17">
        <v>2.5</v>
      </c>
      <c r="PY31" s="17">
        <v>3</v>
      </c>
      <c r="PZ31" s="17">
        <v>2.9999899999999999</v>
      </c>
      <c r="QA31" s="17">
        <v>-0.49998999999999999</v>
      </c>
      <c r="QB31" s="17">
        <v>5</v>
      </c>
      <c r="QC31" s="17">
        <v>5</v>
      </c>
      <c r="QD31" s="17">
        <v>4.9999900000000004</v>
      </c>
      <c r="QE31" s="17">
        <v>1.0000000000000001E-5</v>
      </c>
      <c r="QF31" s="17">
        <v>20.7</v>
      </c>
      <c r="QG31" s="17">
        <v>20.422219999999999</v>
      </c>
      <c r="QH31" s="17">
        <v>20.42221</v>
      </c>
      <c r="QI31" s="17">
        <v>0.27778999999999998</v>
      </c>
      <c r="QJ31" s="17">
        <v>10</v>
      </c>
      <c r="QK31" s="17">
        <v>19.436350000000001</v>
      </c>
      <c r="QL31" s="17">
        <v>19.436340000000001</v>
      </c>
      <c r="QM31" s="17">
        <v>-9.4363399999999995</v>
      </c>
      <c r="QN31" s="17">
        <v>18.600000000000001</v>
      </c>
      <c r="QO31" s="17">
        <v>17.492709999999999</v>
      </c>
      <c r="QP31" s="17">
        <v>17.492699999999999</v>
      </c>
      <c r="QQ31" s="17">
        <v>1.1073</v>
      </c>
      <c r="QR31" s="17">
        <v>3.4</v>
      </c>
      <c r="QS31" s="17">
        <v>3.5</v>
      </c>
      <c r="QT31" s="17">
        <v>3.4999899999999999</v>
      </c>
      <c r="QU31" s="17">
        <v>-9.9989999999999996E-2</v>
      </c>
      <c r="QV31" s="17">
        <v>18.399999999999999</v>
      </c>
      <c r="QW31" s="17">
        <v>17.881440000000001</v>
      </c>
      <c r="QX31" s="17">
        <v>17.881430000000002</v>
      </c>
      <c r="QY31" s="17">
        <v>0.51856999999999998</v>
      </c>
      <c r="QZ31" s="17">
        <v>14.5</v>
      </c>
      <c r="RA31" s="17"/>
      <c r="RB31" s="17">
        <v>15.056990000000001</v>
      </c>
      <c r="RC31" s="17">
        <v>-0.55698999999999999</v>
      </c>
      <c r="RD31" s="17">
        <v>17.899999999999999</v>
      </c>
      <c r="RE31" s="17"/>
      <c r="RF31" s="17">
        <v>18.207989999999999</v>
      </c>
      <c r="RG31" s="17">
        <v>-0.30798999999999999</v>
      </c>
      <c r="RH31" s="17">
        <v>27.4</v>
      </c>
      <c r="RI31" s="17">
        <v>13.3</v>
      </c>
      <c r="RJ31" s="17">
        <v>14.54499</v>
      </c>
      <c r="RK31" s="17">
        <v>12.85501</v>
      </c>
      <c r="RL31" s="17">
        <v>85.1</v>
      </c>
      <c r="RM31" s="17">
        <v>50.7</v>
      </c>
      <c r="RN31" s="17">
        <v>53.771990000000002</v>
      </c>
      <c r="RO31" s="17">
        <v>31.328009999999999</v>
      </c>
      <c r="RP31" s="17">
        <v>19.3</v>
      </c>
      <c r="RQ31" s="17"/>
      <c r="RR31" s="17">
        <v>19.457989999999999</v>
      </c>
      <c r="RS31" s="17">
        <v>-0.15798999999999999</v>
      </c>
      <c r="RT31" s="17">
        <v>2.9</v>
      </c>
      <c r="RU31" s="17">
        <v>3.0510000000000002</v>
      </c>
      <c r="RV31" s="17">
        <v>3.0509900000000001</v>
      </c>
      <c r="RW31" s="17">
        <v>-0.15099000000000001</v>
      </c>
      <c r="RX31" s="17">
        <v>20.3</v>
      </c>
      <c r="RY31" s="17">
        <v>19.792000000000002</v>
      </c>
      <c r="RZ31" s="17">
        <v>19.791989999999998</v>
      </c>
      <c r="SA31" s="17">
        <v>0.50800999999999996</v>
      </c>
      <c r="SB31" s="17">
        <v>3.2</v>
      </c>
      <c r="SC31" s="17">
        <v>2</v>
      </c>
      <c r="SD31" s="17">
        <v>1.9999899999999999</v>
      </c>
      <c r="SE31" s="17">
        <v>1.20001</v>
      </c>
      <c r="SF31" s="17"/>
      <c r="SG31" s="17"/>
      <c r="SH31" s="17">
        <v>0.39999000000000001</v>
      </c>
      <c r="SI31" s="17">
        <v>-0.39999000000000001</v>
      </c>
      <c r="SJ31" s="17">
        <v>0.3</v>
      </c>
      <c r="SK31" s="17"/>
      <c r="SL31" s="17">
        <v>0.33599000000000001</v>
      </c>
      <c r="SM31" s="17">
        <v>-3.5990000000000001E-2</v>
      </c>
      <c r="SN31" s="17">
        <v>19.8</v>
      </c>
      <c r="SO31" s="17">
        <v>19.1448</v>
      </c>
      <c r="SP31" s="17">
        <v>19.14479</v>
      </c>
      <c r="SQ31" s="17">
        <v>0.65520999999999996</v>
      </c>
      <c r="SR31" s="17">
        <v>13.1</v>
      </c>
      <c r="SS31" s="17">
        <v>12.244899999999999</v>
      </c>
      <c r="ST31" s="17">
        <v>12.24489</v>
      </c>
      <c r="SU31" s="17">
        <v>0.85511000000000004</v>
      </c>
      <c r="SV31" s="17">
        <v>20.2</v>
      </c>
      <c r="SW31" s="17">
        <v>19.436350000000001</v>
      </c>
      <c r="SX31" s="17">
        <v>19.436340000000001</v>
      </c>
      <c r="SY31" s="17">
        <v>0.76366000000000001</v>
      </c>
      <c r="SZ31" s="17">
        <v>20.2</v>
      </c>
      <c r="TA31" s="17">
        <v>19.436350000000001</v>
      </c>
      <c r="TB31" s="17">
        <v>19.436340000000001</v>
      </c>
      <c r="TC31" s="17">
        <v>0.76366000000000001</v>
      </c>
      <c r="TD31" s="17">
        <v>12.2</v>
      </c>
      <c r="TE31" s="17">
        <v>7.4</v>
      </c>
      <c r="TF31" s="17">
        <v>7.9379900000000001</v>
      </c>
      <c r="TG31" s="17">
        <v>4.2620100000000001</v>
      </c>
      <c r="TH31" s="17">
        <v>68.599999999999994</v>
      </c>
      <c r="TI31" s="17">
        <v>34.485999999999997</v>
      </c>
      <c r="TJ31" s="17">
        <v>34.485990000000001</v>
      </c>
      <c r="TK31" s="17">
        <v>34.11401</v>
      </c>
      <c r="TL31" s="17">
        <v>37.4</v>
      </c>
      <c r="TM31" s="17"/>
      <c r="TN31" s="17">
        <v>38.221989999999998</v>
      </c>
      <c r="TO31" s="17">
        <v>-0.82199</v>
      </c>
      <c r="TP31" s="17">
        <v>40.9</v>
      </c>
      <c r="TQ31" s="17">
        <v>41</v>
      </c>
      <c r="TR31" s="17">
        <v>56.433990000000001</v>
      </c>
      <c r="TS31" s="17">
        <v>-15.533989999999999</v>
      </c>
      <c r="TT31" s="17">
        <v>78.7</v>
      </c>
      <c r="TU31" s="17">
        <v>48.4</v>
      </c>
      <c r="TV31" s="17">
        <v>67.46499</v>
      </c>
      <c r="TW31" s="17">
        <v>11.235010000000001</v>
      </c>
      <c r="TX31" s="17">
        <v>4.8</v>
      </c>
      <c r="TY31" s="17">
        <v>6.4</v>
      </c>
      <c r="TZ31" s="17">
        <v>2.7189899999999998</v>
      </c>
      <c r="UA31" s="17">
        <v>2.08101</v>
      </c>
      <c r="UB31" s="17">
        <v>3.5</v>
      </c>
      <c r="UC31" s="17">
        <v>5.0659999999999998</v>
      </c>
      <c r="UD31" s="17">
        <v>5.0659900000000002</v>
      </c>
      <c r="UE31" s="17">
        <v>-1.56599</v>
      </c>
      <c r="UF31" s="17">
        <v>50</v>
      </c>
      <c r="UG31" s="17"/>
      <c r="UH31" s="17">
        <v>47.229990000000001</v>
      </c>
      <c r="UI31" s="17">
        <v>2.7700100000000001</v>
      </c>
      <c r="UJ31" s="17">
        <v>21</v>
      </c>
      <c r="UK31" s="17">
        <v>20.408159999999999</v>
      </c>
      <c r="UL31" s="17">
        <v>20.408149999999999</v>
      </c>
      <c r="UM31" s="17">
        <v>0.59184999999999999</v>
      </c>
      <c r="UN31" s="17">
        <v>8.1999999999999993</v>
      </c>
      <c r="UO31" s="17">
        <v>8.1999999999999993</v>
      </c>
      <c r="UP31" s="17">
        <v>8.1999899999999997</v>
      </c>
      <c r="UQ31" s="17">
        <v>1.0000000000000001E-5</v>
      </c>
      <c r="UR31" s="17">
        <v>7.8</v>
      </c>
      <c r="US31" s="17">
        <v>6.7786600000000004</v>
      </c>
      <c r="UT31" s="17">
        <v>6.7786600000000004</v>
      </c>
      <c r="UU31" s="17">
        <v>1.0213399999999999</v>
      </c>
      <c r="UV31" s="17">
        <v>20.399999999999999</v>
      </c>
      <c r="UW31" s="17">
        <v>19.436350000000001</v>
      </c>
      <c r="UX31" s="17">
        <v>19.436340000000001</v>
      </c>
      <c r="UY31" s="17">
        <v>0.96365999999999996</v>
      </c>
      <c r="UZ31" s="17">
        <v>20.399999999999999</v>
      </c>
      <c r="VA31" s="17">
        <v>19.436350000000001</v>
      </c>
      <c r="VB31" s="17">
        <v>19.436340000000001</v>
      </c>
      <c r="VC31" s="17">
        <v>0.96365999999999996</v>
      </c>
      <c r="VD31" s="17">
        <v>20</v>
      </c>
      <c r="VE31" s="17">
        <v>19.436350000000001</v>
      </c>
      <c r="VF31" s="17">
        <v>19.436340000000001</v>
      </c>
      <c r="VG31" s="17">
        <v>0.56366000000000005</v>
      </c>
      <c r="VH31" s="17">
        <v>9.9</v>
      </c>
      <c r="VI31" s="17">
        <v>4.6360000000000001</v>
      </c>
      <c r="VJ31" s="17">
        <v>4.6359899999999996</v>
      </c>
      <c r="VK31" s="17">
        <v>5.2640099999999999</v>
      </c>
      <c r="VL31" s="17">
        <v>252.9</v>
      </c>
      <c r="VM31" s="17"/>
      <c r="VN31" s="17">
        <v>252.12199000000001</v>
      </c>
      <c r="VO31" s="17">
        <v>0.77800999999999998</v>
      </c>
      <c r="VP31" s="17">
        <v>18.8</v>
      </c>
      <c r="VQ31" s="17"/>
      <c r="VR31" s="17">
        <v>18.724640000000001</v>
      </c>
      <c r="VS31" s="17">
        <v>7.5359999999999996E-2</v>
      </c>
      <c r="VT31" s="17">
        <v>141.9</v>
      </c>
      <c r="VU31" s="17"/>
      <c r="VV31" s="17">
        <v>143.70698999999999</v>
      </c>
      <c r="VW31" s="17">
        <v>-1.8069900000000001</v>
      </c>
      <c r="VX31" s="17">
        <v>0.6</v>
      </c>
      <c r="VY31" s="17"/>
      <c r="VZ31" s="17">
        <v>0.59999000000000002</v>
      </c>
      <c r="WA31" s="17">
        <v>1.0000000000000001E-5</v>
      </c>
      <c r="WB31" s="17">
        <v>22.2</v>
      </c>
      <c r="WC31" s="17">
        <v>62.5</v>
      </c>
      <c r="WD31" s="17">
        <v>73.417990000000003</v>
      </c>
      <c r="WE31" s="17">
        <v>-51.21799</v>
      </c>
      <c r="WF31" s="17">
        <v>32.799999999999997</v>
      </c>
      <c r="WG31" s="17">
        <v>52.6</v>
      </c>
      <c r="WH31" s="17">
        <v>64.938990000000004</v>
      </c>
      <c r="WI31" s="17">
        <v>-32.13899</v>
      </c>
      <c r="WJ31" s="17">
        <v>105.3</v>
      </c>
      <c r="WK31" s="17"/>
      <c r="WL31" s="17">
        <v>105.89798999999999</v>
      </c>
      <c r="WM31" s="17">
        <v>-0.59799000000000002</v>
      </c>
      <c r="WN31" s="17">
        <v>4.8</v>
      </c>
      <c r="WO31" s="17">
        <v>4.2</v>
      </c>
      <c r="WP31" s="17">
        <v>4.1999899999999997</v>
      </c>
      <c r="WQ31" s="17">
        <v>0.60001000000000004</v>
      </c>
      <c r="WR31" s="17">
        <v>2.2999999999999998</v>
      </c>
      <c r="WS31" s="17">
        <v>2.4</v>
      </c>
      <c r="WT31" s="17">
        <v>2.3999899999999998</v>
      </c>
      <c r="WU31" s="17">
        <v>-9.9989999999999996E-2</v>
      </c>
      <c r="WV31" s="17">
        <v>1.1000000000000001</v>
      </c>
      <c r="WW31" s="17">
        <v>1.2</v>
      </c>
      <c r="WX31" s="17">
        <v>1.1999899999999999</v>
      </c>
      <c r="WY31" s="17">
        <v>-9.9989999999999996E-2</v>
      </c>
      <c r="WZ31" s="17">
        <v>2.2999999999999998</v>
      </c>
      <c r="XA31" s="17">
        <v>2.8</v>
      </c>
      <c r="XB31" s="17">
        <v>2.7999900000000002</v>
      </c>
      <c r="XC31" s="17">
        <v>-0.49998999999999999</v>
      </c>
      <c r="XD31" s="17">
        <v>17.8</v>
      </c>
      <c r="XE31" s="17"/>
      <c r="XF31" s="17">
        <v>18.94857</v>
      </c>
      <c r="XG31" s="17">
        <v>-1.1485700000000001</v>
      </c>
      <c r="XH31" s="17">
        <v>6.4</v>
      </c>
      <c r="XI31" s="17">
        <v>6.6</v>
      </c>
      <c r="XJ31" s="17">
        <v>6.59999</v>
      </c>
      <c r="XK31" s="17">
        <v>-0.19999</v>
      </c>
      <c r="XL31" s="17">
        <v>20</v>
      </c>
      <c r="XM31" s="17">
        <v>19.241980000000002</v>
      </c>
      <c r="XN31" s="17">
        <v>19.241969999999998</v>
      </c>
      <c r="XO31" s="17">
        <v>0.75802999999999998</v>
      </c>
      <c r="XP31" s="17">
        <v>20</v>
      </c>
      <c r="XQ31" s="17">
        <v>19.241980000000002</v>
      </c>
      <c r="XR31" s="17">
        <v>19.241969999999998</v>
      </c>
      <c r="XS31" s="17">
        <v>0.75802999999999998</v>
      </c>
      <c r="XT31" s="17"/>
      <c r="XU31" s="17"/>
      <c r="XV31" s="17"/>
      <c r="XW31" s="17">
        <v>0</v>
      </c>
      <c r="XX31" s="17">
        <v>43.8</v>
      </c>
      <c r="XY31" s="17">
        <v>36.5</v>
      </c>
      <c r="XZ31" s="17">
        <v>30</v>
      </c>
      <c r="YA31" s="17">
        <v>13.8</v>
      </c>
      <c r="YB31" s="17">
        <v>32.4</v>
      </c>
      <c r="YC31" s="17">
        <v>36.5</v>
      </c>
      <c r="YD31" s="17">
        <v>30</v>
      </c>
      <c r="YE31" s="17">
        <v>2.4</v>
      </c>
      <c r="YF31" s="17">
        <v>17.399999999999999</v>
      </c>
      <c r="YG31" s="17">
        <v>14</v>
      </c>
      <c r="YH31" s="17">
        <v>13.99999</v>
      </c>
      <c r="YI31" s="17">
        <v>3.40001</v>
      </c>
      <c r="YJ31" s="17">
        <v>0</v>
      </c>
      <c r="YK31" s="17">
        <v>18.210999999999999</v>
      </c>
      <c r="YL31" s="17">
        <v>18.210989999999999</v>
      </c>
      <c r="YM31" s="17">
        <v>-18.210989999999999</v>
      </c>
      <c r="YN31" s="17">
        <v>6.1</v>
      </c>
      <c r="YO31" s="17">
        <v>7.64</v>
      </c>
      <c r="YP31" s="17">
        <v>7.6399900000000001</v>
      </c>
      <c r="YQ31" s="17">
        <v>-1.53999</v>
      </c>
      <c r="YR31" s="17">
        <v>10.8</v>
      </c>
      <c r="YS31" s="17">
        <v>11</v>
      </c>
      <c r="YT31" s="17">
        <v>10.99999</v>
      </c>
      <c r="YU31" s="17">
        <v>-0.19999</v>
      </c>
      <c r="YV31" s="17">
        <v>17.899999999999999</v>
      </c>
      <c r="YW31" s="17">
        <v>19</v>
      </c>
      <c r="YX31" s="17">
        <v>18.99999</v>
      </c>
      <c r="YY31" s="17">
        <v>-1.09999</v>
      </c>
    </row>
    <row r="32" spans="1:675" ht="24" customHeight="1" x14ac:dyDescent="0.3">
      <c r="A32" s="1"/>
      <c r="B32" s="18" t="s">
        <v>45</v>
      </c>
      <c r="C32" s="18" t="s">
        <v>824</v>
      </c>
      <c r="D32" s="19">
        <v>200</v>
      </c>
      <c r="E32" s="19">
        <v>203.40136000000001</v>
      </c>
      <c r="F32" s="19">
        <v>203.40136000000001</v>
      </c>
      <c r="G32" s="19">
        <v>-3.4013599999999999</v>
      </c>
      <c r="H32" s="19">
        <v>659.6</v>
      </c>
      <c r="I32" s="19">
        <v>650</v>
      </c>
      <c r="J32" s="19">
        <v>648.17187000000001</v>
      </c>
      <c r="K32" s="19">
        <v>11.428129999999999</v>
      </c>
      <c r="L32" s="19">
        <v>218.7</v>
      </c>
      <c r="M32" s="19">
        <v>211.66204999999999</v>
      </c>
      <c r="N32" s="19">
        <v>211.06675000000001</v>
      </c>
      <c r="O32" s="19">
        <v>7.6332500000000003</v>
      </c>
      <c r="P32" s="19">
        <v>0</v>
      </c>
      <c r="Q32" s="19"/>
      <c r="R32" s="19"/>
      <c r="S32" s="19">
        <v>0</v>
      </c>
      <c r="T32" s="19">
        <v>0</v>
      </c>
      <c r="U32" s="19"/>
      <c r="V32" s="19"/>
      <c r="W32" s="19">
        <v>0</v>
      </c>
      <c r="X32" s="19">
        <v>92.6</v>
      </c>
      <c r="Y32" s="19">
        <v>91.867829999999998</v>
      </c>
      <c r="Z32" s="19">
        <v>91.867829999999998</v>
      </c>
      <c r="AA32" s="19">
        <v>0.73216999999999999</v>
      </c>
      <c r="AB32" s="19">
        <v>231.1</v>
      </c>
      <c r="AC32" s="19">
        <v>242</v>
      </c>
      <c r="AD32" s="19">
        <v>242</v>
      </c>
      <c r="AE32" s="19">
        <v>-10.9</v>
      </c>
      <c r="AF32" s="19"/>
      <c r="AG32" s="19"/>
      <c r="AH32" s="19"/>
      <c r="AI32" s="19">
        <v>0</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582.20000000000005</v>
      </c>
      <c r="BM32" s="19">
        <v>582.50599999999997</v>
      </c>
      <c r="BN32" s="19">
        <v>582.50599999999997</v>
      </c>
      <c r="BO32" s="19">
        <v>-0.30599999999999999</v>
      </c>
      <c r="BP32" s="19">
        <v>10.5</v>
      </c>
      <c r="BQ32" s="19">
        <v>10.82605</v>
      </c>
      <c r="BR32" s="19">
        <v>10.82605</v>
      </c>
      <c r="BS32" s="19">
        <v>-0.32605000000000001</v>
      </c>
      <c r="BT32" s="19"/>
      <c r="BU32" s="19"/>
      <c r="BV32" s="19"/>
      <c r="BW32" s="19">
        <v>0</v>
      </c>
      <c r="BX32" s="19"/>
      <c r="BY32" s="19"/>
      <c r="BZ32" s="19"/>
      <c r="CA32" s="19">
        <v>0</v>
      </c>
      <c r="CB32" s="19"/>
      <c r="CC32" s="19"/>
      <c r="CD32" s="19"/>
      <c r="CE32" s="19">
        <v>0</v>
      </c>
      <c r="CF32" s="19"/>
      <c r="CG32" s="19"/>
      <c r="CH32" s="19"/>
      <c r="CI32" s="19">
        <v>0</v>
      </c>
      <c r="CJ32" s="19">
        <v>168.2</v>
      </c>
      <c r="CK32" s="19">
        <v>164.06706</v>
      </c>
      <c r="CL32" s="19">
        <v>164.06706</v>
      </c>
      <c r="CM32" s="19">
        <v>4.1329399999999996</v>
      </c>
      <c r="CN32" s="19">
        <v>9.9</v>
      </c>
      <c r="CO32" s="19">
        <v>9.2994299999999992</v>
      </c>
      <c r="CP32" s="19">
        <v>9.2994299999999992</v>
      </c>
      <c r="CQ32" s="19">
        <v>0.60057000000000005</v>
      </c>
      <c r="CR32" s="19">
        <v>6.4</v>
      </c>
      <c r="CS32" s="19">
        <v>4.9935799999999997</v>
      </c>
      <c r="CT32" s="19">
        <v>4.9935799999999997</v>
      </c>
      <c r="CU32" s="19">
        <v>1.40642</v>
      </c>
      <c r="CV32" s="19"/>
      <c r="CW32" s="19"/>
      <c r="CX32" s="19"/>
      <c r="CY32" s="19">
        <v>0</v>
      </c>
      <c r="CZ32" s="19">
        <v>6.3</v>
      </c>
      <c r="DA32" s="19">
        <v>6.8787000000000003</v>
      </c>
      <c r="DB32" s="19">
        <v>6.8787000000000003</v>
      </c>
      <c r="DC32" s="19">
        <v>-0.57869999999999999</v>
      </c>
      <c r="DD32" s="19"/>
      <c r="DE32" s="19"/>
      <c r="DF32" s="19"/>
      <c r="DG32" s="19">
        <v>0</v>
      </c>
      <c r="DH32" s="19">
        <v>140.9</v>
      </c>
      <c r="DI32" s="19">
        <v>142.44412</v>
      </c>
      <c r="DJ32" s="19">
        <v>142.44412</v>
      </c>
      <c r="DK32" s="19">
        <v>-1.5441199999999999</v>
      </c>
      <c r="DL32" s="19"/>
      <c r="DM32" s="19"/>
      <c r="DN32" s="19"/>
      <c r="DO32" s="19">
        <v>0</v>
      </c>
      <c r="DP32" s="19"/>
      <c r="DQ32" s="19"/>
      <c r="DR32" s="19"/>
      <c r="DS32" s="19">
        <v>0</v>
      </c>
      <c r="DT32" s="19"/>
      <c r="DU32" s="19"/>
      <c r="DV32" s="19"/>
      <c r="DW32" s="19">
        <v>0</v>
      </c>
      <c r="DX32" s="19"/>
      <c r="DY32" s="19"/>
      <c r="DZ32" s="19"/>
      <c r="EA32" s="19">
        <v>0</v>
      </c>
      <c r="EB32" s="19">
        <v>110.2</v>
      </c>
      <c r="EC32" s="19">
        <v>112.46647</v>
      </c>
      <c r="ED32" s="19">
        <v>112.46647</v>
      </c>
      <c r="EE32" s="19">
        <v>-2.26647</v>
      </c>
      <c r="EF32" s="19">
        <v>133.9</v>
      </c>
      <c r="EG32" s="19">
        <v>131.49079</v>
      </c>
      <c r="EH32" s="19">
        <v>131.49074999999999</v>
      </c>
      <c r="EI32" s="19">
        <v>2.4092500000000001</v>
      </c>
      <c r="EJ32" s="19">
        <v>0</v>
      </c>
      <c r="EK32" s="19"/>
      <c r="EL32" s="19"/>
      <c r="EM32" s="19">
        <v>0</v>
      </c>
      <c r="EN32" s="19"/>
      <c r="EO32" s="19"/>
      <c r="EP32" s="19"/>
      <c r="EQ32" s="19">
        <v>0</v>
      </c>
      <c r="ER32" s="19"/>
      <c r="ES32" s="19"/>
      <c r="ET32" s="19"/>
      <c r="EU32" s="19">
        <v>0</v>
      </c>
      <c r="EV32" s="19">
        <v>6.5</v>
      </c>
      <c r="EW32" s="19">
        <v>6.39</v>
      </c>
      <c r="EX32" s="19">
        <v>6.39</v>
      </c>
      <c r="EY32" s="19">
        <v>0.11</v>
      </c>
      <c r="EZ32" s="19">
        <v>388.2</v>
      </c>
      <c r="FA32" s="19">
        <v>408.67833000000002</v>
      </c>
      <c r="FB32" s="19">
        <v>408.67833000000002</v>
      </c>
      <c r="FC32" s="19">
        <v>-20.47833</v>
      </c>
      <c r="FD32" s="19">
        <v>81.5</v>
      </c>
      <c r="FE32" s="19">
        <v>81.635570000000001</v>
      </c>
      <c r="FF32" s="19">
        <v>81.635570000000001</v>
      </c>
      <c r="FG32" s="19">
        <v>-0.13557</v>
      </c>
      <c r="FH32" s="19">
        <v>138.69999999999999</v>
      </c>
      <c r="FI32" s="19">
        <v>149.98721</v>
      </c>
      <c r="FJ32" s="19">
        <v>151.36251999999999</v>
      </c>
      <c r="FK32" s="19">
        <v>-12.662520000000001</v>
      </c>
      <c r="FL32" s="19">
        <v>42.2</v>
      </c>
      <c r="FM32" s="19">
        <v>41.89893</v>
      </c>
      <c r="FN32" s="19">
        <v>41.89893</v>
      </c>
      <c r="FO32" s="19">
        <v>0.30107</v>
      </c>
      <c r="FP32" s="19">
        <v>18.8</v>
      </c>
      <c r="FQ32" s="19">
        <v>19.21088</v>
      </c>
      <c r="FR32" s="19">
        <v>19.21088</v>
      </c>
      <c r="FS32" s="19">
        <v>-0.41088000000000002</v>
      </c>
      <c r="FT32" s="19">
        <v>0</v>
      </c>
      <c r="FU32" s="19">
        <v>18.367349999999998</v>
      </c>
      <c r="FV32" s="19">
        <v>18.367349999999998</v>
      </c>
      <c r="FW32" s="19">
        <v>-18.367349999999998</v>
      </c>
      <c r="FX32" s="19">
        <v>91.5</v>
      </c>
      <c r="FY32" s="19">
        <v>87.773570000000007</v>
      </c>
      <c r="FZ32" s="19">
        <v>87.773570000000007</v>
      </c>
      <c r="GA32" s="19">
        <v>3.7264300000000001</v>
      </c>
      <c r="GB32" s="19">
        <v>39.4</v>
      </c>
      <c r="GC32" s="19">
        <v>72.733429999999998</v>
      </c>
      <c r="GD32" s="19">
        <v>68.589079999999996</v>
      </c>
      <c r="GE32" s="19">
        <v>-29.189080000000001</v>
      </c>
      <c r="GF32" s="19">
        <v>59.5</v>
      </c>
      <c r="GG32" s="19">
        <v>72.733429999999998</v>
      </c>
      <c r="GH32" s="19">
        <v>68.589079999999996</v>
      </c>
      <c r="GI32" s="19">
        <v>-9.0890799999999992</v>
      </c>
      <c r="GJ32" s="19">
        <v>105.5</v>
      </c>
      <c r="GK32" s="19">
        <v>72.951849999999993</v>
      </c>
      <c r="GL32" s="19">
        <v>68.795060000000007</v>
      </c>
      <c r="GM32" s="19">
        <v>36.704940000000001</v>
      </c>
      <c r="GN32" s="19">
        <v>109.6</v>
      </c>
      <c r="GO32" s="19">
        <v>110.48202000000001</v>
      </c>
      <c r="GP32" s="19">
        <v>110.48202000000001</v>
      </c>
      <c r="GQ32" s="19">
        <v>-0.88202000000000003</v>
      </c>
      <c r="GR32" s="19">
        <v>29.9</v>
      </c>
      <c r="GS32" s="19">
        <v>37.900869999999998</v>
      </c>
      <c r="GT32" s="19">
        <v>47.082599999999999</v>
      </c>
      <c r="GU32" s="19">
        <v>-17.182600000000001</v>
      </c>
      <c r="GV32" s="19"/>
      <c r="GW32" s="19"/>
      <c r="GX32" s="19">
        <v>38.272109999999998</v>
      </c>
      <c r="GY32" s="19">
        <v>-38.272109999999998</v>
      </c>
      <c r="GZ32" s="19">
        <v>3.8</v>
      </c>
      <c r="HA32" s="19"/>
      <c r="HB32" s="19"/>
      <c r="HC32" s="19">
        <v>3.8</v>
      </c>
      <c r="HD32" s="19">
        <v>29.1</v>
      </c>
      <c r="HE32" s="19">
        <v>30.13373</v>
      </c>
      <c r="HF32" s="19">
        <v>30.13373</v>
      </c>
      <c r="HG32" s="19">
        <v>-1.03373</v>
      </c>
      <c r="HH32" s="19">
        <v>96.2</v>
      </c>
      <c r="HI32" s="19">
        <v>141.36542</v>
      </c>
      <c r="HJ32" s="19">
        <v>141.36543</v>
      </c>
      <c r="HK32" s="19">
        <v>-45.165430000000001</v>
      </c>
      <c r="HL32" s="19"/>
      <c r="HM32" s="19"/>
      <c r="HN32" s="19"/>
      <c r="HO32" s="19">
        <v>0</v>
      </c>
      <c r="HP32" s="19"/>
      <c r="HQ32" s="19"/>
      <c r="HR32" s="19"/>
      <c r="HS32" s="19">
        <v>0</v>
      </c>
      <c r="HT32" s="19">
        <v>47.3</v>
      </c>
      <c r="HU32" s="19">
        <v>64.594220000000007</v>
      </c>
      <c r="HV32" s="19"/>
      <c r="HW32" s="19">
        <v>47.3</v>
      </c>
      <c r="HX32" s="19">
        <v>0</v>
      </c>
      <c r="HY32" s="19"/>
      <c r="HZ32" s="19">
        <v>25.746659999999999</v>
      </c>
      <c r="IA32" s="19">
        <v>-25.746659999999999</v>
      </c>
      <c r="IB32" s="19"/>
      <c r="IC32" s="19"/>
      <c r="ID32" s="19"/>
      <c r="IE32" s="19">
        <v>0</v>
      </c>
      <c r="IF32" s="19">
        <v>24.6</v>
      </c>
      <c r="IG32" s="19">
        <v>45.265309999999999</v>
      </c>
      <c r="IH32" s="19">
        <v>31.130120000000002</v>
      </c>
      <c r="II32" s="19">
        <v>-6.5301200000000001</v>
      </c>
      <c r="IJ32" s="19"/>
      <c r="IK32" s="19"/>
      <c r="IL32" s="19"/>
      <c r="IM32" s="19">
        <v>0</v>
      </c>
      <c r="IN32" s="19"/>
      <c r="IO32" s="19"/>
      <c r="IP32" s="19"/>
      <c r="IQ32" s="19">
        <v>0</v>
      </c>
      <c r="IR32" s="19"/>
      <c r="IS32" s="19"/>
      <c r="IT32" s="19"/>
      <c r="IU32" s="19">
        <v>0</v>
      </c>
      <c r="IV32" s="19">
        <v>131.30000000000001</v>
      </c>
      <c r="IW32" s="19">
        <v>136.69067999999999</v>
      </c>
      <c r="IX32" s="19">
        <v>136.69067999999999</v>
      </c>
      <c r="IY32" s="19">
        <v>-5.3906799999999997</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120.4</v>
      </c>
      <c r="JY32" s="19"/>
      <c r="JZ32" s="19"/>
      <c r="KA32" s="19">
        <v>120.4</v>
      </c>
      <c r="KB32" s="19">
        <v>0</v>
      </c>
      <c r="KC32" s="19"/>
      <c r="KD32" s="19"/>
      <c r="KE32" s="19">
        <v>0</v>
      </c>
      <c r="KF32" s="19">
        <v>0</v>
      </c>
      <c r="KG32" s="19"/>
      <c r="KH32" s="19"/>
      <c r="KI32" s="19">
        <v>0</v>
      </c>
      <c r="KJ32" s="19">
        <v>0</v>
      </c>
      <c r="KK32" s="19"/>
      <c r="KL32" s="19"/>
      <c r="KM32" s="19">
        <v>0</v>
      </c>
      <c r="KN32" s="19"/>
      <c r="KO32" s="19"/>
      <c r="KP32" s="19"/>
      <c r="KQ32" s="19">
        <v>0</v>
      </c>
      <c r="KR32" s="19"/>
      <c r="KS32" s="19"/>
      <c r="KT32" s="19"/>
      <c r="KU32" s="19">
        <v>0</v>
      </c>
      <c r="KV32" s="19"/>
      <c r="KW32" s="19"/>
      <c r="KX32" s="19">
        <v>4.7853500000000002</v>
      </c>
      <c r="KY32" s="19">
        <v>-4.7853500000000002</v>
      </c>
      <c r="KZ32" s="19">
        <v>210.1</v>
      </c>
      <c r="LA32" s="19">
        <v>249.55296999999999</v>
      </c>
      <c r="LB32" s="19">
        <v>249.553</v>
      </c>
      <c r="LC32" s="19">
        <v>-39.453000000000003</v>
      </c>
      <c r="LD32" s="19">
        <v>135.19999999999999</v>
      </c>
      <c r="LE32" s="19">
        <v>119.28086</v>
      </c>
      <c r="LF32" s="19">
        <v>125.8177</v>
      </c>
      <c r="LG32" s="19">
        <v>9.3823000000000008</v>
      </c>
      <c r="LH32" s="19">
        <v>69.2</v>
      </c>
      <c r="LI32" s="19">
        <v>67.199219999999997</v>
      </c>
      <c r="LJ32" s="19">
        <v>67.199219999999997</v>
      </c>
      <c r="LK32" s="19">
        <v>2.0007799999999998</v>
      </c>
      <c r="LL32" s="19">
        <v>78.599999999999994</v>
      </c>
      <c r="LM32" s="19">
        <v>78.567999999999998</v>
      </c>
      <c r="LN32" s="19">
        <v>78.567999999999998</v>
      </c>
      <c r="LO32" s="19">
        <v>3.2000000000000001E-2</v>
      </c>
      <c r="LP32" s="19">
        <v>31.1</v>
      </c>
      <c r="LQ32" s="19"/>
      <c r="LR32" s="19">
        <v>29.980560000000001</v>
      </c>
      <c r="LS32" s="19">
        <v>1.11944</v>
      </c>
      <c r="LT32" s="19">
        <v>0</v>
      </c>
      <c r="LU32" s="19"/>
      <c r="LV32" s="19"/>
      <c r="LW32" s="19">
        <v>0</v>
      </c>
      <c r="LX32" s="19"/>
      <c r="LY32" s="19"/>
      <c r="LZ32" s="19"/>
      <c r="MA32" s="19">
        <v>0</v>
      </c>
      <c r="MB32" s="19"/>
      <c r="MC32" s="19"/>
      <c r="MD32" s="19"/>
      <c r="ME32" s="19">
        <v>0</v>
      </c>
      <c r="MF32" s="19">
        <v>0</v>
      </c>
      <c r="MG32" s="19"/>
      <c r="MH32" s="19"/>
      <c r="MI32" s="19">
        <v>0</v>
      </c>
      <c r="MJ32" s="19"/>
      <c r="MK32" s="19"/>
      <c r="ML32" s="19"/>
      <c r="MM32" s="19">
        <v>0</v>
      </c>
      <c r="MN32" s="19"/>
      <c r="MO32" s="19"/>
      <c r="MP32" s="19"/>
      <c r="MQ32" s="19">
        <v>0</v>
      </c>
      <c r="MR32" s="19"/>
      <c r="MS32" s="19"/>
      <c r="MT32" s="19"/>
      <c r="MU32" s="19">
        <v>0</v>
      </c>
      <c r="MV32" s="19">
        <v>0</v>
      </c>
      <c r="MW32" s="19"/>
      <c r="MX32" s="19"/>
      <c r="MY32" s="19">
        <v>0</v>
      </c>
      <c r="MZ32" s="19"/>
      <c r="NA32" s="19"/>
      <c r="NB32" s="19"/>
      <c r="NC32" s="19">
        <v>0</v>
      </c>
      <c r="ND32" s="19">
        <v>0</v>
      </c>
      <c r="NE32" s="19"/>
      <c r="NF32" s="19"/>
      <c r="NG32" s="19">
        <v>0</v>
      </c>
      <c r="NH32" s="19">
        <v>0</v>
      </c>
      <c r="NI32" s="19"/>
      <c r="NJ32" s="19"/>
      <c r="NK32" s="19">
        <v>0</v>
      </c>
      <c r="NL32" s="19"/>
      <c r="NM32" s="19"/>
      <c r="NN32" s="19"/>
      <c r="NO32" s="19">
        <v>0</v>
      </c>
      <c r="NP32" s="19"/>
      <c r="NQ32" s="19"/>
      <c r="NR32" s="19"/>
      <c r="NS32" s="19">
        <v>0</v>
      </c>
      <c r="NT32" s="19"/>
      <c r="NU32" s="19"/>
      <c r="NV32" s="19">
        <v>9.09</v>
      </c>
      <c r="NW32" s="19">
        <v>-9.09</v>
      </c>
      <c r="NX32" s="19">
        <v>9.3000000000000007</v>
      </c>
      <c r="NY32" s="19">
        <v>9.0694199999999991</v>
      </c>
      <c r="NZ32" s="19">
        <v>9.0694199999999991</v>
      </c>
      <c r="OA32" s="19">
        <v>0.23058000000000001</v>
      </c>
      <c r="OB32" s="19">
        <v>10.199999999999999</v>
      </c>
      <c r="OC32" s="19">
        <v>17.492709999999999</v>
      </c>
      <c r="OD32" s="19">
        <v>17.492709999999999</v>
      </c>
      <c r="OE32" s="19">
        <v>-7.2927099999999996</v>
      </c>
      <c r="OF32" s="19">
        <v>1</v>
      </c>
      <c r="OG32" s="19"/>
      <c r="OH32" s="19">
        <v>0.86299999999999999</v>
      </c>
      <c r="OI32" s="19">
        <v>0.13700000000000001</v>
      </c>
      <c r="OJ32" s="19">
        <v>109.8</v>
      </c>
      <c r="OK32" s="19">
        <v>83.3</v>
      </c>
      <c r="OL32" s="19">
        <v>92.432000000000002</v>
      </c>
      <c r="OM32" s="19">
        <v>17.367999999999999</v>
      </c>
      <c r="ON32" s="19">
        <v>80.8</v>
      </c>
      <c r="OO32" s="19"/>
      <c r="OP32" s="19">
        <v>79.712389999999999</v>
      </c>
      <c r="OQ32" s="19">
        <v>1.08761</v>
      </c>
      <c r="OR32" s="19">
        <v>10.5</v>
      </c>
      <c r="OS32" s="19">
        <v>3.9359999999999999</v>
      </c>
      <c r="OT32" s="19">
        <v>3.9359999999999999</v>
      </c>
      <c r="OU32" s="19">
        <v>6.5640000000000001</v>
      </c>
      <c r="OV32" s="19">
        <v>0.4</v>
      </c>
      <c r="OW32" s="19"/>
      <c r="OX32" s="19">
        <v>0.4</v>
      </c>
      <c r="OY32" s="19">
        <v>0</v>
      </c>
      <c r="OZ32" s="19">
        <v>20.399999999999999</v>
      </c>
      <c r="PA32" s="19">
        <v>20.456230000000001</v>
      </c>
      <c r="PB32" s="19">
        <v>20.456230000000001</v>
      </c>
      <c r="PC32" s="19">
        <v>-5.6230000000000002E-2</v>
      </c>
      <c r="PD32" s="19">
        <v>10.3</v>
      </c>
      <c r="PE32" s="19">
        <v>9.9830000000000005</v>
      </c>
      <c r="PF32" s="19">
        <v>9.9830000000000005</v>
      </c>
      <c r="PG32" s="19">
        <v>0.317</v>
      </c>
      <c r="PH32" s="19">
        <v>5.7</v>
      </c>
      <c r="PI32" s="19">
        <v>5.67</v>
      </c>
      <c r="PJ32" s="19">
        <v>5.67</v>
      </c>
      <c r="PK32" s="19">
        <v>0.03</v>
      </c>
      <c r="PL32" s="19">
        <v>214.7</v>
      </c>
      <c r="PM32" s="19"/>
      <c r="PN32" s="19">
        <v>203.976</v>
      </c>
      <c r="PO32" s="19">
        <v>10.724</v>
      </c>
      <c r="PP32" s="19">
        <v>104.49</v>
      </c>
      <c r="PQ32" s="19"/>
      <c r="PR32" s="19">
        <v>100</v>
      </c>
      <c r="PS32" s="19">
        <v>4.49</v>
      </c>
      <c r="PT32" s="19">
        <v>2.2000000000000002</v>
      </c>
      <c r="PU32" s="19">
        <v>1</v>
      </c>
      <c r="PV32" s="19">
        <v>1</v>
      </c>
      <c r="PW32" s="19">
        <v>1.2</v>
      </c>
      <c r="PX32" s="19">
        <v>2.5</v>
      </c>
      <c r="PY32" s="19">
        <v>3</v>
      </c>
      <c r="PZ32" s="19">
        <v>3</v>
      </c>
      <c r="QA32" s="19">
        <v>-0.5</v>
      </c>
      <c r="QB32" s="19">
        <v>5.0999999999999996</v>
      </c>
      <c r="QC32" s="19">
        <v>5</v>
      </c>
      <c r="QD32" s="19">
        <v>5</v>
      </c>
      <c r="QE32" s="19">
        <v>0.1</v>
      </c>
      <c r="QF32" s="19">
        <v>20.5</v>
      </c>
      <c r="QG32" s="19">
        <v>20.422219999999999</v>
      </c>
      <c r="QH32" s="19">
        <v>20.422219999999999</v>
      </c>
      <c r="QI32" s="19">
        <v>7.7780000000000002E-2</v>
      </c>
      <c r="QJ32" s="19">
        <v>10</v>
      </c>
      <c r="QK32" s="19">
        <v>19.436350000000001</v>
      </c>
      <c r="QL32" s="19">
        <v>19.436350000000001</v>
      </c>
      <c r="QM32" s="19">
        <v>-9.4363499999999991</v>
      </c>
      <c r="QN32" s="19">
        <v>18.7</v>
      </c>
      <c r="QO32" s="19">
        <v>17.492709999999999</v>
      </c>
      <c r="QP32" s="19">
        <v>17.492709999999999</v>
      </c>
      <c r="QQ32" s="19">
        <v>1.20729</v>
      </c>
      <c r="QR32" s="19">
        <v>3.4</v>
      </c>
      <c r="QS32" s="19">
        <v>3.5</v>
      </c>
      <c r="QT32" s="19">
        <v>3.5</v>
      </c>
      <c r="QU32" s="19">
        <v>-0.1</v>
      </c>
      <c r="QV32" s="19">
        <v>18.399999999999999</v>
      </c>
      <c r="QW32" s="19">
        <v>17.881440000000001</v>
      </c>
      <c r="QX32" s="19">
        <v>17.881440000000001</v>
      </c>
      <c r="QY32" s="19">
        <v>0.51856000000000002</v>
      </c>
      <c r="QZ32" s="19">
        <v>14.6</v>
      </c>
      <c r="RA32" s="19"/>
      <c r="RB32" s="19">
        <v>15.005000000000001</v>
      </c>
      <c r="RC32" s="19">
        <v>-0.40500000000000003</v>
      </c>
      <c r="RD32" s="19">
        <v>18</v>
      </c>
      <c r="RE32" s="19"/>
      <c r="RF32" s="19">
        <v>18.128</v>
      </c>
      <c r="RG32" s="19">
        <v>-0.128</v>
      </c>
      <c r="RH32" s="19">
        <v>26.9</v>
      </c>
      <c r="RI32" s="19">
        <v>15.1</v>
      </c>
      <c r="RJ32" s="19">
        <v>16.283999999999999</v>
      </c>
      <c r="RK32" s="19">
        <v>10.616</v>
      </c>
      <c r="RL32" s="19">
        <v>86.9</v>
      </c>
      <c r="RM32" s="19">
        <v>56.6</v>
      </c>
      <c r="RN32" s="19">
        <v>58.128</v>
      </c>
      <c r="RO32" s="19">
        <v>28.771999999999998</v>
      </c>
      <c r="RP32" s="19">
        <v>19.2</v>
      </c>
      <c r="RQ32" s="19"/>
      <c r="RR32" s="19">
        <v>19.477</v>
      </c>
      <c r="RS32" s="19">
        <v>-0.27700000000000002</v>
      </c>
      <c r="RT32" s="19">
        <v>2.1</v>
      </c>
      <c r="RU32" s="19">
        <v>3.0510000000000002</v>
      </c>
      <c r="RV32" s="19">
        <v>3.0510000000000002</v>
      </c>
      <c r="RW32" s="19">
        <v>-0.95099999999999996</v>
      </c>
      <c r="RX32" s="19">
        <v>20.3</v>
      </c>
      <c r="RY32" s="19">
        <v>19.792000000000002</v>
      </c>
      <c r="RZ32" s="19">
        <v>19.792000000000002</v>
      </c>
      <c r="SA32" s="19">
        <v>0.50800000000000001</v>
      </c>
      <c r="SB32" s="19">
        <v>3.2</v>
      </c>
      <c r="SC32" s="19">
        <v>2</v>
      </c>
      <c r="SD32" s="19">
        <v>2</v>
      </c>
      <c r="SE32" s="19">
        <v>1.2</v>
      </c>
      <c r="SF32" s="19"/>
      <c r="SG32" s="19"/>
      <c r="SH32" s="19">
        <v>0.4</v>
      </c>
      <c r="SI32" s="19">
        <v>-0.4</v>
      </c>
      <c r="SJ32" s="19">
        <v>0.3</v>
      </c>
      <c r="SK32" s="19"/>
      <c r="SL32" s="19">
        <v>0.34399999999999997</v>
      </c>
      <c r="SM32" s="19">
        <v>-4.3999999999999997E-2</v>
      </c>
      <c r="SN32" s="19">
        <v>19.7</v>
      </c>
      <c r="SO32" s="19">
        <v>19.1448</v>
      </c>
      <c r="SP32" s="19">
        <v>19.1448</v>
      </c>
      <c r="SQ32" s="19">
        <v>0.55520000000000003</v>
      </c>
      <c r="SR32" s="19">
        <v>13.1</v>
      </c>
      <c r="SS32" s="19">
        <v>12.244899999999999</v>
      </c>
      <c r="ST32" s="19">
        <v>12.244899999999999</v>
      </c>
      <c r="SU32" s="19">
        <v>0.85509999999999997</v>
      </c>
      <c r="SV32" s="19">
        <v>20.100000000000001</v>
      </c>
      <c r="SW32" s="19">
        <v>19.436350000000001</v>
      </c>
      <c r="SX32" s="19">
        <v>19.436350000000001</v>
      </c>
      <c r="SY32" s="19">
        <v>0.66364999999999996</v>
      </c>
      <c r="SZ32" s="19">
        <v>20.2</v>
      </c>
      <c r="TA32" s="19">
        <v>19.436350000000001</v>
      </c>
      <c r="TB32" s="19">
        <v>19.436350000000001</v>
      </c>
      <c r="TC32" s="19">
        <v>0.76365000000000005</v>
      </c>
      <c r="TD32" s="19">
        <v>14.8</v>
      </c>
      <c r="TE32" s="19">
        <v>8.1999999999999993</v>
      </c>
      <c r="TF32" s="19">
        <v>8.3659999999999997</v>
      </c>
      <c r="TG32" s="19">
        <v>6.4340000000000002</v>
      </c>
      <c r="TH32" s="19">
        <v>66.099999999999994</v>
      </c>
      <c r="TI32" s="19">
        <v>37.970999999999997</v>
      </c>
      <c r="TJ32" s="19">
        <v>37.970999999999997</v>
      </c>
      <c r="TK32" s="19">
        <v>28.129000000000001</v>
      </c>
      <c r="TL32" s="19">
        <v>37.200000000000003</v>
      </c>
      <c r="TM32" s="19"/>
      <c r="TN32" s="19">
        <v>38.158999999999999</v>
      </c>
      <c r="TO32" s="19">
        <v>-0.95899999999999996</v>
      </c>
      <c r="TP32" s="19">
        <v>48.9</v>
      </c>
      <c r="TQ32" s="19">
        <v>46.5</v>
      </c>
      <c r="TR32" s="19">
        <v>60.039000000000001</v>
      </c>
      <c r="TS32" s="19">
        <v>-11.138999999999999</v>
      </c>
      <c r="TT32" s="19">
        <v>87.3</v>
      </c>
      <c r="TU32" s="19">
        <v>54</v>
      </c>
      <c r="TV32" s="19">
        <v>71.009</v>
      </c>
      <c r="TW32" s="19">
        <v>16.291</v>
      </c>
      <c r="TX32" s="19">
        <v>6</v>
      </c>
      <c r="TY32" s="19">
        <v>7</v>
      </c>
      <c r="TZ32" s="19">
        <v>3.1040000000000001</v>
      </c>
      <c r="UA32" s="19">
        <v>2.8959999999999999</v>
      </c>
      <c r="UB32" s="19">
        <v>4.5</v>
      </c>
      <c r="UC32" s="19">
        <v>5.6980000000000004</v>
      </c>
      <c r="UD32" s="19">
        <v>5.6980000000000004</v>
      </c>
      <c r="UE32" s="19">
        <v>-1.198</v>
      </c>
      <c r="UF32" s="19">
        <v>50</v>
      </c>
      <c r="UG32" s="19"/>
      <c r="UH32" s="19">
        <v>47.1</v>
      </c>
      <c r="UI32" s="19">
        <v>2.9</v>
      </c>
      <c r="UJ32" s="19">
        <v>21</v>
      </c>
      <c r="UK32" s="19">
        <v>20.408159999999999</v>
      </c>
      <c r="UL32" s="19">
        <v>20.408159999999999</v>
      </c>
      <c r="UM32" s="19">
        <v>0.59184000000000003</v>
      </c>
      <c r="UN32" s="19">
        <v>8.1999999999999993</v>
      </c>
      <c r="UO32" s="19">
        <v>8.1999999999999993</v>
      </c>
      <c r="UP32" s="19">
        <v>8.1999999999999993</v>
      </c>
      <c r="UQ32" s="19">
        <v>0</v>
      </c>
      <c r="UR32" s="19">
        <v>7.8</v>
      </c>
      <c r="US32" s="19">
        <v>6.8317699999999997</v>
      </c>
      <c r="UT32" s="19">
        <v>6.8317699999999997</v>
      </c>
      <c r="UU32" s="19">
        <v>0.96823000000000004</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10.1</v>
      </c>
      <c r="VI32" s="19">
        <v>4.7830000000000004</v>
      </c>
      <c r="VJ32" s="19">
        <v>4.7830000000000004</v>
      </c>
      <c r="VK32" s="19">
        <v>5.3170000000000002</v>
      </c>
      <c r="VL32" s="19">
        <v>253</v>
      </c>
      <c r="VM32" s="19"/>
      <c r="VN32" s="19">
        <v>252.26</v>
      </c>
      <c r="VO32" s="19">
        <v>0.74</v>
      </c>
      <c r="VP32" s="19">
        <v>19.100000000000001</v>
      </c>
      <c r="VQ32" s="19"/>
      <c r="VR32" s="19">
        <v>18.98086</v>
      </c>
      <c r="VS32" s="19">
        <v>0.11914</v>
      </c>
      <c r="VT32" s="19">
        <v>142.5</v>
      </c>
      <c r="VU32" s="19"/>
      <c r="VV32" s="19">
        <v>143.97800000000001</v>
      </c>
      <c r="VW32" s="19">
        <v>-1.478</v>
      </c>
      <c r="VX32" s="19">
        <v>0.6</v>
      </c>
      <c r="VY32" s="19"/>
      <c r="VZ32" s="19">
        <v>0.6</v>
      </c>
      <c r="WA32" s="19">
        <v>0</v>
      </c>
      <c r="WB32" s="19">
        <v>23.1</v>
      </c>
      <c r="WC32" s="19">
        <v>69.7</v>
      </c>
      <c r="WD32" s="19">
        <v>77.019000000000005</v>
      </c>
      <c r="WE32" s="19">
        <v>-53.918999999999997</v>
      </c>
      <c r="WF32" s="19">
        <v>41.5</v>
      </c>
      <c r="WG32" s="19">
        <v>65</v>
      </c>
      <c r="WH32" s="19">
        <v>63.598999999999997</v>
      </c>
      <c r="WI32" s="19">
        <v>-22.099</v>
      </c>
      <c r="WJ32" s="19">
        <v>105.8</v>
      </c>
      <c r="WK32" s="19"/>
      <c r="WL32" s="19">
        <v>106.02</v>
      </c>
      <c r="WM32" s="19">
        <v>-0.22</v>
      </c>
      <c r="WN32" s="19">
        <v>4.8</v>
      </c>
      <c r="WO32" s="19">
        <v>4.2</v>
      </c>
      <c r="WP32" s="19">
        <v>4.2</v>
      </c>
      <c r="WQ32" s="19">
        <v>0.6</v>
      </c>
      <c r="WR32" s="19">
        <v>2.2999999999999998</v>
      </c>
      <c r="WS32" s="19">
        <v>2.4</v>
      </c>
      <c r="WT32" s="19">
        <v>2.4</v>
      </c>
      <c r="WU32" s="19">
        <v>-0.1</v>
      </c>
      <c r="WV32" s="19">
        <v>1.1000000000000001</v>
      </c>
      <c r="WW32" s="19">
        <v>1.2</v>
      </c>
      <c r="WX32" s="19">
        <v>1.2</v>
      </c>
      <c r="WY32" s="19">
        <v>-0.1</v>
      </c>
      <c r="WZ32" s="19">
        <v>2.2000000000000002</v>
      </c>
      <c r="XA32" s="19">
        <v>2.8</v>
      </c>
      <c r="XB32" s="19">
        <v>2.8</v>
      </c>
      <c r="XC32" s="19">
        <v>-0.6</v>
      </c>
      <c r="XD32" s="19">
        <v>17.8</v>
      </c>
      <c r="XE32" s="19"/>
      <c r="XF32" s="19">
        <v>19.152819999999998</v>
      </c>
      <c r="XG32" s="19">
        <v>-1.3528199999999999</v>
      </c>
      <c r="XH32" s="19">
        <v>6.4</v>
      </c>
      <c r="XI32" s="19">
        <v>6.6</v>
      </c>
      <c r="XJ32" s="19">
        <v>6.6</v>
      </c>
      <c r="XK32" s="19">
        <v>-0.2</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43.4</v>
      </c>
      <c r="XY32" s="19">
        <v>36.5</v>
      </c>
      <c r="XZ32" s="19">
        <v>30</v>
      </c>
      <c r="YA32" s="19">
        <v>13.4</v>
      </c>
      <c r="YB32" s="19">
        <v>32.299999999999997</v>
      </c>
      <c r="YC32" s="19">
        <v>36.5</v>
      </c>
      <c r="YD32" s="19">
        <v>30</v>
      </c>
      <c r="YE32" s="19">
        <v>2.2999999999999998</v>
      </c>
      <c r="YF32" s="19">
        <v>17.5</v>
      </c>
      <c r="YG32" s="19">
        <v>14</v>
      </c>
      <c r="YH32" s="19">
        <v>14</v>
      </c>
      <c r="YI32" s="19">
        <v>3.5</v>
      </c>
      <c r="YJ32" s="19">
        <v>0</v>
      </c>
      <c r="YK32" s="19">
        <v>18.210999999999999</v>
      </c>
      <c r="YL32" s="19">
        <v>18.210999999999999</v>
      </c>
      <c r="YM32" s="19">
        <v>-18.210999999999999</v>
      </c>
      <c r="YN32" s="19">
        <v>7</v>
      </c>
      <c r="YO32" s="19">
        <v>7.64</v>
      </c>
      <c r="YP32" s="19">
        <v>7.64</v>
      </c>
      <c r="YQ32" s="19">
        <v>-0.64</v>
      </c>
      <c r="YR32" s="19">
        <v>9.4</v>
      </c>
      <c r="YS32" s="19">
        <v>11</v>
      </c>
      <c r="YT32" s="19">
        <v>11</v>
      </c>
      <c r="YU32" s="19">
        <v>-1.6</v>
      </c>
      <c r="YV32" s="19">
        <v>17.7</v>
      </c>
      <c r="YW32" s="19">
        <v>19</v>
      </c>
      <c r="YX32" s="19">
        <v>19</v>
      </c>
      <c r="YY32" s="19">
        <v>-1.3</v>
      </c>
    </row>
    <row r="33" spans="1:675" ht="24" customHeight="1" x14ac:dyDescent="0.3">
      <c r="A33" s="1"/>
      <c r="B33" s="13" t="s">
        <v>45</v>
      </c>
      <c r="C33" s="13" t="s">
        <v>825</v>
      </c>
      <c r="D33" s="14">
        <v>205.4</v>
      </c>
      <c r="E33" s="14">
        <v>203.40136000000001</v>
      </c>
      <c r="F33" s="14">
        <v>203.40057999999999</v>
      </c>
      <c r="G33" s="14">
        <v>1.99942</v>
      </c>
      <c r="H33" s="14">
        <v>657.7</v>
      </c>
      <c r="I33" s="14">
        <v>650</v>
      </c>
      <c r="J33" s="14">
        <v>648.17173000000003</v>
      </c>
      <c r="K33" s="14">
        <v>9.5282699999999991</v>
      </c>
      <c r="L33" s="14">
        <v>218.1</v>
      </c>
      <c r="M33" s="14">
        <v>211.66204999999999</v>
      </c>
      <c r="N33" s="14">
        <v>211.06650999999999</v>
      </c>
      <c r="O33" s="14">
        <v>7.0334899999999996</v>
      </c>
      <c r="P33" s="14">
        <v>0</v>
      </c>
      <c r="Q33" s="14"/>
      <c r="R33" s="14"/>
      <c r="S33" s="14">
        <v>0</v>
      </c>
      <c r="T33" s="14">
        <v>0</v>
      </c>
      <c r="U33" s="14"/>
      <c r="V33" s="14"/>
      <c r="W33" s="14">
        <v>0</v>
      </c>
      <c r="X33" s="14">
        <v>93.1</v>
      </c>
      <c r="Y33" s="14">
        <v>91.867829999999998</v>
      </c>
      <c r="Z33" s="14">
        <v>91.867660000000001</v>
      </c>
      <c r="AA33" s="14">
        <v>1.23234</v>
      </c>
      <c r="AB33" s="14">
        <v>231.7</v>
      </c>
      <c r="AC33" s="14">
        <v>242</v>
      </c>
      <c r="AD33" s="14">
        <v>241.99991</v>
      </c>
      <c r="AE33" s="14">
        <v>-10.299910000000001</v>
      </c>
      <c r="AF33" s="14"/>
      <c r="AG33" s="14"/>
      <c r="AH33" s="14"/>
      <c r="AI33" s="14">
        <v>0</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581.70000000000005</v>
      </c>
      <c r="BM33" s="14">
        <v>582.50599999999997</v>
      </c>
      <c r="BN33" s="14">
        <v>582.50550999999996</v>
      </c>
      <c r="BO33" s="14">
        <v>-0.80550999999999995</v>
      </c>
      <c r="BP33" s="14">
        <v>10.5</v>
      </c>
      <c r="BQ33" s="14">
        <v>10.82605</v>
      </c>
      <c r="BR33" s="14">
        <v>10.825889999999999</v>
      </c>
      <c r="BS33" s="14">
        <v>-0.32589000000000001</v>
      </c>
      <c r="BT33" s="14"/>
      <c r="BU33" s="14"/>
      <c r="BV33" s="14"/>
      <c r="BW33" s="14">
        <v>0</v>
      </c>
      <c r="BX33" s="14"/>
      <c r="BY33" s="14"/>
      <c r="BZ33" s="14"/>
      <c r="CA33" s="14">
        <v>0</v>
      </c>
      <c r="CB33" s="14"/>
      <c r="CC33" s="14"/>
      <c r="CD33" s="14"/>
      <c r="CE33" s="14">
        <v>0</v>
      </c>
      <c r="CF33" s="14"/>
      <c r="CG33" s="14"/>
      <c r="CH33" s="14"/>
      <c r="CI33" s="14">
        <v>0</v>
      </c>
      <c r="CJ33" s="14">
        <v>166.9</v>
      </c>
      <c r="CK33" s="14">
        <v>164.06706</v>
      </c>
      <c r="CL33" s="14">
        <v>164.06663</v>
      </c>
      <c r="CM33" s="14">
        <v>2.8333699999999999</v>
      </c>
      <c r="CN33" s="14">
        <v>9.9</v>
      </c>
      <c r="CO33" s="14">
        <v>9.2994299999999992</v>
      </c>
      <c r="CP33" s="14">
        <v>9.2993299999999994</v>
      </c>
      <c r="CQ33" s="14">
        <v>0.60067000000000004</v>
      </c>
      <c r="CR33" s="14">
        <v>6.4</v>
      </c>
      <c r="CS33" s="14">
        <v>4.9935799999999997</v>
      </c>
      <c r="CT33" s="14">
        <v>4.9934700000000003</v>
      </c>
      <c r="CU33" s="14">
        <v>1.4065300000000001</v>
      </c>
      <c r="CV33" s="14"/>
      <c r="CW33" s="14"/>
      <c r="CX33" s="14"/>
      <c r="CY33" s="14">
        <v>0</v>
      </c>
      <c r="CZ33" s="14">
        <v>6.3</v>
      </c>
      <c r="DA33" s="14">
        <v>6.8787000000000003</v>
      </c>
      <c r="DB33" s="14">
        <v>1.0000000000000001E-5</v>
      </c>
      <c r="DC33" s="14">
        <v>6.2999900000000002</v>
      </c>
      <c r="DD33" s="14"/>
      <c r="DE33" s="14"/>
      <c r="DF33" s="14"/>
      <c r="DG33" s="14">
        <v>0</v>
      </c>
      <c r="DH33" s="14">
        <v>70.7</v>
      </c>
      <c r="DI33" s="14">
        <v>59.984079999999999</v>
      </c>
      <c r="DJ33" s="14">
        <v>119.65466000000001</v>
      </c>
      <c r="DK33" s="14">
        <v>-48.954659999999997</v>
      </c>
      <c r="DL33" s="14"/>
      <c r="DM33" s="14"/>
      <c r="DN33" s="14"/>
      <c r="DO33" s="14">
        <v>0</v>
      </c>
      <c r="DP33" s="14"/>
      <c r="DQ33" s="14"/>
      <c r="DR33" s="14"/>
      <c r="DS33" s="14">
        <v>0</v>
      </c>
      <c r="DT33" s="14"/>
      <c r="DU33" s="14"/>
      <c r="DV33" s="14"/>
      <c r="DW33" s="14">
        <v>0</v>
      </c>
      <c r="DX33" s="14"/>
      <c r="DY33" s="14"/>
      <c r="DZ33" s="14"/>
      <c r="EA33" s="14">
        <v>0</v>
      </c>
      <c r="EB33" s="14">
        <v>110.2</v>
      </c>
      <c r="EC33" s="14">
        <v>112.46647</v>
      </c>
      <c r="ED33" s="14">
        <v>41.526910000000001</v>
      </c>
      <c r="EE33" s="14">
        <v>68.673090000000002</v>
      </c>
      <c r="EF33" s="14">
        <v>137.4</v>
      </c>
      <c r="EG33" s="14">
        <v>134.79499000000001</v>
      </c>
      <c r="EH33" s="14">
        <v>130.94575</v>
      </c>
      <c r="EI33" s="14">
        <v>6.45425</v>
      </c>
      <c r="EJ33" s="14">
        <v>0</v>
      </c>
      <c r="EK33" s="14"/>
      <c r="EL33" s="14"/>
      <c r="EM33" s="14">
        <v>0</v>
      </c>
      <c r="EN33" s="14"/>
      <c r="EO33" s="14"/>
      <c r="EP33" s="14"/>
      <c r="EQ33" s="14">
        <v>0</v>
      </c>
      <c r="ER33" s="14"/>
      <c r="ES33" s="14"/>
      <c r="ET33" s="14"/>
      <c r="EU33" s="14">
        <v>0</v>
      </c>
      <c r="EV33" s="14">
        <v>6.5</v>
      </c>
      <c r="EW33" s="14">
        <v>6.39</v>
      </c>
      <c r="EX33" s="14">
        <v>6.39</v>
      </c>
      <c r="EY33" s="14">
        <v>0.11</v>
      </c>
      <c r="EZ33" s="14">
        <v>389.5</v>
      </c>
      <c r="FA33" s="14">
        <v>408.67833000000002</v>
      </c>
      <c r="FB33" s="14">
        <v>408.67750000000001</v>
      </c>
      <c r="FC33" s="14">
        <v>-19.177499999999998</v>
      </c>
      <c r="FD33" s="14">
        <v>82.3</v>
      </c>
      <c r="FE33" s="14">
        <v>81.635570000000001</v>
      </c>
      <c r="FF33" s="14">
        <v>81.635350000000003</v>
      </c>
      <c r="FG33" s="14">
        <v>0.66464999999999996</v>
      </c>
      <c r="FH33" s="14">
        <v>144.69999999999999</v>
      </c>
      <c r="FI33" s="14">
        <v>74.987210000000005</v>
      </c>
      <c r="FJ33" s="14">
        <v>151.36229</v>
      </c>
      <c r="FK33" s="14">
        <v>-6.6622899999999996</v>
      </c>
      <c r="FL33" s="14">
        <v>42</v>
      </c>
      <c r="FM33" s="14">
        <v>41.89893</v>
      </c>
      <c r="FN33" s="14">
        <v>41.898829999999997</v>
      </c>
      <c r="FO33" s="14">
        <v>0.10117</v>
      </c>
      <c r="FP33" s="14">
        <v>18.8</v>
      </c>
      <c r="FQ33" s="14">
        <v>19.21088</v>
      </c>
      <c r="FR33" s="14">
        <v>19.210750000000001</v>
      </c>
      <c r="FS33" s="14">
        <v>-0.41075</v>
      </c>
      <c r="FT33" s="14">
        <v>3.3</v>
      </c>
      <c r="FU33" s="14">
        <v>18.367349999999998</v>
      </c>
      <c r="FV33" s="14">
        <v>18.367339999999999</v>
      </c>
      <c r="FW33" s="14">
        <v>-15.06734</v>
      </c>
      <c r="FX33" s="14">
        <v>91.6</v>
      </c>
      <c r="FY33" s="14">
        <v>87.773570000000007</v>
      </c>
      <c r="FZ33" s="14">
        <v>87.773160000000004</v>
      </c>
      <c r="GA33" s="14">
        <v>3.8268399999999998</v>
      </c>
      <c r="GB33" s="14">
        <v>41.8</v>
      </c>
      <c r="GC33" s="14">
        <v>69.930000000000007</v>
      </c>
      <c r="GD33" s="14">
        <v>68.589079999999996</v>
      </c>
      <c r="GE33" s="14">
        <v>-26.789079999999998</v>
      </c>
      <c r="GF33" s="14">
        <v>62.2</v>
      </c>
      <c r="GG33" s="14">
        <v>69.930000000000007</v>
      </c>
      <c r="GH33" s="14">
        <v>68.589079999999996</v>
      </c>
      <c r="GI33" s="14">
        <v>-6.3890799999999999</v>
      </c>
      <c r="GJ33" s="14">
        <v>104.4</v>
      </c>
      <c r="GK33" s="14">
        <v>70.14</v>
      </c>
      <c r="GL33" s="14">
        <v>68.795060000000007</v>
      </c>
      <c r="GM33" s="14">
        <v>35.604939999999999</v>
      </c>
      <c r="GN33" s="14">
        <v>109.8</v>
      </c>
      <c r="GO33" s="14">
        <v>110.48202000000001</v>
      </c>
      <c r="GP33" s="14">
        <v>110.48180000000001</v>
      </c>
      <c r="GQ33" s="14">
        <v>-0.68179999999999996</v>
      </c>
      <c r="GR33" s="14">
        <v>31</v>
      </c>
      <c r="GS33" s="14">
        <v>37.900869999999998</v>
      </c>
      <c r="GT33" s="14">
        <v>47.082470000000001</v>
      </c>
      <c r="GU33" s="14">
        <v>-16.082470000000001</v>
      </c>
      <c r="GV33" s="14"/>
      <c r="GW33" s="14"/>
      <c r="GX33" s="14">
        <v>38.271929999999998</v>
      </c>
      <c r="GY33" s="14">
        <v>-38.271929999999998</v>
      </c>
      <c r="GZ33" s="14">
        <v>3.8</v>
      </c>
      <c r="HA33" s="14"/>
      <c r="HB33" s="14"/>
      <c r="HC33" s="14">
        <v>3.8</v>
      </c>
      <c r="HD33" s="14">
        <v>28.7</v>
      </c>
      <c r="HE33" s="14">
        <v>30.13373</v>
      </c>
      <c r="HF33" s="14">
        <v>30.133679999999998</v>
      </c>
      <c r="HG33" s="14">
        <v>-1.4336800000000001</v>
      </c>
      <c r="HH33" s="14">
        <v>105.5</v>
      </c>
      <c r="HI33" s="14">
        <v>170</v>
      </c>
      <c r="HJ33" s="14">
        <v>141.90916999999999</v>
      </c>
      <c r="HK33" s="14">
        <v>-36.409170000000003</v>
      </c>
      <c r="HL33" s="14"/>
      <c r="HM33" s="14"/>
      <c r="HN33" s="14"/>
      <c r="HO33" s="14">
        <v>0</v>
      </c>
      <c r="HP33" s="14"/>
      <c r="HQ33" s="14"/>
      <c r="HR33" s="14"/>
      <c r="HS33" s="14">
        <v>0</v>
      </c>
      <c r="HT33" s="14">
        <v>47.9</v>
      </c>
      <c r="HU33" s="14">
        <v>61.051670000000001</v>
      </c>
      <c r="HV33" s="14">
        <v>65.361609999999999</v>
      </c>
      <c r="HW33" s="14">
        <v>-17.46161</v>
      </c>
      <c r="HX33" s="14">
        <v>0</v>
      </c>
      <c r="HY33" s="14"/>
      <c r="HZ33" s="14"/>
      <c r="IA33" s="14">
        <v>0</v>
      </c>
      <c r="IB33" s="14"/>
      <c r="IC33" s="14"/>
      <c r="ID33" s="14"/>
      <c r="IE33" s="14">
        <v>0</v>
      </c>
      <c r="IF33" s="14">
        <v>25</v>
      </c>
      <c r="IG33" s="14"/>
      <c r="IH33" s="14">
        <v>25.746649999999999</v>
      </c>
      <c r="II33" s="14">
        <v>-0.74665000000000004</v>
      </c>
      <c r="IJ33" s="14"/>
      <c r="IK33" s="14"/>
      <c r="IL33" s="14"/>
      <c r="IM33" s="14">
        <v>0</v>
      </c>
      <c r="IN33" s="14"/>
      <c r="IO33" s="14"/>
      <c r="IP33" s="14"/>
      <c r="IQ33" s="14">
        <v>0</v>
      </c>
      <c r="IR33" s="14"/>
      <c r="IS33" s="14"/>
      <c r="IT33" s="14"/>
      <c r="IU33" s="14">
        <v>0</v>
      </c>
      <c r="IV33" s="14">
        <v>131.1</v>
      </c>
      <c r="IW33" s="14">
        <v>136.69067999999999</v>
      </c>
      <c r="IX33" s="14">
        <v>136.69049000000001</v>
      </c>
      <c r="IY33" s="14">
        <v>-5.59049</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120.1</v>
      </c>
      <c r="JY33" s="14">
        <v>130.61726999999999</v>
      </c>
      <c r="JZ33" s="14"/>
      <c r="KA33" s="14">
        <v>120.1</v>
      </c>
      <c r="KB33" s="14">
        <v>0</v>
      </c>
      <c r="KC33" s="14"/>
      <c r="KD33" s="14"/>
      <c r="KE33" s="14">
        <v>0</v>
      </c>
      <c r="KF33" s="14">
        <v>0</v>
      </c>
      <c r="KG33" s="14"/>
      <c r="KH33" s="14"/>
      <c r="KI33" s="14">
        <v>0</v>
      </c>
      <c r="KJ33" s="14">
        <v>0</v>
      </c>
      <c r="KK33" s="14"/>
      <c r="KL33" s="14"/>
      <c r="KM33" s="14">
        <v>0</v>
      </c>
      <c r="KN33" s="14"/>
      <c r="KO33" s="14"/>
      <c r="KP33" s="14"/>
      <c r="KQ33" s="14">
        <v>0</v>
      </c>
      <c r="KR33" s="14"/>
      <c r="KS33" s="14"/>
      <c r="KT33" s="14"/>
      <c r="KU33" s="14">
        <v>0</v>
      </c>
      <c r="KV33" s="14"/>
      <c r="KW33" s="14"/>
      <c r="KX33" s="14">
        <v>4.7852600000000001</v>
      </c>
      <c r="KY33" s="14">
        <v>-4.7852600000000001</v>
      </c>
      <c r="KZ33" s="14">
        <v>202.3</v>
      </c>
      <c r="LA33" s="14">
        <v>231.08843999999999</v>
      </c>
      <c r="LB33" s="14">
        <v>249.55364</v>
      </c>
      <c r="LC33" s="14">
        <v>-47.253639999999997</v>
      </c>
      <c r="LD33" s="14">
        <v>136.5</v>
      </c>
      <c r="LE33" s="14">
        <v>108.20214</v>
      </c>
      <c r="LF33" s="14">
        <v>125.81751</v>
      </c>
      <c r="LG33" s="14">
        <v>10.68249</v>
      </c>
      <c r="LH33" s="14">
        <v>63.2</v>
      </c>
      <c r="LI33" s="14">
        <v>67.199219999999997</v>
      </c>
      <c r="LJ33" s="14">
        <v>67.19914</v>
      </c>
      <c r="LK33" s="14">
        <v>-3.9991400000000001</v>
      </c>
      <c r="LL33" s="14">
        <v>78.8</v>
      </c>
      <c r="LM33" s="14">
        <v>78.567999999999998</v>
      </c>
      <c r="LN33" s="14">
        <v>78.567400000000006</v>
      </c>
      <c r="LO33" s="14">
        <v>0.2326</v>
      </c>
      <c r="LP33" s="14">
        <v>29.8</v>
      </c>
      <c r="LQ33" s="14">
        <v>29.980560000000001</v>
      </c>
      <c r="LR33" s="14">
        <v>29.980499999999999</v>
      </c>
      <c r="LS33" s="14">
        <v>-0.18049999999999999</v>
      </c>
      <c r="LT33" s="14">
        <v>0</v>
      </c>
      <c r="LU33" s="14"/>
      <c r="LV33" s="14"/>
      <c r="LW33" s="14">
        <v>0</v>
      </c>
      <c r="LX33" s="14"/>
      <c r="LY33" s="14"/>
      <c r="LZ33" s="14"/>
      <c r="MA33" s="14">
        <v>0</v>
      </c>
      <c r="MB33" s="14"/>
      <c r="MC33" s="14"/>
      <c r="MD33" s="14"/>
      <c r="ME33" s="14">
        <v>0</v>
      </c>
      <c r="MF33" s="14">
        <v>0</v>
      </c>
      <c r="MG33" s="14"/>
      <c r="MH33" s="14"/>
      <c r="MI33" s="14">
        <v>0</v>
      </c>
      <c r="MJ33" s="14"/>
      <c r="MK33" s="14"/>
      <c r="ML33" s="14"/>
      <c r="MM33" s="14">
        <v>0</v>
      </c>
      <c r="MN33" s="14"/>
      <c r="MO33" s="14"/>
      <c r="MP33" s="14"/>
      <c r="MQ33" s="14">
        <v>0</v>
      </c>
      <c r="MR33" s="14"/>
      <c r="MS33" s="14"/>
      <c r="MT33" s="14"/>
      <c r="MU33" s="14">
        <v>0</v>
      </c>
      <c r="MV33" s="14">
        <v>0</v>
      </c>
      <c r="MW33" s="14"/>
      <c r="MX33" s="14"/>
      <c r="MY33" s="14">
        <v>0</v>
      </c>
      <c r="MZ33" s="14"/>
      <c r="NA33" s="14"/>
      <c r="NB33" s="14"/>
      <c r="NC33" s="14">
        <v>0</v>
      </c>
      <c r="ND33" s="14">
        <v>0</v>
      </c>
      <c r="NE33" s="14"/>
      <c r="NF33" s="14"/>
      <c r="NG33" s="14">
        <v>0</v>
      </c>
      <c r="NH33" s="14">
        <v>0</v>
      </c>
      <c r="NI33" s="14"/>
      <c r="NJ33" s="14"/>
      <c r="NK33" s="14">
        <v>0</v>
      </c>
      <c r="NL33" s="14"/>
      <c r="NM33" s="14"/>
      <c r="NN33" s="14"/>
      <c r="NO33" s="14">
        <v>0</v>
      </c>
      <c r="NP33" s="14"/>
      <c r="NQ33" s="14"/>
      <c r="NR33" s="14"/>
      <c r="NS33" s="14">
        <v>0</v>
      </c>
      <c r="NT33" s="14"/>
      <c r="NU33" s="14"/>
      <c r="NV33" s="14">
        <v>9.0898599999999998</v>
      </c>
      <c r="NW33" s="14">
        <v>-9.0898599999999998</v>
      </c>
      <c r="NX33" s="14">
        <v>9.3000000000000007</v>
      </c>
      <c r="NY33" s="14">
        <v>9.0694199999999991</v>
      </c>
      <c r="NZ33" s="14">
        <v>9.0691500000000005</v>
      </c>
      <c r="OA33" s="14">
        <v>0.23085</v>
      </c>
      <c r="OB33" s="14">
        <v>10.199999999999999</v>
      </c>
      <c r="OC33" s="14">
        <v>17.492709999999999</v>
      </c>
      <c r="OD33" s="14">
        <v>17.492699999999999</v>
      </c>
      <c r="OE33" s="14">
        <v>-7.2927</v>
      </c>
      <c r="OF33" s="14">
        <v>1.3</v>
      </c>
      <c r="OG33" s="14"/>
      <c r="OH33" s="14">
        <v>0.85499000000000003</v>
      </c>
      <c r="OI33" s="14">
        <v>0.44501000000000002</v>
      </c>
      <c r="OJ33" s="14">
        <v>107.6</v>
      </c>
      <c r="OK33" s="14">
        <v>103.8</v>
      </c>
      <c r="OL33" s="14">
        <v>96.829989999999995</v>
      </c>
      <c r="OM33" s="14">
        <v>10.770009999999999</v>
      </c>
      <c r="ON33" s="14">
        <v>80.8</v>
      </c>
      <c r="OO33" s="14"/>
      <c r="OP33" s="14">
        <v>79.999989999999997</v>
      </c>
      <c r="OQ33" s="14">
        <v>0.80001</v>
      </c>
      <c r="OR33" s="14">
        <v>11</v>
      </c>
      <c r="OS33" s="14">
        <v>3.5659999999999998</v>
      </c>
      <c r="OT33" s="14">
        <v>3.5659900000000002</v>
      </c>
      <c r="OU33" s="14">
        <v>7.4340099999999998</v>
      </c>
      <c r="OV33" s="14">
        <v>0.4</v>
      </c>
      <c r="OW33" s="14"/>
      <c r="OX33" s="14">
        <v>0.39999000000000001</v>
      </c>
      <c r="OY33" s="14">
        <v>1.0000000000000001E-5</v>
      </c>
      <c r="OZ33" s="14">
        <v>20.3</v>
      </c>
      <c r="PA33" s="14">
        <v>20.456230000000001</v>
      </c>
      <c r="PB33" s="14">
        <v>20.456219999999998</v>
      </c>
      <c r="PC33" s="14">
        <v>-0.15622</v>
      </c>
      <c r="PD33" s="14">
        <v>10.3</v>
      </c>
      <c r="PE33" s="14">
        <v>9.9830000000000005</v>
      </c>
      <c r="PF33" s="14">
        <v>9.9829899999999991</v>
      </c>
      <c r="PG33" s="14">
        <v>0.31701000000000001</v>
      </c>
      <c r="PH33" s="14">
        <v>5.7</v>
      </c>
      <c r="PI33" s="14">
        <v>5.67</v>
      </c>
      <c r="PJ33" s="14">
        <v>5.6699900000000003</v>
      </c>
      <c r="PK33" s="14">
        <v>3.0009999999999998E-2</v>
      </c>
      <c r="PL33" s="14">
        <v>215.6</v>
      </c>
      <c r="PM33" s="14"/>
      <c r="PN33" s="14">
        <v>203.99399</v>
      </c>
      <c r="PO33" s="14">
        <v>11.606009999999999</v>
      </c>
      <c r="PP33" s="14">
        <v>104.18</v>
      </c>
      <c r="PQ33" s="14"/>
      <c r="PR33" s="14">
        <v>107.99999</v>
      </c>
      <c r="PS33" s="14">
        <v>-3.8199900000000002</v>
      </c>
      <c r="PT33" s="14">
        <v>2.2000000000000002</v>
      </c>
      <c r="PU33" s="14">
        <v>1</v>
      </c>
      <c r="PV33" s="14">
        <v>0.99999000000000005</v>
      </c>
      <c r="PW33" s="14">
        <v>1.20001</v>
      </c>
      <c r="PX33" s="14">
        <v>2.5</v>
      </c>
      <c r="PY33" s="14">
        <v>1.6</v>
      </c>
      <c r="PZ33" s="14">
        <v>1.59999</v>
      </c>
      <c r="QA33" s="14">
        <v>0.90000999999999998</v>
      </c>
      <c r="QB33" s="14">
        <v>5.0999999999999996</v>
      </c>
      <c r="QC33" s="14">
        <v>5</v>
      </c>
      <c r="QD33" s="14">
        <v>4.9999900000000004</v>
      </c>
      <c r="QE33" s="14">
        <v>0.10001</v>
      </c>
      <c r="QF33" s="14">
        <v>20.5</v>
      </c>
      <c r="QG33" s="14">
        <v>20.422219999999999</v>
      </c>
      <c r="QH33" s="14">
        <v>20.42221</v>
      </c>
      <c r="QI33" s="14">
        <v>7.7789999999999998E-2</v>
      </c>
      <c r="QJ33" s="14">
        <v>10</v>
      </c>
      <c r="QK33" s="14">
        <v>19.436350000000001</v>
      </c>
      <c r="QL33" s="14">
        <v>19.436340000000001</v>
      </c>
      <c r="QM33" s="14">
        <v>-9.4363399999999995</v>
      </c>
      <c r="QN33" s="14">
        <v>18.600000000000001</v>
      </c>
      <c r="QO33" s="14">
        <v>17.492709999999999</v>
      </c>
      <c r="QP33" s="14">
        <v>17.492699999999999</v>
      </c>
      <c r="QQ33" s="14">
        <v>1.1073</v>
      </c>
      <c r="QR33" s="14">
        <v>3.4</v>
      </c>
      <c r="QS33" s="14">
        <v>3.5</v>
      </c>
      <c r="QT33" s="14">
        <v>3.4999899999999999</v>
      </c>
      <c r="QU33" s="14">
        <v>-9.9989999999999996E-2</v>
      </c>
      <c r="QV33" s="14">
        <v>18.399999999999999</v>
      </c>
      <c r="QW33" s="14">
        <v>17.881440000000001</v>
      </c>
      <c r="QX33" s="14">
        <v>17.881430000000002</v>
      </c>
      <c r="QY33" s="14">
        <v>0.51856999999999998</v>
      </c>
      <c r="QZ33" s="14">
        <v>14.7</v>
      </c>
      <c r="RA33" s="14"/>
      <c r="RB33" s="14">
        <v>14.86599</v>
      </c>
      <c r="RC33" s="14">
        <v>-0.16599</v>
      </c>
      <c r="RD33" s="14">
        <v>18.2</v>
      </c>
      <c r="RE33" s="14"/>
      <c r="RF33" s="14">
        <v>17.919989999999999</v>
      </c>
      <c r="RG33" s="14">
        <v>0.28000999999999998</v>
      </c>
      <c r="RH33" s="14">
        <v>26.7</v>
      </c>
      <c r="RI33" s="14">
        <v>16.5</v>
      </c>
      <c r="RJ33" s="14">
        <v>17.727989999999998</v>
      </c>
      <c r="RK33" s="14">
        <v>8.9720099999999992</v>
      </c>
      <c r="RL33" s="14">
        <v>86.4</v>
      </c>
      <c r="RM33" s="14">
        <v>88.3</v>
      </c>
      <c r="RN33" s="14">
        <v>62.722990000000003</v>
      </c>
      <c r="RO33" s="14">
        <v>23.677009999999999</v>
      </c>
      <c r="RP33" s="14">
        <v>18.600000000000001</v>
      </c>
      <c r="RQ33" s="14"/>
      <c r="RR33" s="14">
        <v>19.319990000000001</v>
      </c>
      <c r="RS33" s="14">
        <v>-0.71999000000000002</v>
      </c>
      <c r="RT33" s="14">
        <v>1</v>
      </c>
      <c r="RU33" s="14">
        <v>3.0510000000000002</v>
      </c>
      <c r="RV33" s="14">
        <v>3.0509900000000001</v>
      </c>
      <c r="RW33" s="14">
        <v>-2.0509900000000001</v>
      </c>
      <c r="RX33" s="14">
        <v>20.3</v>
      </c>
      <c r="RY33" s="14">
        <v>19.792000000000002</v>
      </c>
      <c r="RZ33" s="14">
        <v>19.791989999999998</v>
      </c>
      <c r="SA33" s="14">
        <v>0.50800999999999996</v>
      </c>
      <c r="SB33" s="14">
        <v>3.2</v>
      </c>
      <c r="SC33" s="14">
        <v>2</v>
      </c>
      <c r="SD33" s="14">
        <v>1.9999899999999999</v>
      </c>
      <c r="SE33" s="14">
        <v>1.20001</v>
      </c>
      <c r="SF33" s="14"/>
      <c r="SG33" s="14"/>
      <c r="SH33" s="14">
        <v>0.39999000000000001</v>
      </c>
      <c r="SI33" s="14">
        <v>-0.39999000000000001</v>
      </c>
      <c r="SJ33" s="14">
        <v>0.3</v>
      </c>
      <c r="SK33" s="14"/>
      <c r="SL33" s="14">
        <v>0.34699000000000002</v>
      </c>
      <c r="SM33" s="14">
        <v>-4.6989999999999997E-2</v>
      </c>
      <c r="SN33" s="14">
        <v>19.8</v>
      </c>
      <c r="SO33" s="14">
        <v>20</v>
      </c>
      <c r="SP33" s="14">
        <v>19.14479</v>
      </c>
      <c r="SQ33" s="14">
        <v>0.65520999999999996</v>
      </c>
      <c r="SR33" s="14">
        <v>13.1</v>
      </c>
      <c r="SS33" s="14">
        <v>13</v>
      </c>
      <c r="ST33" s="14">
        <v>12.24489</v>
      </c>
      <c r="SU33" s="14">
        <v>0.85511000000000004</v>
      </c>
      <c r="SV33" s="14">
        <v>20.2</v>
      </c>
      <c r="SW33" s="14">
        <v>20</v>
      </c>
      <c r="SX33" s="14">
        <v>19.436340000000001</v>
      </c>
      <c r="SY33" s="14">
        <v>0.76366000000000001</v>
      </c>
      <c r="SZ33" s="14">
        <v>20.2</v>
      </c>
      <c r="TA33" s="14">
        <v>20</v>
      </c>
      <c r="TB33" s="14">
        <v>19.436340000000001</v>
      </c>
      <c r="TC33" s="14">
        <v>0.76366000000000001</v>
      </c>
      <c r="TD33" s="14">
        <v>9.8000000000000007</v>
      </c>
      <c r="TE33" s="14">
        <v>9.4</v>
      </c>
      <c r="TF33" s="14">
        <v>8.5819899999999993</v>
      </c>
      <c r="TG33" s="14">
        <v>1.21801</v>
      </c>
      <c r="TH33" s="14">
        <v>68.900000000000006</v>
      </c>
      <c r="TI33" s="14">
        <v>68.400000000000006</v>
      </c>
      <c r="TJ33" s="14">
        <v>45.098990000000001</v>
      </c>
      <c r="TK33" s="14">
        <v>23.801010000000002</v>
      </c>
      <c r="TL33" s="14">
        <v>37.799999999999997</v>
      </c>
      <c r="TM33" s="14"/>
      <c r="TN33" s="14">
        <v>38.110990000000001</v>
      </c>
      <c r="TO33" s="14">
        <v>-0.31098999999999999</v>
      </c>
      <c r="TP33" s="14">
        <v>62.3</v>
      </c>
      <c r="TQ33" s="14">
        <v>51.9</v>
      </c>
      <c r="TR33" s="14">
        <v>64.050989999999999</v>
      </c>
      <c r="TS33" s="14">
        <v>-1.75099</v>
      </c>
      <c r="TT33" s="14">
        <v>103.1</v>
      </c>
      <c r="TU33" s="14">
        <v>74.5</v>
      </c>
      <c r="TV33" s="14">
        <v>75.049989999999994</v>
      </c>
      <c r="TW33" s="14">
        <v>28.05001</v>
      </c>
      <c r="TX33" s="14">
        <v>8.5</v>
      </c>
      <c r="TY33" s="14">
        <v>7.4</v>
      </c>
      <c r="TZ33" s="14">
        <v>3.4059900000000001</v>
      </c>
      <c r="UA33" s="14">
        <v>5.0940099999999999</v>
      </c>
      <c r="UB33" s="14">
        <v>8</v>
      </c>
      <c r="UC33" s="14">
        <v>6.1849999999999996</v>
      </c>
      <c r="UD33" s="14">
        <v>6.18499</v>
      </c>
      <c r="UE33" s="14">
        <v>1.81501</v>
      </c>
      <c r="UF33" s="14">
        <v>50</v>
      </c>
      <c r="UG33" s="14"/>
      <c r="UH33" s="14">
        <v>46.959989999999998</v>
      </c>
      <c r="UI33" s="14">
        <v>3.0400100000000001</v>
      </c>
      <c r="UJ33" s="14">
        <v>21</v>
      </c>
      <c r="UK33" s="14">
        <v>20.408159999999999</v>
      </c>
      <c r="UL33" s="14">
        <v>20.408149999999999</v>
      </c>
      <c r="UM33" s="14">
        <v>0.59184999999999999</v>
      </c>
      <c r="UN33" s="14">
        <v>8.1999999999999993</v>
      </c>
      <c r="UO33" s="14">
        <v>8.1999999999999993</v>
      </c>
      <c r="UP33" s="14">
        <v>8.1999899999999997</v>
      </c>
      <c r="UQ33" s="14">
        <v>1.0000000000000001E-5</v>
      </c>
      <c r="UR33" s="14">
        <v>7.8</v>
      </c>
      <c r="US33" s="14">
        <v>7.1</v>
      </c>
      <c r="UT33" s="14">
        <v>7.09999</v>
      </c>
      <c r="UU33" s="14">
        <v>0.70001000000000002</v>
      </c>
      <c r="UV33" s="14">
        <v>20.399999999999999</v>
      </c>
      <c r="UW33" s="14">
        <v>20</v>
      </c>
      <c r="UX33" s="14">
        <v>19.436340000000001</v>
      </c>
      <c r="UY33" s="14">
        <v>0.96365999999999996</v>
      </c>
      <c r="UZ33" s="14">
        <v>20.399999999999999</v>
      </c>
      <c r="VA33" s="14">
        <v>20</v>
      </c>
      <c r="VB33" s="14">
        <v>19.436340000000001</v>
      </c>
      <c r="VC33" s="14">
        <v>0.96365999999999996</v>
      </c>
      <c r="VD33" s="14">
        <v>20</v>
      </c>
      <c r="VE33" s="14">
        <v>20</v>
      </c>
      <c r="VF33" s="14">
        <v>19.436340000000001</v>
      </c>
      <c r="VG33" s="14">
        <v>0.56366000000000005</v>
      </c>
      <c r="VH33" s="14">
        <v>10.6</v>
      </c>
      <c r="VI33" s="14">
        <v>5</v>
      </c>
      <c r="VJ33" s="14">
        <v>4.9999900000000004</v>
      </c>
      <c r="VK33" s="14">
        <v>5.6000100000000002</v>
      </c>
      <c r="VL33" s="14">
        <v>253</v>
      </c>
      <c r="VM33" s="14"/>
      <c r="VN33" s="14">
        <v>252.36499000000001</v>
      </c>
      <c r="VO33" s="14">
        <v>0.63500999999999996</v>
      </c>
      <c r="VP33" s="14">
        <v>18.899999999999999</v>
      </c>
      <c r="VQ33" s="14"/>
      <c r="VR33" s="14">
        <v>19.294989999999999</v>
      </c>
      <c r="VS33" s="14">
        <v>-0.39499000000000001</v>
      </c>
      <c r="VT33" s="14">
        <v>145.19999999999999</v>
      </c>
      <c r="VU33" s="14"/>
      <c r="VV33" s="14">
        <v>144.09099000000001</v>
      </c>
      <c r="VW33" s="14">
        <v>1.1090100000000001</v>
      </c>
      <c r="VX33" s="14">
        <v>0.6</v>
      </c>
      <c r="VY33" s="14">
        <v>0.6</v>
      </c>
      <c r="VZ33" s="14">
        <v>0.59999000000000002</v>
      </c>
      <c r="WA33" s="14">
        <v>1.0000000000000001E-5</v>
      </c>
      <c r="WB33" s="14">
        <v>39.1</v>
      </c>
      <c r="WC33" s="14">
        <v>75.5</v>
      </c>
      <c r="WD33" s="14">
        <v>82.882990000000007</v>
      </c>
      <c r="WE33" s="14">
        <v>-43.782989999999998</v>
      </c>
      <c r="WF33" s="14">
        <v>52.1</v>
      </c>
      <c r="WG33" s="14">
        <v>79.599999999999994</v>
      </c>
      <c r="WH33" s="14">
        <v>69.398989999999998</v>
      </c>
      <c r="WI33" s="14">
        <v>-17.29899</v>
      </c>
      <c r="WJ33" s="14">
        <v>108.4</v>
      </c>
      <c r="WK33" s="14"/>
      <c r="WL33" s="14">
        <v>106.85799</v>
      </c>
      <c r="WM33" s="14">
        <v>1.5420100000000001</v>
      </c>
      <c r="WN33" s="14">
        <v>4.8</v>
      </c>
      <c r="WO33" s="14">
        <v>4.2</v>
      </c>
      <c r="WP33" s="14">
        <v>4.1999899999999997</v>
      </c>
      <c r="WQ33" s="14">
        <v>0.60001000000000004</v>
      </c>
      <c r="WR33" s="14">
        <v>2.2999999999999998</v>
      </c>
      <c r="WS33" s="14">
        <v>2.4</v>
      </c>
      <c r="WT33" s="14">
        <v>2.3999899999999998</v>
      </c>
      <c r="WU33" s="14">
        <v>-9.9989999999999996E-2</v>
      </c>
      <c r="WV33" s="14">
        <v>1.1000000000000001</v>
      </c>
      <c r="WW33" s="14">
        <v>1.2</v>
      </c>
      <c r="WX33" s="14">
        <v>1.1999899999999999</v>
      </c>
      <c r="WY33" s="14">
        <v>-9.9989999999999996E-2</v>
      </c>
      <c r="WZ33" s="14">
        <v>2.2000000000000002</v>
      </c>
      <c r="XA33" s="14">
        <v>2.8</v>
      </c>
      <c r="XB33" s="14">
        <v>2.7999900000000002</v>
      </c>
      <c r="XC33" s="14">
        <v>-0.59999000000000002</v>
      </c>
      <c r="XD33" s="14">
        <v>18.100000000000001</v>
      </c>
      <c r="XE33" s="14"/>
      <c r="XF33" s="14">
        <v>19.534990000000001</v>
      </c>
      <c r="XG33" s="14">
        <v>-1.43499</v>
      </c>
      <c r="XH33" s="14">
        <v>6.5</v>
      </c>
      <c r="XI33" s="14">
        <v>6.6</v>
      </c>
      <c r="XJ33" s="14">
        <v>6.59999</v>
      </c>
      <c r="XK33" s="14">
        <v>-9.9989999999999996E-2</v>
      </c>
      <c r="XL33" s="14">
        <v>20</v>
      </c>
      <c r="XM33" s="14">
        <v>20</v>
      </c>
      <c r="XN33" s="14">
        <v>19.241969999999998</v>
      </c>
      <c r="XO33" s="14">
        <v>0.75802999999999998</v>
      </c>
      <c r="XP33" s="14">
        <v>20</v>
      </c>
      <c r="XQ33" s="14">
        <v>20</v>
      </c>
      <c r="XR33" s="14">
        <v>19.241969999999998</v>
      </c>
      <c r="XS33" s="14">
        <v>0.75802999999999998</v>
      </c>
      <c r="XT33" s="14"/>
      <c r="XU33" s="14"/>
      <c r="XV33" s="14"/>
      <c r="XW33" s="14">
        <v>0</v>
      </c>
      <c r="XX33" s="14">
        <v>42.9</v>
      </c>
      <c r="XY33" s="14">
        <v>36.5</v>
      </c>
      <c r="XZ33" s="14">
        <v>30</v>
      </c>
      <c r="YA33" s="14">
        <v>12.9</v>
      </c>
      <c r="YB33" s="14">
        <v>32.299999999999997</v>
      </c>
      <c r="YC33" s="14">
        <v>36.5</v>
      </c>
      <c r="YD33" s="14">
        <v>30</v>
      </c>
      <c r="YE33" s="14">
        <v>2.2999999999999998</v>
      </c>
      <c r="YF33" s="14">
        <v>17</v>
      </c>
      <c r="YG33" s="14">
        <v>18</v>
      </c>
      <c r="YH33" s="14">
        <v>13.99999</v>
      </c>
      <c r="YI33" s="14">
        <v>3.0000100000000001</v>
      </c>
      <c r="YJ33" s="14">
        <v>0</v>
      </c>
      <c r="YK33" s="14">
        <v>18.210999999999999</v>
      </c>
      <c r="YL33" s="14">
        <v>18.210989999999999</v>
      </c>
      <c r="YM33" s="14">
        <v>-18.210989999999999</v>
      </c>
      <c r="YN33" s="14">
        <v>5.9</v>
      </c>
      <c r="YO33" s="14">
        <v>7.64</v>
      </c>
      <c r="YP33" s="14">
        <v>7.6399900000000001</v>
      </c>
      <c r="YQ33" s="14">
        <v>-1.7399899999999999</v>
      </c>
      <c r="YR33" s="14">
        <v>10.3</v>
      </c>
      <c r="YS33" s="14">
        <v>12</v>
      </c>
      <c r="YT33" s="14">
        <v>10.99999</v>
      </c>
      <c r="YU33" s="14">
        <v>-0.69999</v>
      </c>
      <c r="YV33" s="14">
        <v>18.2</v>
      </c>
      <c r="YW33" s="14">
        <v>19</v>
      </c>
      <c r="YX33" s="14">
        <v>18.99999</v>
      </c>
      <c r="YY33" s="14">
        <v>-0.79998999999999998</v>
      </c>
    </row>
    <row r="34" spans="1:675" ht="24" customHeight="1" x14ac:dyDescent="0.3">
      <c r="A34" s="1"/>
      <c r="B34" s="16" t="s">
        <v>45</v>
      </c>
      <c r="C34" s="16" t="s">
        <v>826</v>
      </c>
      <c r="D34" s="17">
        <v>202.4</v>
      </c>
      <c r="E34" s="17">
        <v>203.40135000000001</v>
      </c>
      <c r="F34" s="17">
        <v>203.40109000000001</v>
      </c>
      <c r="G34" s="17">
        <v>-1.00109</v>
      </c>
      <c r="H34" s="17">
        <v>657.2</v>
      </c>
      <c r="I34" s="17">
        <v>650</v>
      </c>
      <c r="J34" s="17">
        <v>648.17178999999999</v>
      </c>
      <c r="K34" s="17">
        <v>9.0282099999999996</v>
      </c>
      <c r="L34" s="17">
        <v>217.6</v>
      </c>
      <c r="M34" s="17">
        <v>211.66204999999999</v>
      </c>
      <c r="N34" s="17">
        <v>211.06662</v>
      </c>
      <c r="O34" s="17">
        <v>6.5333800000000002</v>
      </c>
      <c r="P34" s="17">
        <v>0</v>
      </c>
      <c r="Q34" s="17"/>
      <c r="R34" s="17"/>
      <c r="S34" s="17">
        <v>0</v>
      </c>
      <c r="T34" s="17">
        <v>0</v>
      </c>
      <c r="U34" s="17"/>
      <c r="V34" s="17"/>
      <c r="W34" s="17">
        <v>0</v>
      </c>
      <c r="X34" s="17">
        <v>92.9</v>
      </c>
      <c r="Y34" s="17">
        <v>91.867829999999998</v>
      </c>
      <c r="Z34" s="17">
        <v>91.867689999999996</v>
      </c>
      <c r="AA34" s="17">
        <v>1.0323100000000001</v>
      </c>
      <c r="AB34" s="17">
        <v>231.2</v>
      </c>
      <c r="AC34" s="17">
        <v>242</v>
      </c>
      <c r="AD34" s="17">
        <v>241.99993000000001</v>
      </c>
      <c r="AE34" s="17">
        <v>-10.79993</v>
      </c>
      <c r="AF34" s="17"/>
      <c r="AG34" s="17"/>
      <c r="AH34" s="17"/>
      <c r="AI34" s="17">
        <v>0</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582.9</v>
      </c>
      <c r="BM34" s="17">
        <v>582.50599</v>
      </c>
      <c r="BN34" s="17">
        <v>582.50568999999996</v>
      </c>
      <c r="BO34" s="17">
        <v>0.39430999999999999</v>
      </c>
      <c r="BP34" s="17">
        <v>10.5</v>
      </c>
      <c r="BQ34" s="17">
        <v>10.82605</v>
      </c>
      <c r="BR34" s="17">
        <v>10.825950000000001</v>
      </c>
      <c r="BS34" s="17">
        <v>-0.32595000000000002</v>
      </c>
      <c r="BT34" s="17"/>
      <c r="BU34" s="17"/>
      <c r="BV34" s="17"/>
      <c r="BW34" s="17">
        <v>0</v>
      </c>
      <c r="BX34" s="17"/>
      <c r="BY34" s="17"/>
      <c r="BZ34" s="17"/>
      <c r="CA34" s="17">
        <v>0</v>
      </c>
      <c r="CB34" s="17"/>
      <c r="CC34" s="17"/>
      <c r="CD34" s="17"/>
      <c r="CE34" s="17">
        <v>0</v>
      </c>
      <c r="CF34" s="17"/>
      <c r="CG34" s="17"/>
      <c r="CH34" s="17"/>
      <c r="CI34" s="17">
        <v>0</v>
      </c>
      <c r="CJ34" s="17">
        <v>168.9</v>
      </c>
      <c r="CK34" s="17">
        <v>164.06704999999999</v>
      </c>
      <c r="CL34" s="17">
        <v>164.06688</v>
      </c>
      <c r="CM34" s="17">
        <v>4.8331200000000001</v>
      </c>
      <c r="CN34" s="17">
        <v>9.8000000000000007</v>
      </c>
      <c r="CO34" s="17">
        <v>9.2994299999999992</v>
      </c>
      <c r="CP34" s="17">
        <v>9.2993600000000001</v>
      </c>
      <c r="CQ34" s="17">
        <v>0.50063999999999997</v>
      </c>
      <c r="CR34" s="17">
        <v>6.5</v>
      </c>
      <c r="CS34" s="17">
        <v>4.9935700000000001</v>
      </c>
      <c r="CT34" s="17">
        <v>4.9935</v>
      </c>
      <c r="CU34" s="17">
        <v>1.5065</v>
      </c>
      <c r="CV34" s="17"/>
      <c r="CW34" s="17"/>
      <c r="CX34" s="17"/>
      <c r="CY34" s="17">
        <v>0</v>
      </c>
      <c r="CZ34" s="17">
        <v>6.3</v>
      </c>
      <c r="DA34" s="17">
        <v>0</v>
      </c>
      <c r="DB34" s="17">
        <v>1.0000000000000001E-5</v>
      </c>
      <c r="DC34" s="17">
        <v>6.2999900000000002</v>
      </c>
      <c r="DD34" s="17"/>
      <c r="DE34" s="17"/>
      <c r="DF34" s="17"/>
      <c r="DG34" s="17">
        <v>0</v>
      </c>
      <c r="DH34" s="17">
        <v>70.2</v>
      </c>
      <c r="DI34" s="17">
        <v>59.984079999999999</v>
      </c>
      <c r="DJ34" s="17">
        <v>142.44372999999999</v>
      </c>
      <c r="DK34" s="17">
        <v>-72.243729999999999</v>
      </c>
      <c r="DL34" s="17"/>
      <c r="DM34" s="17"/>
      <c r="DN34" s="17"/>
      <c r="DO34" s="17">
        <v>0</v>
      </c>
      <c r="DP34" s="17"/>
      <c r="DQ34" s="17"/>
      <c r="DR34" s="17"/>
      <c r="DS34" s="17">
        <v>0</v>
      </c>
      <c r="DT34" s="17"/>
      <c r="DU34" s="17"/>
      <c r="DV34" s="17"/>
      <c r="DW34" s="17">
        <v>0</v>
      </c>
      <c r="DX34" s="17"/>
      <c r="DY34" s="17"/>
      <c r="DZ34" s="17"/>
      <c r="EA34" s="17">
        <v>0</v>
      </c>
      <c r="EB34" s="17">
        <v>110</v>
      </c>
      <c r="EC34" s="17">
        <v>91.941509999999994</v>
      </c>
      <c r="ED34" s="17">
        <v>62.57058</v>
      </c>
      <c r="EE34" s="17">
        <v>47.42942</v>
      </c>
      <c r="EF34" s="17">
        <v>137.1</v>
      </c>
      <c r="EG34" s="17">
        <v>134.79489000000001</v>
      </c>
      <c r="EH34" s="17">
        <v>131.47801999999999</v>
      </c>
      <c r="EI34" s="17">
        <v>5.6219799999999998</v>
      </c>
      <c r="EJ34" s="17">
        <v>0</v>
      </c>
      <c r="EK34" s="17"/>
      <c r="EL34" s="17"/>
      <c r="EM34" s="17">
        <v>0</v>
      </c>
      <c r="EN34" s="17"/>
      <c r="EO34" s="17"/>
      <c r="EP34" s="17"/>
      <c r="EQ34" s="17">
        <v>0</v>
      </c>
      <c r="ER34" s="17"/>
      <c r="ES34" s="17"/>
      <c r="ET34" s="17"/>
      <c r="EU34" s="17">
        <v>0</v>
      </c>
      <c r="EV34" s="17">
        <v>6.5</v>
      </c>
      <c r="EW34" s="17">
        <v>6.39</v>
      </c>
      <c r="EX34" s="17">
        <v>6.39</v>
      </c>
      <c r="EY34" s="17">
        <v>0.11</v>
      </c>
      <c r="EZ34" s="17">
        <v>396.8</v>
      </c>
      <c r="FA34" s="17">
        <v>408.67831999999999</v>
      </c>
      <c r="FB34" s="17">
        <v>408.67809999999997</v>
      </c>
      <c r="FC34" s="17">
        <v>-11.8781</v>
      </c>
      <c r="FD34" s="17">
        <v>82.7</v>
      </c>
      <c r="FE34" s="17">
        <v>81.635559999999998</v>
      </c>
      <c r="FF34" s="17">
        <v>81.635440000000003</v>
      </c>
      <c r="FG34" s="17">
        <v>1.06456</v>
      </c>
      <c r="FH34" s="17">
        <v>75.099999999999994</v>
      </c>
      <c r="FI34" s="17">
        <v>74.987210000000005</v>
      </c>
      <c r="FJ34" s="17">
        <v>151.36234999999999</v>
      </c>
      <c r="FK34" s="17">
        <v>-76.262349999999998</v>
      </c>
      <c r="FL34" s="17">
        <v>42.1</v>
      </c>
      <c r="FM34" s="17">
        <v>41.89893</v>
      </c>
      <c r="FN34" s="17">
        <v>41.898859999999999</v>
      </c>
      <c r="FO34" s="17">
        <v>0.20114000000000001</v>
      </c>
      <c r="FP34" s="17">
        <v>18.600000000000001</v>
      </c>
      <c r="FQ34" s="17">
        <v>19.21088</v>
      </c>
      <c r="FR34" s="17">
        <v>19.210789999999999</v>
      </c>
      <c r="FS34" s="17">
        <v>-0.61079000000000006</v>
      </c>
      <c r="FT34" s="17">
        <v>16.100000000000001</v>
      </c>
      <c r="FU34" s="17">
        <v>18.367349999999998</v>
      </c>
      <c r="FV34" s="17">
        <v>18.367339999999999</v>
      </c>
      <c r="FW34" s="17">
        <v>-2.2673399999999999</v>
      </c>
      <c r="FX34" s="17">
        <v>92.1</v>
      </c>
      <c r="FY34" s="17">
        <v>87.773560000000003</v>
      </c>
      <c r="FZ34" s="17">
        <v>87.773390000000006</v>
      </c>
      <c r="GA34" s="17">
        <v>4.3266099999999996</v>
      </c>
      <c r="GB34" s="17">
        <v>39.9</v>
      </c>
      <c r="GC34" s="17">
        <v>68.589079999999996</v>
      </c>
      <c r="GD34" s="17">
        <v>68.589079999999996</v>
      </c>
      <c r="GE34" s="17">
        <v>-28.689080000000001</v>
      </c>
      <c r="GF34" s="17">
        <v>59.9</v>
      </c>
      <c r="GG34" s="17">
        <v>68.589079999999996</v>
      </c>
      <c r="GH34" s="17">
        <v>68.589079999999996</v>
      </c>
      <c r="GI34" s="17">
        <v>-8.6890800000000006</v>
      </c>
      <c r="GJ34" s="17">
        <v>104.6</v>
      </c>
      <c r="GK34" s="17">
        <v>68.795060000000007</v>
      </c>
      <c r="GL34" s="17">
        <v>68.795060000000007</v>
      </c>
      <c r="GM34" s="17">
        <v>35.804940000000002</v>
      </c>
      <c r="GN34" s="17">
        <v>109.3</v>
      </c>
      <c r="GO34" s="17">
        <v>110.48202000000001</v>
      </c>
      <c r="GP34" s="17">
        <v>110.48189000000001</v>
      </c>
      <c r="GQ34" s="17">
        <v>-1.1818900000000001</v>
      </c>
      <c r="GR34" s="17">
        <v>32.700000000000003</v>
      </c>
      <c r="GS34" s="17">
        <v>37.900869999999998</v>
      </c>
      <c r="GT34" s="17">
        <v>47.082509999999999</v>
      </c>
      <c r="GU34" s="17">
        <v>-14.38251</v>
      </c>
      <c r="GV34" s="17"/>
      <c r="GW34" s="17"/>
      <c r="GX34" s="17">
        <v>38.271970000000003</v>
      </c>
      <c r="GY34" s="17">
        <v>-38.271970000000003</v>
      </c>
      <c r="GZ34" s="17">
        <v>3.8</v>
      </c>
      <c r="HA34" s="17"/>
      <c r="HB34" s="17"/>
      <c r="HC34" s="17">
        <v>3.8</v>
      </c>
      <c r="HD34" s="17">
        <v>28.1</v>
      </c>
      <c r="HE34" s="17">
        <v>30.13373</v>
      </c>
      <c r="HF34" s="17">
        <v>30.133690000000001</v>
      </c>
      <c r="HG34" s="17">
        <v>-2.03369</v>
      </c>
      <c r="HH34" s="17">
        <v>126.5</v>
      </c>
      <c r="HI34" s="17">
        <v>170</v>
      </c>
      <c r="HJ34" s="17">
        <v>141.37700000000001</v>
      </c>
      <c r="HK34" s="17">
        <v>-14.877000000000001</v>
      </c>
      <c r="HL34" s="17"/>
      <c r="HM34" s="17"/>
      <c r="HN34" s="17"/>
      <c r="HO34" s="17">
        <v>0</v>
      </c>
      <c r="HP34" s="17"/>
      <c r="HQ34" s="17"/>
      <c r="HR34" s="17"/>
      <c r="HS34" s="17">
        <v>0</v>
      </c>
      <c r="HT34" s="17">
        <v>47.5</v>
      </c>
      <c r="HU34" s="17">
        <v>61.105330000000002</v>
      </c>
      <c r="HV34" s="17"/>
      <c r="HW34" s="17">
        <v>47.5</v>
      </c>
      <c r="HX34" s="17">
        <v>0</v>
      </c>
      <c r="HY34" s="17"/>
      <c r="HZ34" s="17"/>
      <c r="IA34" s="17">
        <v>0</v>
      </c>
      <c r="IB34" s="17"/>
      <c r="IC34" s="17"/>
      <c r="ID34" s="17"/>
      <c r="IE34" s="17">
        <v>0</v>
      </c>
      <c r="IF34" s="17">
        <v>25.4</v>
      </c>
      <c r="IG34" s="17"/>
      <c r="IH34" s="17">
        <v>25.746649999999999</v>
      </c>
      <c r="II34" s="17">
        <v>-0.34665000000000001</v>
      </c>
      <c r="IJ34" s="17"/>
      <c r="IK34" s="17"/>
      <c r="IL34" s="17"/>
      <c r="IM34" s="17">
        <v>0</v>
      </c>
      <c r="IN34" s="17"/>
      <c r="IO34" s="17"/>
      <c r="IP34" s="17"/>
      <c r="IQ34" s="17">
        <v>0</v>
      </c>
      <c r="IR34" s="17"/>
      <c r="IS34" s="17"/>
      <c r="IT34" s="17"/>
      <c r="IU34" s="17">
        <v>0</v>
      </c>
      <c r="IV34" s="17">
        <v>131</v>
      </c>
      <c r="IW34" s="17">
        <v>136.69067999999999</v>
      </c>
      <c r="IX34" s="17">
        <v>136.69056</v>
      </c>
      <c r="IY34" s="17">
        <v>-5.6905599999999996</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119.1</v>
      </c>
      <c r="JY34" s="17">
        <v>123.58393</v>
      </c>
      <c r="JZ34" s="17"/>
      <c r="KA34" s="17">
        <v>119.1</v>
      </c>
      <c r="KB34" s="17">
        <v>0</v>
      </c>
      <c r="KC34" s="17"/>
      <c r="KD34" s="17"/>
      <c r="KE34" s="17">
        <v>0</v>
      </c>
      <c r="KF34" s="17">
        <v>0</v>
      </c>
      <c r="KG34" s="17"/>
      <c r="KH34" s="17"/>
      <c r="KI34" s="17">
        <v>0</v>
      </c>
      <c r="KJ34" s="17">
        <v>0</v>
      </c>
      <c r="KK34" s="17"/>
      <c r="KL34" s="17"/>
      <c r="KM34" s="17">
        <v>0</v>
      </c>
      <c r="KN34" s="17"/>
      <c r="KO34" s="17"/>
      <c r="KP34" s="17"/>
      <c r="KQ34" s="17">
        <v>0</v>
      </c>
      <c r="KR34" s="17"/>
      <c r="KS34" s="17"/>
      <c r="KT34" s="17"/>
      <c r="KU34" s="17">
        <v>0</v>
      </c>
      <c r="KV34" s="17"/>
      <c r="KW34" s="17"/>
      <c r="KX34" s="17">
        <v>4.7852800000000002</v>
      </c>
      <c r="KY34" s="17">
        <v>-4.7852800000000002</v>
      </c>
      <c r="KZ34" s="17">
        <v>209.9</v>
      </c>
      <c r="LA34" s="17">
        <v>231.08849000000001</v>
      </c>
      <c r="LB34" s="17">
        <v>249.55367000000001</v>
      </c>
      <c r="LC34" s="17">
        <v>-39.653669999999998</v>
      </c>
      <c r="LD34" s="17">
        <v>136</v>
      </c>
      <c r="LE34" s="17">
        <v>108.20216000000001</v>
      </c>
      <c r="LF34" s="17">
        <v>125.81755</v>
      </c>
      <c r="LG34" s="17">
        <v>10.182449999999999</v>
      </c>
      <c r="LH34" s="17">
        <v>63.2</v>
      </c>
      <c r="LI34" s="17">
        <v>67.199219999999997</v>
      </c>
      <c r="LJ34" s="17">
        <v>67.199160000000006</v>
      </c>
      <c r="LK34" s="17">
        <v>-3.9991599999999998</v>
      </c>
      <c r="LL34" s="17">
        <v>75.7</v>
      </c>
      <c r="LM34" s="17">
        <v>78.567980000000006</v>
      </c>
      <c r="LN34" s="17">
        <v>78.567570000000003</v>
      </c>
      <c r="LO34" s="17">
        <v>-2.8675700000000002</v>
      </c>
      <c r="LP34" s="17">
        <v>30.2</v>
      </c>
      <c r="LQ34" s="17">
        <v>29.980560000000001</v>
      </c>
      <c r="LR34" s="17">
        <v>29.980509999999999</v>
      </c>
      <c r="LS34" s="17">
        <v>0.21948999999999999</v>
      </c>
      <c r="LT34" s="17">
        <v>0</v>
      </c>
      <c r="LU34" s="17"/>
      <c r="LV34" s="17"/>
      <c r="LW34" s="17">
        <v>0</v>
      </c>
      <c r="LX34" s="17"/>
      <c r="LY34" s="17"/>
      <c r="LZ34" s="17"/>
      <c r="MA34" s="17">
        <v>0</v>
      </c>
      <c r="MB34" s="17"/>
      <c r="MC34" s="17"/>
      <c r="MD34" s="17"/>
      <c r="ME34" s="17">
        <v>0</v>
      </c>
      <c r="MF34" s="17">
        <v>0</v>
      </c>
      <c r="MG34" s="17"/>
      <c r="MH34" s="17"/>
      <c r="MI34" s="17">
        <v>0</v>
      </c>
      <c r="MJ34" s="17"/>
      <c r="MK34" s="17"/>
      <c r="ML34" s="17"/>
      <c r="MM34" s="17">
        <v>0</v>
      </c>
      <c r="MN34" s="17"/>
      <c r="MO34" s="17"/>
      <c r="MP34" s="17"/>
      <c r="MQ34" s="17">
        <v>0</v>
      </c>
      <c r="MR34" s="17"/>
      <c r="MS34" s="17"/>
      <c r="MT34" s="17"/>
      <c r="MU34" s="17">
        <v>0</v>
      </c>
      <c r="MV34" s="17">
        <v>0</v>
      </c>
      <c r="MW34" s="17"/>
      <c r="MX34" s="17"/>
      <c r="MY34" s="17">
        <v>0</v>
      </c>
      <c r="MZ34" s="17"/>
      <c r="NA34" s="17"/>
      <c r="NB34" s="17"/>
      <c r="NC34" s="17">
        <v>0</v>
      </c>
      <c r="ND34" s="17">
        <v>0</v>
      </c>
      <c r="NE34" s="17"/>
      <c r="NF34" s="17"/>
      <c r="NG34" s="17">
        <v>0</v>
      </c>
      <c r="NH34" s="17">
        <v>0</v>
      </c>
      <c r="NI34" s="17"/>
      <c r="NJ34" s="17"/>
      <c r="NK34" s="17">
        <v>0</v>
      </c>
      <c r="NL34" s="17"/>
      <c r="NM34" s="17"/>
      <c r="NN34" s="17"/>
      <c r="NO34" s="17">
        <v>0</v>
      </c>
      <c r="NP34" s="17"/>
      <c r="NQ34" s="17"/>
      <c r="NR34" s="17"/>
      <c r="NS34" s="17">
        <v>0</v>
      </c>
      <c r="NT34" s="17"/>
      <c r="NU34" s="17"/>
      <c r="NV34" s="17">
        <v>9.0899099999999997</v>
      </c>
      <c r="NW34" s="17">
        <v>-9.0899099999999997</v>
      </c>
      <c r="NX34" s="17">
        <v>9.1999999999999993</v>
      </c>
      <c r="NY34" s="17">
        <v>9.0694199999999991</v>
      </c>
      <c r="NZ34" s="17">
        <v>9.0692400000000006</v>
      </c>
      <c r="OA34" s="17">
        <v>0.13075999999999999</v>
      </c>
      <c r="OB34" s="17">
        <v>10.199999999999999</v>
      </c>
      <c r="OC34" s="17">
        <v>17.492709999999999</v>
      </c>
      <c r="OD34" s="17">
        <v>17.492699999999999</v>
      </c>
      <c r="OE34" s="17">
        <v>-7.2927</v>
      </c>
      <c r="OF34" s="17">
        <v>1.1000000000000001</v>
      </c>
      <c r="OG34" s="17"/>
      <c r="OH34" s="17">
        <v>0.85199000000000003</v>
      </c>
      <c r="OI34" s="17">
        <v>0.24801000000000001</v>
      </c>
      <c r="OJ34" s="17">
        <v>106.2</v>
      </c>
      <c r="OK34" s="17">
        <v>106</v>
      </c>
      <c r="OL34" s="17">
        <v>100.95099</v>
      </c>
      <c r="OM34" s="17">
        <v>5.2490100000000002</v>
      </c>
      <c r="ON34" s="17">
        <v>80.900000000000006</v>
      </c>
      <c r="OO34" s="17"/>
      <c r="OP34" s="17">
        <v>79.999989999999997</v>
      </c>
      <c r="OQ34" s="17">
        <v>0.90000999999999998</v>
      </c>
      <c r="OR34" s="17">
        <v>10.5</v>
      </c>
      <c r="OS34" s="17">
        <v>3.2170000000000001</v>
      </c>
      <c r="OT34" s="17">
        <v>3.21699</v>
      </c>
      <c r="OU34" s="17">
        <v>7.28301</v>
      </c>
      <c r="OV34" s="17">
        <v>0.2</v>
      </c>
      <c r="OW34" s="17"/>
      <c r="OX34" s="17">
        <v>0.39999000000000001</v>
      </c>
      <c r="OY34" s="17">
        <v>-0.19999</v>
      </c>
      <c r="OZ34" s="17">
        <v>20.3</v>
      </c>
      <c r="PA34" s="17">
        <v>20.456230000000001</v>
      </c>
      <c r="PB34" s="17">
        <v>20.456219999999998</v>
      </c>
      <c r="PC34" s="17">
        <v>-0.15622</v>
      </c>
      <c r="PD34" s="17">
        <v>10.3</v>
      </c>
      <c r="PE34" s="17">
        <v>9.9830000000000005</v>
      </c>
      <c r="PF34" s="17">
        <v>9.9829899999999991</v>
      </c>
      <c r="PG34" s="17">
        <v>0.31701000000000001</v>
      </c>
      <c r="PH34" s="17">
        <v>5.6</v>
      </c>
      <c r="PI34" s="17">
        <v>5.67</v>
      </c>
      <c r="PJ34" s="17">
        <v>5.6699900000000003</v>
      </c>
      <c r="PK34" s="17">
        <v>-6.9989999999999997E-2</v>
      </c>
      <c r="PL34" s="17">
        <v>215.7</v>
      </c>
      <c r="PM34" s="17"/>
      <c r="PN34" s="17">
        <v>203.99999</v>
      </c>
      <c r="PO34" s="17">
        <v>11.700010000000001</v>
      </c>
      <c r="PP34" s="17">
        <v>104.53</v>
      </c>
      <c r="PQ34" s="17"/>
      <c r="PR34" s="17">
        <v>99.999989999999997</v>
      </c>
      <c r="PS34" s="17">
        <v>4.5300099999999999</v>
      </c>
      <c r="PT34" s="17">
        <v>2.2000000000000002</v>
      </c>
      <c r="PU34" s="17">
        <v>1</v>
      </c>
      <c r="PV34" s="17">
        <v>0.99999000000000005</v>
      </c>
      <c r="PW34" s="17">
        <v>1.20001</v>
      </c>
      <c r="PX34" s="17">
        <v>2.5</v>
      </c>
      <c r="PY34" s="17">
        <v>1.6</v>
      </c>
      <c r="PZ34" s="17">
        <v>1.59999</v>
      </c>
      <c r="QA34" s="17">
        <v>0.90000999999999998</v>
      </c>
      <c r="QB34" s="17">
        <v>5.0999999999999996</v>
      </c>
      <c r="QC34" s="17">
        <v>5</v>
      </c>
      <c r="QD34" s="17">
        <v>4.9999900000000004</v>
      </c>
      <c r="QE34" s="17">
        <v>0.10001</v>
      </c>
      <c r="QF34" s="17">
        <v>20.399999999999999</v>
      </c>
      <c r="QG34" s="17">
        <v>20.422219999999999</v>
      </c>
      <c r="QH34" s="17">
        <v>20.42221</v>
      </c>
      <c r="QI34" s="17">
        <v>-2.2210000000000001E-2</v>
      </c>
      <c r="QJ34" s="17">
        <v>10</v>
      </c>
      <c r="QK34" s="17">
        <v>19.436350000000001</v>
      </c>
      <c r="QL34" s="17">
        <v>19.436340000000001</v>
      </c>
      <c r="QM34" s="17">
        <v>-9.4363399999999995</v>
      </c>
      <c r="QN34" s="17">
        <v>18.7</v>
      </c>
      <c r="QO34" s="17">
        <v>17.492709999999999</v>
      </c>
      <c r="QP34" s="17">
        <v>17.492699999999999</v>
      </c>
      <c r="QQ34" s="17">
        <v>1.2073</v>
      </c>
      <c r="QR34" s="17">
        <v>3.4</v>
      </c>
      <c r="QS34" s="17">
        <v>3.5</v>
      </c>
      <c r="QT34" s="17">
        <v>3.4999899999999999</v>
      </c>
      <c r="QU34" s="17">
        <v>-9.9989999999999996E-2</v>
      </c>
      <c r="QV34" s="17">
        <v>18.399999999999999</v>
      </c>
      <c r="QW34" s="17">
        <v>17.881440000000001</v>
      </c>
      <c r="QX34" s="17">
        <v>17.881430000000002</v>
      </c>
      <c r="QY34" s="17">
        <v>0.51856999999999998</v>
      </c>
      <c r="QZ34" s="17">
        <v>14.5</v>
      </c>
      <c r="RA34" s="17"/>
      <c r="RB34" s="17">
        <v>14.844989999999999</v>
      </c>
      <c r="RC34" s="17">
        <v>-0.34499000000000002</v>
      </c>
      <c r="RD34" s="17">
        <v>18.3</v>
      </c>
      <c r="RE34" s="17"/>
      <c r="RF34" s="17">
        <v>17.88599</v>
      </c>
      <c r="RG34" s="17">
        <v>0.41400999999999999</v>
      </c>
      <c r="RH34" s="17">
        <v>27.3</v>
      </c>
      <c r="RI34" s="17">
        <v>18.8</v>
      </c>
      <c r="RJ34" s="17">
        <v>18.687989999999999</v>
      </c>
      <c r="RK34" s="17">
        <v>8.6120099999999997</v>
      </c>
      <c r="RL34" s="17">
        <v>87.3</v>
      </c>
      <c r="RM34" s="17">
        <v>93.1</v>
      </c>
      <c r="RN34" s="17">
        <v>66.937989999999999</v>
      </c>
      <c r="RO34" s="17">
        <v>20.362010000000001</v>
      </c>
      <c r="RP34" s="17">
        <v>18.399999999999999</v>
      </c>
      <c r="RQ34" s="17"/>
      <c r="RR34" s="17">
        <v>19.210989999999999</v>
      </c>
      <c r="RS34" s="17">
        <v>-0.81098999999999999</v>
      </c>
      <c r="RT34" s="17">
        <v>1.6</v>
      </c>
      <c r="RU34" s="17">
        <v>3.0510000000000002</v>
      </c>
      <c r="RV34" s="17">
        <v>3.0509900000000001</v>
      </c>
      <c r="RW34" s="17">
        <v>-1.45099</v>
      </c>
      <c r="RX34" s="17">
        <v>20.3</v>
      </c>
      <c r="RY34" s="17">
        <v>19.792000000000002</v>
      </c>
      <c r="RZ34" s="17">
        <v>19.791989999999998</v>
      </c>
      <c r="SA34" s="17">
        <v>0.50800999999999996</v>
      </c>
      <c r="SB34" s="17">
        <v>3.2</v>
      </c>
      <c r="SC34" s="17">
        <v>2</v>
      </c>
      <c r="SD34" s="17">
        <v>1.9999899999999999</v>
      </c>
      <c r="SE34" s="17">
        <v>1.20001</v>
      </c>
      <c r="SF34" s="17"/>
      <c r="SG34" s="17"/>
      <c r="SH34" s="17">
        <v>0.39999000000000001</v>
      </c>
      <c r="SI34" s="17">
        <v>-0.39999000000000001</v>
      </c>
      <c r="SJ34" s="17">
        <v>0.4</v>
      </c>
      <c r="SK34" s="17"/>
      <c r="SL34" s="17">
        <v>0.34799000000000002</v>
      </c>
      <c r="SM34" s="17">
        <v>5.2010000000000001E-2</v>
      </c>
      <c r="SN34" s="17">
        <v>19.8</v>
      </c>
      <c r="SO34" s="17">
        <v>20</v>
      </c>
      <c r="SP34" s="17">
        <v>19.14479</v>
      </c>
      <c r="SQ34" s="17">
        <v>0.65520999999999996</v>
      </c>
      <c r="SR34" s="17">
        <v>13.1</v>
      </c>
      <c r="SS34" s="17">
        <v>13</v>
      </c>
      <c r="ST34" s="17">
        <v>12.24489</v>
      </c>
      <c r="SU34" s="17">
        <v>0.85511000000000004</v>
      </c>
      <c r="SV34" s="17">
        <v>20.2</v>
      </c>
      <c r="SW34" s="17">
        <v>20</v>
      </c>
      <c r="SX34" s="17">
        <v>19.436340000000001</v>
      </c>
      <c r="SY34" s="17">
        <v>0.76366000000000001</v>
      </c>
      <c r="SZ34" s="17">
        <v>20.2</v>
      </c>
      <c r="TA34" s="17">
        <v>20</v>
      </c>
      <c r="TB34" s="17">
        <v>19.436340000000001</v>
      </c>
      <c r="TC34" s="17">
        <v>0.76366000000000001</v>
      </c>
      <c r="TD34" s="17">
        <v>8.1</v>
      </c>
      <c r="TE34" s="17">
        <v>9.9</v>
      </c>
      <c r="TF34" s="17">
        <v>8.8079900000000002</v>
      </c>
      <c r="TG34" s="17">
        <v>-0.70799000000000001</v>
      </c>
      <c r="TH34" s="17">
        <v>70.7</v>
      </c>
      <c r="TI34" s="17">
        <v>70.900000000000006</v>
      </c>
      <c r="TJ34" s="17">
        <v>51.966990000000003</v>
      </c>
      <c r="TK34" s="17">
        <v>18.73301</v>
      </c>
      <c r="TL34" s="17">
        <v>38.299999999999997</v>
      </c>
      <c r="TM34" s="17"/>
      <c r="TN34" s="17">
        <v>38.076990000000002</v>
      </c>
      <c r="TO34" s="17">
        <v>0.22301000000000001</v>
      </c>
      <c r="TP34" s="17">
        <v>76.7</v>
      </c>
      <c r="TQ34" s="17">
        <v>57</v>
      </c>
      <c r="TR34" s="17">
        <v>67.581990000000005</v>
      </c>
      <c r="TS34" s="17">
        <v>9.1180099999999999</v>
      </c>
      <c r="TT34" s="17">
        <v>93</v>
      </c>
      <c r="TU34" s="17">
        <v>75.2</v>
      </c>
      <c r="TV34" s="17">
        <v>78.157989999999998</v>
      </c>
      <c r="TW34" s="17">
        <v>14.84201</v>
      </c>
      <c r="TX34" s="17">
        <v>9.1</v>
      </c>
      <c r="TY34" s="17">
        <v>7.7</v>
      </c>
      <c r="TZ34" s="17">
        <v>3.6379899999999998</v>
      </c>
      <c r="UA34" s="17">
        <v>5.4620100000000003</v>
      </c>
      <c r="UB34" s="17">
        <v>7.9</v>
      </c>
      <c r="UC34" s="17">
        <v>6.6280000000000001</v>
      </c>
      <c r="UD34" s="17">
        <v>6.6279899999999996</v>
      </c>
      <c r="UE34" s="17">
        <v>1.2720100000000001</v>
      </c>
      <c r="UF34" s="17">
        <v>50</v>
      </c>
      <c r="UG34" s="17"/>
      <c r="UH34" s="17">
        <v>47.009990000000002</v>
      </c>
      <c r="UI34" s="17">
        <v>2.9900099999999998</v>
      </c>
      <c r="UJ34" s="17">
        <v>21</v>
      </c>
      <c r="UK34" s="17">
        <v>20.408159999999999</v>
      </c>
      <c r="UL34" s="17">
        <v>20.408149999999999</v>
      </c>
      <c r="UM34" s="17">
        <v>0.59184999999999999</v>
      </c>
      <c r="UN34" s="17">
        <v>8.1999999999999993</v>
      </c>
      <c r="UO34" s="17">
        <v>8.1999999999999993</v>
      </c>
      <c r="UP34" s="17">
        <v>8.1999899999999997</v>
      </c>
      <c r="UQ34" s="17">
        <v>1.0000000000000001E-5</v>
      </c>
      <c r="UR34" s="17">
        <v>4.0999999999999996</v>
      </c>
      <c r="US34" s="17">
        <v>7.1</v>
      </c>
      <c r="UT34" s="17">
        <v>7.09999</v>
      </c>
      <c r="UU34" s="17">
        <v>-2.9999899999999999</v>
      </c>
      <c r="UV34" s="17">
        <v>20.399999999999999</v>
      </c>
      <c r="UW34" s="17">
        <v>20</v>
      </c>
      <c r="UX34" s="17">
        <v>19.436340000000001</v>
      </c>
      <c r="UY34" s="17">
        <v>0.96365999999999996</v>
      </c>
      <c r="UZ34" s="17">
        <v>20.399999999999999</v>
      </c>
      <c r="VA34" s="17">
        <v>20</v>
      </c>
      <c r="VB34" s="17">
        <v>19.436340000000001</v>
      </c>
      <c r="VC34" s="17">
        <v>0.96365999999999996</v>
      </c>
      <c r="VD34" s="17">
        <v>20</v>
      </c>
      <c r="VE34" s="17">
        <v>20</v>
      </c>
      <c r="VF34" s="17">
        <v>19.436340000000001</v>
      </c>
      <c r="VG34" s="17">
        <v>0.56366000000000005</v>
      </c>
      <c r="VH34" s="17">
        <v>10.7</v>
      </c>
      <c r="VI34" s="17">
        <v>5.3010000000000002</v>
      </c>
      <c r="VJ34" s="17">
        <v>5.3009899999999996</v>
      </c>
      <c r="VK34" s="17">
        <v>5.3990099999999996</v>
      </c>
      <c r="VL34" s="17">
        <v>253.1</v>
      </c>
      <c r="VM34" s="17"/>
      <c r="VN34" s="17">
        <v>252.39999</v>
      </c>
      <c r="VO34" s="17">
        <v>0.70001000000000002</v>
      </c>
      <c r="VP34" s="17">
        <v>18.8</v>
      </c>
      <c r="VQ34" s="17"/>
      <c r="VR34" s="17">
        <v>19.238990000000001</v>
      </c>
      <c r="VS34" s="17">
        <v>-0.43898999999999999</v>
      </c>
      <c r="VT34" s="17">
        <v>144.30000000000001</v>
      </c>
      <c r="VU34" s="17"/>
      <c r="VV34" s="17">
        <v>144.11698999999999</v>
      </c>
      <c r="VW34" s="17">
        <v>0.18301000000000001</v>
      </c>
      <c r="VX34" s="17">
        <v>0.6</v>
      </c>
      <c r="VY34" s="17">
        <v>0.6</v>
      </c>
      <c r="VZ34" s="17">
        <v>0.59999000000000002</v>
      </c>
      <c r="WA34" s="17">
        <v>1.0000000000000001E-5</v>
      </c>
      <c r="WB34" s="17">
        <v>76.7</v>
      </c>
      <c r="WC34" s="17">
        <v>84.7</v>
      </c>
      <c r="WD34" s="17">
        <v>87.277990000000003</v>
      </c>
      <c r="WE34" s="17">
        <v>-10.57799</v>
      </c>
      <c r="WF34" s="17">
        <v>82.6</v>
      </c>
      <c r="WG34" s="17">
        <v>97.5</v>
      </c>
      <c r="WH34" s="17">
        <v>77.134990000000002</v>
      </c>
      <c r="WI34" s="17">
        <v>5.4650100000000004</v>
      </c>
      <c r="WJ34" s="17">
        <v>104</v>
      </c>
      <c r="WK34" s="17"/>
      <c r="WL34" s="17">
        <v>107.62199</v>
      </c>
      <c r="WM34" s="17">
        <v>-3.6219899999999998</v>
      </c>
      <c r="WN34" s="17">
        <v>4.8</v>
      </c>
      <c r="WO34" s="17">
        <v>4.2</v>
      </c>
      <c r="WP34" s="17">
        <v>4.1999899999999997</v>
      </c>
      <c r="WQ34" s="17">
        <v>0.60001000000000004</v>
      </c>
      <c r="WR34" s="17">
        <v>2.2999999999999998</v>
      </c>
      <c r="WS34" s="17">
        <v>2.4</v>
      </c>
      <c r="WT34" s="17">
        <v>2.3999899999999998</v>
      </c>
      <c r="WU34" s="17">
        <v>-9.9989999999999996E-2</v>
      </c>
      <c r="WV34" s="17">
        <v>1.1000000000000001</v>
      </c>
      <c r="WW34" s="17">
        <v>1.2</v>
      </c>
      <c r="WX34" s="17">
        <v>1.1999899999999999</v>
      </c>
      <c r="WY34" s="17">
        <v>-9.9989999999999996E-2</v>
      </c>
      <c r="WZ34" s="17">
        <v>2.2000000000000002</v>
      </c>
      <c r="XA34" s="17">
        <v>2.8</v>
      </c>
      <c r="XB34" s="17">
        <v>2.7999900000000002</v>
      </c>
      <c r="XC34" s="17">
        <v>-0.59999000000000002</v>
      </c>
      <c r="XD34" s="17">
        <v>18.3</v>
      </c>
      <c r="XE34" s="17"/>
      <c r="XF34" s="17">
        <v>19.480989999999998</v>
      </c>
      <c r="XG34" s="17">
        <v>-1.18099</v>
      </c>
      <c r="XH34" s="17">
        <v>6.2</v>
      </c>
      <c r="XI34" s="17">
        <v>6.6</v>
      </c>
      <c r="XJ34" s="17">
        <v>6.59999</v>
      </c>
      <c r="XK34" s="17">
        <v>-0.39999000000000001</v>
      </c>
      <c r="XL34" s="17">
        <v>20</v>
      </c>
      <c r="XM34" s="17">
        <v>20</v>
      </c>
      <c r="XN34" s="17">
        <v>19.241969999999998</v>
      </c>
      <c r="XO34" s="17">
        <v>0.75802999999999998</v>
      </c>
      <c r="XP34" s="17">
        <v>20</v>
      </c>
      <c r="XQ34" s="17">
        <v>20</v>
      </c>
      <c r="XR34" s="17">
        <v>19.241969999999998</v>
      </c>
      <c r="XS34" s="17">
        <v>0.75802999999999998</v>
      </c>
      <c r="XT34" s="17"/>
      <c r="XU34" s="17"/>
      <c r="XV34" s="17"/>
      <c r="XW34" s="17">
        <v>0</v>
      </c>
      <c r="XX34" s="17">
        <v>43.2</v>
      </c>
      <c r="XY34" s="17">
        <v>36.5</v>
      </c>
      <c r="XZ34" s="17">
        <v>30</v>
      </c>
      <c r="YA34" s="17">
        <v>13.2</v>
      </c>
      <c r="YB34" s="17">
        <v>32.299999999999997</v>
      </c>
      <c r="YC34" s="17">
        <v>36.5</v>
      </c>
      <c r="YD34" s="17">
        <v>30</v>
      </c>
      <c r="YE34" s="17">
        <v>2.2999999999999998</v>
      </c>
      <c r="YF34" s="17">
        <v>17.100000000000001</v>
      </c>
      <c r="YG34" s="17">
        <v>18</v>
      </c>
      <c r="YH34" s="17">
        <v>13.99999</v>
      </c>
      <c r="YI34" s="17">
        <v>3.1000100000000002</v>
      </c>
      <c r="YJ34" s="17">
        <v>0</v>
      </c>
      <c r="YK34" s="17">
        <v>18.210999999999999</v>
      </c>
      <c r="YL34" s="17">
        <v>18.210989999999999</v>
      </c>
      <c r="YM34" s="17">
        <v>-18.210989999999999</v>
      </c>
      <c r="YN34" s="17">
        <v>6.7</v>
      </c>
      <c r="YO34" s="17">
        <v>7.64</v>
      </c>
      <c r="YP34" s="17">
        <v>7.6399900000000001</v>
      </c>
      <c r="YQ34" s="17">
        <v>-0.93998999999999999</v>
      </c>
      <c r="YR34" s="17">
        <v>10</v>
      </c>
      <c r="YS34" s="17">
        <v>12</v>
      </c>
      <c r="YT34" s="17">
        <v>10.99999</v>
      </c>
      <c r="YU34" s="17">
        <v>-0.99999000000000005</v>
      </c>
      <c r="YV34" s="17">
        <v>18.100000000000001</v>
      </c>
      <c r="YW34" s="17">
        <v>19</v>
      </c>
      <c r="YX34" s="17">
        <v>18.99999</v>
      </c>
      <c r="YY34" s="17">
        <v>-0.89998999999999996</v>
      </c>
    </row>
    <row r="35" spans="1:675" ht="24" customHeight="1" x14ac:dyDescent="0.3">
      <c r="A35" s="1"/>
      <c r="B35" s="16" t="s">
        <v>45</v>
      </c>
      <c r="C35" s="16" t="s">
        <v>827</v>
      </c>
      <c r="D35" s="17">
        <v>201.2</v>
      </c>
      <c r="E35" s="17">
        <v>203.40136000000001</v>
      </c>
      <c r="F35" s="17">
        <v>203.40016</v>
      </c>
      <c r="G35" s="17">
        <v>-2.2001599999999999</v>
      </c>
      <c r="H35" s="17">
        <v>658.2</v>
      </c>
      <c r="I35" s="17">
        <v>650</v>
      </c>
      <c r="J35" s="17">
        <v>648.17170999999996</v>
      </c>
      <c r="K35" s="17">
        <v>10.02829</v>
      </c>
      <c r="L35" s="17">
        <v>217.7</v>
      </c>
      <c r="M35" s="17">
        <v>211.66204999999999</v>
      </c>
      <c r="N35" s="17">
        <v>211.06648000000001</v>
      </c>
      <c r="O35" s="17">
        <v>6.6335199999999999</v>
      </c>
      <c r="P35" s="17">
        <v>0</v>
      </c>
      <c r="Q35" s="17">
        <v>8.8258700000000001</v>
      </c>
      <c r="R35" s="17"/>
      <c r="S35" s="17">
        <v>0</v>
      </c>
      <c r="T35" s="17">
        <v>0</v>
      </c>
      <c r="U35" s="17">
        <v>8.5166900000000005</v>
      </c>
      <c r="V35" s="17"/>
      <c r="W35" s="17">
        <v>0</v>
      </c>
      <c r="X35" s="17">
        <v>93.2</v>
      </c>
      <c r="Y35" s="17">
        <v>91.867829999999998</v>
      </c>
      <c r="Z35" s="17">
        <v>91.867649999999998</v>
      </c>
      <c r="AA35" s="17">
        <v>1.3323499999999999</v>
      </c>
      <c r="AB35" s="17">
        <v>231.5</v>
      </c>
      <c r="AC35" s="17">
        <v>242</v>
      </c>
      <c r="AD35" s="17">
        <v>241.9999</v>
      </c>
      <c r="AE35" s="17">
        <v>-10.4999</v>
      </c>
      <c r="AF35" s="17"/>
      <c r="AG35" s="17"/>
      <c r="AH35" s="17"/>
      <c r="AI35" s="17">
        <v>0</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580.20000000000005</v>
      </c>
      <c r="BM35" s="17">
        <v>582.50599999999997</v>
      </c>
      <c r="BN35" s="17">
        <v>582.50545</v>
      </c>
      <c r="BO35" s="17">
        <v>-2.30545</v>
      </c>
      <c r="BP35" s="17">
        <v>10.6</v>
      </c>
      <c r="BQ35" s="17">
        <v>10.82605</v>
      </c>
      <c r="BR35" s="17">
        <v>10.82587</v>
      </c>
      <c r="BS35" s="17">
        <v>-0.22586999999999999</v>
      </c>
      <c r="BT35" s="17"/>
      <c r="BU35" s="17"/>
      <c r="BV35" s="17"/>
      <c r="BW35" s="17">
        <v>0</v>
      </c>
      <c r="BX35" s="17"/>
      <c r="BY35" s="17"/>
      <c r="BZ35" s="17"/>
      <c r="CA35" s="17">
        <v>0</v>
      </c>
      <c r="CB35" s="17"/>
      <c r="CC35" s="17"/>
      <c r="CD35" s="17"/>
      <c r="CE35" s="17">
        <v>0</v>
      </c>
      <c r="CF35" s="17"/>
      <c r="CG35" s="17"/>
      <c r="CH35" s="17"/>
      <c r="CI35" s="17">
        <v>0</v>
      </c>
      <c r="CJ35" s="17">
        <v>168.6</v>
      </c>
      <c r="CK35" s="17">
        <v>164.06706</v>
      </c>
      <c r="CL35" s="17">
        <v>164.06663</v>
      </c>
      <c r="CM35" s="17">
        <v>4.5333699999999997</v>
      </c>
      <c r="CN35" s="17">
        <v>10</v>
      </c>
      <c r="CO35" s="17">
        <v>9.2994299999999992</v>
      </c>
      <c r="CP35" s="17">
        <v>9.2993199999999998</v>
      </c>
      <c r="CQ35" s="17">
        <v>0.70067999999999997</v>
      </c>
      <c r="CR35" s="17">
        <v>6.5</v>
      </c>
      <c r="CS35" s="17">
        <v>4.9935799999999997</v>
      </c>
      <c r="CT35" s="17">
        <v>4.9934700000000003</v>
      </c>
      <c r="CU35" s="17">
        <v>1.5065299999999999</v>
      </c>
      <c r="CV35" s="17"/>
      <c r="CW35" s="17"/>
      <c r="CX35" s="17"/>
      <c r="CY35" s="17">
        <v>0</v>
      </c>
      <c r="CZ35" s="17">
        <v>6.2</v>
      </c>
      <c r="DA35" s="17">
        <v>6.8787000000000003</v>
      </c>
      <c r="DB35" s="17">
        <v>1.0000000000000001E-5</v>
      </c>
      <c r="DC35" s="17">
        <v>6.1999899999999997</v>
      </c>
      <c r="DD35" s="17"/>
      <c r="DE35" s="17"/>
      <c r="DF35" s="17"/>
      <c r="DG35" s="17">
        <v>0</v>
      </c>
      <c r="DH35" s="17">
        <v>70</v>
      </c>
      <c r="DI35" s="17">
        <v>134.20625000000001</v>
      </c>
      <c r="DJ35" s="17">
        <v>98.757149999999996</v>
      </c>
      <c r="DK35" s="17">
        <v>-28.757149999999999</v>
      </c>
      <c r="DL35" s="17"/>
      <c r="DM35" s="17"/>
      <c r="DN35" s="17"/>
      <c r="DO35" s="17">
        <v>0</v>
      </c>
      <c r="DP35" s="17"/>
      <c r="DQ35" s="17"/>
      <c r="DR35" s="17"/>
      <c r="DS35" s="17">
        <v>0</v>
      </c>
      <c r="DT35" s="17"/>
      <c r="DU35" s="17"/>
      <c r="DV35" s="17"/>
      <c r="DW35" s="17">
        <v>0</v>
      </c>
      <c r="DX35" s="17"/>
      <c r="DY35" s="17"/>
      <c r="DZ35" s="17"/>
      <c r="EA35" s="17">
        <v>0</v>
      </c>
      <c r="EB35" s="17">
        <v>110.1</v>
      </c>
      <c r="EC35" s="17">
        <v>112.46647</v>
      </c>
      <c r="ED35" s="17">
        <v>36.572850000000003</v>
      </c>
      <c r="EE35" s="17">
        <v>73.527150000000006</v>
      </c>
      <c r="EF35" s="17">
        <v>133.6</v>
      </c>
      <c r="EG35" s="17">
        <v>137.10115999999999</v>
      </c>
      <c r="EH35" s="17">
        <v>131.39179999999999</v>
      </c>
      <c r="EI35" s="17">
        <v>2.2082000000000002</v>
      </c>
      <c r="EJ35" s="17">
        <v>0</v>
      </c>
      <c r="EK35" s="17"/>
      <c r="EL35" s="17"/>
      <c r="EM35" s="17">
        <v>0</v>
      </c>
      <c r="EN35" s="17"/>
      <c r="EO35" s="17"/>
      <c r="EP35" s="17"/>
      <c r="EQ35" s="17">
        <v>0</v>
      </c>
      <c r="ER35" s="17"/>
      <c r="ES35" s="17"/>
      <c r="ET35" s="17"/>
      <c r="EU35" s="17">
        <v>0</v>
      </c>
      <c r="EV35" s="17">
        <v>6.5</v>
      </c>
      <c r="EW35" s="17">
        <v>6.39</v>
      </c>
      <c r="EX35" s="17">
        <v>6.39</v>
      </c>
      <c r="EY35" s="17">
        <v>0.11</v>
      </c>
      <c r="EZ35" s="17">
        <v>374.2</v>
      </c>
      <c r="FA35" s="17">
        <v>408.67833000000002</v>
      </c>
      <c r="FB35" s="17">
        <v>408.67644000000001</v>
      </c>
      <c r="FC35" s="17">
        <v>-34.476439999999997</v>
      </c>
      <c r="FD35" s="17">
        <v>82.3</v>
      </c>
      <c r="FE35" s="17">
        <v>81.635570000000001</v>
      </c>
      <c r="FF35" s="17">
        <v>81.635329999999996</v>
      </c>
      <c r="FG35" s="17">
        <v>0.66466999999999998</v>
      </c>
      <c r="FH35" s="17">
        <v>75.099999999999994</v>
      </c>
      <c r="FI35" s="17">
        <v>74.987210000000005</v>
      </c>
      <c r="FJ35" s="17">
        <v>142.04236</v>
      </c>
      <c r="FK35" s="17">
        <v>-66.942359999999994</v>
      </c>
      <c r="FL35" s="17">
        <v>42.1</v>
      </c>
      <c r="FM35" s="17">
        <v>41.89893</v>
      </c>
      <c r="FN35" s="17">
        <v>41.898820000000001</v>
      </c>
      <c r="FO35" s="17">
        <v>0.20118</v>
      </c>
      <c r="FP35" s="17">
        <v>18.7</v>
      </c>
      <c r="FQ35" s="17">
        <v>19.21088</v>
      </c>
      <c r="FR35" s="17">
        <v>19.210740000000001</v>
      </c>
      <c r="FS35" s="17">
        <v>-0.51073999999999997</v>
      </c>
      <c r="FT35" s="17">
        <v>18.899999999999999</v>
      </c>
      <c r="FU35" s="17">
        <v>18.367349999999998</v>
      </c>
      <c r="FV35" s="17">
        <v>18.367339999999999</v>
      </c>
      <c r="FW35" s="17">
        <v>0.53266000000000002</v>
      </c>
      <c r="FX35" s="17">
        <v>90.7</v>
      </c>
      <c r="FY35" s="17">
        <v>87.773570000000007</v>
      </c>
      <c r="FZ35" s="17">
        <v>87.773160000000004</v>
      </c>
      <c r="GA35" s="17">
        <v>2.9268399999999999</v>
      </c>
      <c r="GB35" s="17">
        <v>40.5</v>
      </c>
      <c r="GC35" s="17">
        <v>69.930000000000007</v>
      </c>
      <c r="GD35" s="17">
        <v>68.589079999999996</v>
      </c>
      <c r="GE35" s="17">
        <v>-28.089079999999999</v>
      </c>
      <c r="GF35" s="17">
        <v>60.6</v>
      </c>
      <c r="GG35" s="17">
        <v>69.930000000000007</v>
      </c>
      <c r="GH35" s="17">
        <v>68.589079999999996</v>
      </c>
      <c r="GI35" s="17">
        <v>-7.9890800000000004</v>
      </c>
      <c r="GJ35" s="17">
        <v>104.9</v>
      </c>
      <c r="GK35" s="17">
        <v>70.14</v>
      </c>
      <c r="GL35" s="17">
        <v>68.795060000000007</v>
      </c>
      <c r="GM35" s="17">
        <v>36.104939999999999</v>
      </c>
      <c r="GN35" s="17">
        <v>109.3</v>
      </c>
      <c r="GO35" s="17">
        <v>110.48202000000001</v>
      </c>
      <c r="GP35" s="17">
        <v>110.48175000000001</v>
      </c>
      <c r="GQ35" s="17">
        <v>-1.1817500000000001</v>
      </c>
      <c r="GR35" s="17">
        <v>46.2</v>
      </c>
      <c r="GS35" s="17">
        <v>47.082599999999999</v>
      </c>
      <c r="GT35" s="17">
        <v>47.082459999999998</v>
      </c>
      <c r="GU35" s="17">
        <v>-0.88246000000000002</v>
      </c>
      <c r="GV35" s="17"/>
      <c r="GW35" s="17"/>
      <c r="GX35" s="17">
        <v>38.271920000000001</v>
      </c>
      <c r="GY35" s="17">
        <v>-38.271920000000001</v>
      </c>
      <c r="GZ35" s="17">
        <v>3.8</v>
      </c>
      <c r="HA35" s="17"/>
      <c r="HB35" s="17"/>
      <c r="HC35" s="17">
        <v>3.8</v>
      </c>
      <c r="HD35" s="17">
        <v>28.1</v>
      </c>
      <c r="HE35" s="17">
        <v>30.13373</v>
      </c>
      <c r="HF35" s="17">
        <v>30.133679999999998</v>
      </c>
      <c r="HG35" s="17">
        <v>-2.0336799999999999</v>
      </c>
      <c r="HH35" s="17">
        <v>54</v>
      </c>
      <c r="HI35" s="17">
        <v>159.4674</v>
      </c>
      <c r="HJ35" s="17">
        <v>141.46308999999999</v>
      </c>
      <c r="HK35" s="17">
        <v>-87.463089999999994</v>
      </c>
      <c r="HL35" s="17"/>
      <c r="HM35" s="17"/>
      <c r="HN35" s="17"/>
      <c r="HO35" s="17">
        <v>0</v>
      </c>
      <c r="HP35" s="17"/>
      <c r="HQ35" s="17"/>
      <c r="HR35" s="17"/>
      <c r="HS35" s="17">
        <v>0</v>
      </c>
      <c r="HT35" s="17">
        <v>47.3</v>
      </c>
      <c r="HU35" s="17">
        <v>62.128529999999998</v>
      </c>
      <c r="HV35" s="17">
        <v>66.836849999999998</v>
      </c>
      <c r="HW35" s="17">
        <v>-19.536850000000001</v>
      </c>
      <c r="HX35" s="17">
        <v>0</v>
      </c>
      <c r="HY35" s="17"/>
      <c r="HZ35" s="17"/>
      <c r="IA35" s="17">
        <v>0</v>
      </c>
      <c r="IB35" s="17"/>
      <c r="IC35" s="17"/>
      <c r="ID35" s="17"/>
      <c r="IE35" s="17">
        <v>0</v>
      </c>
      <c r="IF35" s="17">
        <v>44.3</v>
      </c>
      <c r="IG35" s="17"/>
      <c r="IH35" s="17">
        <v>25.746649999999999</v>
      </c>
      <c r="II35" s="17">
        <v>18.553349999999998</v>
      </c>
      <c r="IJ35" s="17"/>
      <c r="IK35" s="17"/>
      <c r="IL35" s="17"/>
      <c r="IM35" s="17">
        <v>0</v>
      </c>
      <c r="IN35" s="17"/>
      <c r="IO35" s="17"/>
      <c r="IP35" s="17"/>
      <c r="IQ35" s="17">
        <v>0</v>
      </c>
      <c r="IR35" s="17"/>
      <c r="IS35" s="17"/>
      <c r="IT35" s="17"/>
      <c r="IU35" s="17">
        <v>0</v>
      </c>
      <c r="IV35" s="17">
        <v>131.19999999999999</v>
      </c>
      <c r="IW35" s="17">
        <v>136.69067999999999</v>
      </c>
      <c r="IX35" s="17">
        <v>136.69046</v>
      </c>
      <c r="IY35" s="17">
        <v>-5.4904599999999997</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119.7</v>
      </c>
      <c r="JY35" s="17"/>
      <c r="JZ35" s="17"/>
      <c r="KA35" s="17">
        <v>119.7</v>
      </c>
      <c r="KB35" s="17">
        <v>0</v>
      </c>
      <c r="KC35" s="17"/>
      <c r="KD35" s="17"/>
      <c r="KE35" s="17">
        <v>0</v>
      </c>
      <c r="KF35" s="17">
        <v>0</v>
      </c>
      <c r="KG35" s="17"/>
      <c r="KH35" s="17"/>
      <c r="KI35" s="17">
        <v>0</v>
      </c>
      <c r="KJ35" s="17">
        <v>0</v>
      </c>
      <c r="KK35" s="17"/>
      <c r="KL35" s="17"/>
      <c r="KM35" s="17">
        <v>0</v>
      </c>
      <c r="KN35" s="17"/>
      <c r="KO35" s="17"/>
      <c r="KP35" s="17"/>
      <c r="KQ35" s="17">
        <v>0</v>
      </c>
      <c r="KR35" s="17"/>
      <c r="KS35" s="17"/>
      <c r="KT35" s="17"/>
      <c r="KU35" s="17">
        <v>0</v>
      </c>
      <c r="KV35" s="17"/>
      <c r="KW35" s="17"/>
      <c r="KX35" s="17">
        <v>4.7852600000000001</v>
      </c>
      <c r="KY35" s="17">
        <v>-4.7852600000000001</v>
      </c>
      <c r="KZ35" s="17">
        <v>177.9</v>
      </c>
      <c r="LA35" s="17">
        <v>231.08843999999999</v>
      </c>
      <c r="LB35" s="17">
        <v>249.55364</v>
      </c>
      <c r="LC35" s="17">
        <v>-71.653639999999996</v>
      </c>
      <c r="LD35" s="17">
        <v>135.9</v>
      </c>
      <c r="LE35" s="17">
        <v>108.20214</v>
      </c>
      <c r="LF35" s="17">
        <v>133.16011</v>
      </c>
      <c r="LG35" s="17">
        <v>2.7398899999999999</v>
      </c>
      <c r="LH35" s="17">
        <v>59.9</v>
      </c>
      <c r="LI35" s="17">
        <v>67.199219999999997</v>
      </c>
      <c r="LJ35" s="17">
        <v>67.19914</v>
      </c>
      <c r="LK35" s="17">
        <v>-7.2991400000000004</v>
      </c>
      <c r="LL35" s="17">
        <v>75.8</v>
      </c>
      <c r="LM35" s="17">
        <v>78.567999999999998</v>
      </c>
      <c r="LN35" s="17">
        <v>78.567329999999998</v>
      </c>
      <c r="LO35" s="17">
        <v>-2.7673299999999998</v>
      </c>
      <c r="LP35" s="17">
        <v>30.8</v>
      </c>
      <c r="LQ35" s="17">
        <v>29.980560000000001</v>
      </c>
      <c r="LR35" s="17">
        <v>29.98049</v>
      </c>
      <c r="LS35" s="17">
        <v>0.81950999999999996</v>
      </c>
      <c r="LT35" s="17">
        <v>0</v>
      </c>
      <c r="LU35" s="17"/>
      <c r="LV35" s="17"/>
      <c r="LW35" s="17">
        <v>0</v>
      </c>
      <c r="LX35" s="17"/>
      <c r="LY35" s="17"/>
      <c r="LZ35" s="17"/>
      <c r="MA35" s="17">
        <v>0</v>
      </c>
      <c r="MB35" s="17"/>
      <c r="MC35" s="17"/>
      <c r="MD35" s="17"/>
      <c r="ME35" s="17">
        <v>0</v>
      </c>
      <c r="MF35" s="17">
        <v>0</v>
      </c>
      <c r="MG35" s="17"/>
      <c r="MH35" s="17"/>
      <c r="MI35" s="17">
        <v>0</v>
      </c>
      <c r="MJ35" s="17"/>
      <c r="MK35" s="17"/>
      <c r="ML35" s="17"/>
      <c r="MM35" s="17">
        <v>0</v>
      </c>
      <c r="MN35" s="17"/>
      <c r="MO35" s="17"/>
      <c r="MP35" s="17"/>
      <c r="MQ35" s="17">
        <v>0</v>
      </c>
      <c r="MR35" s="17"/>
      <c r="MS35" s="17"/>
      <c r="MT35" s="17"/>
      <c r="MU35" s="17">
        <v>0</v>
      </c>
      <c r="MV35" s="17">
        <v>0</v>
      </c>
      <c r="MW35" s="17"/>
      <c r="MX35" s="17"/>
      <c r="MY35" s="17">
        <v>0</v>
      </c>
      <c r="MZ35" s="17"/>
      <c r="NA35" s="17"/>
      <c r="NB35" s="17"/>
      <c r="NC35" s="17">
        <v>0</v>
      </c>
      <c r="ND35" s="17">
        <v>0</v>
      </c>
      <c r="NE35" s="17"/>
      <c r="NF35" s="17"/>
      <c r="NG35" s="17">
        <v>0</v>
      </c>
      <c r="NH35" s="17">
        <v>0</v>
      </c>
      <c r="NI35" s="17"/>
      <c r="NJ35" s="17"/>
      <c r="NK35" s="17">
        <v>0</v>
      </c>
      <c r="NL35" s="17"/>
      <c r="NM35" s="17"/>
      <c r="NN35" s="17"/>
      <c r="NO35" s="17">
        <v>0</v>
      </c>
      <c r="NP35" s="17"/>
      <c r="NQ35" s="17"/>
      <c r="NR35" s="17"/>
      <c r="NS35" s="17">
        <v>0</v>
      </c>
      <c r="NT35" s="17"/>
      <c r="NU35" s="17"/>
      <c r="NV35" s="17">
        <v>9.0898500000000002</v>
      </c>
      <c r="NW35" s="17">
        <v>-9.0898500000000002</v>
      </c>
      <c r="NX35" s="17">
        <v>9.3000000000000007</v>
      </c>
      <c r="NY35" s="17">
        <v>9.0694199999999991</v>
      </c>
      <c r="NZ35" s="17">
        <v>9.0691199999999998</v>
      </c>
      <c r="OA35" s="17">
        <v>0.23088</v>
      </c>
      <c r="OB35" s="17">
        <v>10.199999999999999</v>
      </c>
      <c r="OC35" s="17">
        <v>17.492709999999999</v>
      </c>
      <c r="OD35" s="17">
        <v>17.492699999999999</v>
      </c>
      <c r="OE35" s="17">
        <v>-7.2927</v>
      </c>
      <c r="OF35" s="17">
        <v>1</v>
      </c>
      <c r="OG35" s="17"/>
      <c r="OH35" s="17">
        <v>0.85199000000000003</v>
      </c>
      <c r="OI35" s="17">
        <v>0.14801</v>
      </c>
      <c r="OJ35" s="17">
        <v>103.8</v>
      </c>
      <c r="OK35" s="17">
        <v>106.9</v>
      </c>
      <c r="OL35" s="17">
        <v>104.27999</v>
      </c>
      <c r="OM35" s="17">
        <v>-0.47999000000000003</v>
      </c>
      <c r="ON35" s="17">
        <v>80.8</v>
      </c>
      <c r="OO35" s="17"/>
      <c r="OP35" s="17">
        <v>79.999989999999997</v>
      </c>
      <c r="OQ35" s="17">
        <v>0.80001</v>
      </c>
      <c r="OR35" s="17">
        <v>10.8</v>
      </c>
      <c r="OS35" s="17">
        <v>2.879</v>
      </c>
      <c r="OT35" s="17">
        <v>2.8789899999999999</v>
      </c>
      <c r="OU35" s="17">
        <v>7.9210099999999999</v>
      </c>
      <c r="OV35" s="17">
        <v>0.5</v>
      </c>
      <c r="OW35" s="17"/>
      <c r="OX35" s="17">
        <v>0.29998999999999998</v>
      </c>
      <c r="OY35" s="17">
        <v>0.20000999999999999</v>
      </c>
      <c r="OZ35" s="17">
        <v>20.3</v>
      </c>
      <c r="PA35" s="17">
        <v>20.456230000000001</v>
      </c>
      <c r="PB35" s="17">
        <v>20.456219999999998</v>
      </c>
      <c r="PC35" s="17">
        <v>-0.15622</v>
      </c>
      <c r="PD35" s="17">
        <v>10.3</v>
      </c>
      <c r="PE35" s="17">
        <v>9.9830000000000005</v>
      </c>
      <c r="PF35" s="17">
        <v>9.9829899999999991</v>
      </c>
      <c r="PG35" s="17">
        <v>0.31701000000000001</v>
      </c>
      <c r="PH35" s="17">
        <v>5.6</v>
      </c>
      <c r="PI35" s="17">
        <v>5.67</v>
      </c>
      <c r="PJ35" s="17">
        <v>5.6699900000000003</v>
      </c>
      <c r="PK35" s="17">
        <v>-6.9989999999999997E-2</v>
      </c>
      <c r="PL35" s="17">
        <v>213.6</v>
      </c>
      <c r="PM35" s="17"/>
      <c r="PN35" s="17">
        <v>203.99999</v>
      </c>
      <c r="PO35" s="17">
        <v>9.6000099999999993</v>
      </c>
      <c r="PP35" s="17">
        <v>103.84</v>
      </c>
      <c r="PQ35" s="17"/>
      <c r="PR35" s="17">
        <v>104.99999</v>
      </c>
      <c r="PS35" s="17">
        <v>-1.1599900000000001</v>
      </c>
      <c r="PT35" s="17">
        <v>2.2000000000000002</v>
      </c>
      <c r="PU35" s="17">
        <v>1</v>
      </c>
      <c r="PV35" s="17">
        <v>0.99999000000000005</v>
      </c>
      <c r="PW35" s="17">
        <v>1.20001</v>
      </c>
      <c r="PX35" s="17">
        <v>2.5</v>
      </c>
      <c r="PY35" s="17">
        <v>1.6</v>
      </c>
      <c r="PZ35" s="17">
        <v>1.59999</v>
      </c>
      <c r="QA35" s="17">
        <v>0.90000999999999998</v>
      </c>
      <c r="QB35" s="17">
        <v>5</v>
      </c>
      <c r="QC35" s="17">
        <v>5</v>
      </c>
      <c r="QD35" s="17">
        <v>4.9999900000000004</v>
      </c>
      <c r="QE35" s="17">
        <v>1.0000000000000001E-5</v>
      </c>
      <c r="QF35" s="17">
        <v>20.399999999999999</v>
      </c>
      <c r="QG35" s="17">
        <v>20.422219999999999</v>
      </c>
      <c r="QH35" s="17">
        <v>20.42221</v>
      </c>
      <c r="QI35" s="17">
        <v>-2.2210000000000001E-2</v>
      </c>
      <c r="QJ35" s="17">
        <v>10</v>
      </c>
      <c r="QK35" s="17">
        <v>19.436350000000001</v>
      </c>
      <c r="QL35" s="17">
        <v>19.436340000000001</v>
      </c>
      <c r="QM35" s="17">
        <v>-9.4363399999999995</v>
      </c>
      <c r="QN35" s="17">
        <v>18.7</v>
      </c>
      <c r="QO35" s="17">
        <v>17.492709999999999</v>
      </c>
      <c r="QP35" s="17">
        <v>17.492699999999999</v>
      </c>
      <c r="QQ35" s="17">
        <v>1.2073</v>
      </c>
      <c r="QR35" s="17">
        <v>3.4</v>
      </c>
      <c r="QS35" s="17">
        <v>3.5</v>
      </c>
      <c r="QT35" s="17">
        <v>3.4999899999999999</v>
      </c>
      <c r="QU35" s="17">
        <v>-9.9989999999999996E-2</v>
      </c>
      <c r="QV35" s="17">
        <v>18.399999999999999</v>
      </c>
      <c r="QW35" s="17">
        <v>17.881440000000001</v>
      </c>
      <c r="QX35" s="17">
        <v>17.881430000000002</v>
      </c>
      <c r="QY35" s="17">
        <v>0.51856999999999998</v>
      </c>
      <c r="QZ35" s="17">
        <v>14.6</v>
      </c>
      <c r="RA35" s="17"/>
      <c r="RB35" s="17">
        <v>14.99799</v>
      </c>
      <c r="RC35" s="17">
        <v>-0.39799000000000001</v>
      </c>
      <c r="RD35" s="17">
        <v>18.2</v>
      </c>
      <c r="RE35" s="17"/>
      <c r="RF35" s="17">
        <v>18.078990000000001</v>
      </c>
      <c r="RG35" s="17">
        <v>0.12101000000000001</v>
      </c>
      <c r="RH35" s="17">
        <v>24</v>
      </c>
      <c r="RI35" s="17">
        <v>20.8</v>
      </c>
      <c r="RJ35" s="17">
        <v>19.561990000000002</v>
      </c>
      <c r="RK35" s="17">
        <v>4.4380100000000002</v>
      </c>
      <c r="RL35" s="17">
        <v>87.3</v>
      </c>
      <c r="RM35" s="17">
        <v>91.6</v>
      </c>
      <c r="RN35" s="17">
        <v>70.57199</v>
      </c>
      <c r="RO35" s="17">
        <v>16.728010000000001</v>
      </c>
      <c r="RP35" s="17">
        <v>18.5</v>
      </c>
      <c r="RQ35" s="17"/>
      <c r="RR35" s="17">
        <v>19.372990000000001</v>
      </c>
      <c r="RS35" s="17">
        <v>-0.87299000000000004</v>
      </c>
      <c r="RT35" s="17">
        <v>2.2000000000000002</v>
      </c>
      <c r="RU35" s="17">
        <v>3.0510000000000002</v>
      </c>
      <c r="RV35" s="17">
        <v>3.0509900000000001</v>
      </c>
      <c r="RW35" s="17">
        <v>-0.85099000000000002</v>
      </c>
      <c r="RX35" s="17">
        <v>20.3</v>
      </c>
      <c r="RY35" s="17">
        <v>19.792000000000002</v>
      </c>
      <c r="RZ35" s="17">
        <v>19.791989999999998</v>
      </c>
      <c r="SA35" s="17">
        <v>0.50800999999999996</v>
      </c>
      <c r="SB35" s="17">
        <v>3.2</v>
      </c>
      <c r="SC35" s="17">
        <v>2</v>
      </c>
      <c r="SD35" s="17">
        <v>1.9999899999999999</v>
      </c>
      <c r="SE35" s="17">
        <v>1.20001</v>
      </c>
      <c r="SF35" s="17"/>
      <c r="SG35" s="17"/>
      <c r="SH35" s="17">
        <v>0.39999000000000001</v>
      </c>
      <c r="SI35" s="17">
        <v>-0.39999000000000001</v>
      </c>
      <c r="SJ35" s="17">
        <v>0.4</v>
      </c>
      <c r="SK35" s="17"/>
      <c r="SL35" s="17">
        <v>0.34699000000000002</v>
      </c>
      <c r="SM35" s="17">
        <v>5.3010000000000002E-2</v>
      </c>
      <c r="SN35" s="17">
        <v>19.7</v>
      </c>
      <c r="SO35" s="17">
        <v>20</v>
      </c>
      <c r="SP35" s="17">
        <v>19.14479</v>
      </c>
      <c r="SQ35" s="17">
        <v>0.55520999999999998</v>
      </c>
      <c r="SR35" s="17">
        <v>13.1</v>
      </c>
      <c r="SS35" s="17">
        <v>13</v>
      </c>
      <c r="ST35" s="17">
        <v>12.24489</v>
      </c>
      <c r="SU35" s="17">
        <v>0.85511000000000004</v>
      </c>
      <c r="SV35" s="17">
        <v>20.100000000000001</v>
      </c>
      <c r="SW35" s="17">
        <v>20</v>
      </c>
      <c r="SX35" s="17">
        <v>19.436340000000001</v>
      </c>
      <c r="SY35" s="17">
        <v>0.66366000000000003</v>
      </c>
      <c r="SZ35" s="17">
        <v>20.2</v>
      </c>
      <c r="TA35" s="17">
        <v>20</v>
      </c>
      <c r="TB35" s="17">
        <v>19.436340000000001</v>
      </c>
      <c r="TC35" s="17">
        <v>0.76366000000000001</v>
      </c>
      <c r="TD35" s="17">
        <v>7.5</v>
      </c>
      <c r="TE35" s="17">
        <v>10.1</v>
      </c>
      <c r="TF35" s="17">
        <v>9.0669900000000005</v>
      </c>
      <c r="TG35" s="17">
        <v>-1.5669900000000001</v>
      </c>
      <c r="TH35" s="17">
        <v>75.900000000000006</v>
      </c>
      <c r="TI35" s="17">
        <v>71.3</v>
      </c>
      <c r="TJ35" s="17">
        <v>58.488990000000001</v>
      </c>
      <c r="TK35" s="17">
        <v>17.411010000000001</v>
      </c>
      <c r="TL35" s="17">
        <v>37.9</v>
      </c>
      <c r="TM35" s="17"/>
      <c r="TN35" s="17">
        <v>37.929989999999997</v>
      </c>
      <c r="TO35" s="17">
        <v>-2.9989999999999999E-2</v>
      </c>
      <c r="TP35" s="17">
        <v>101</v>
      </c>
      <c r="TQ35" s="17">
        <v>60.7</v>
      </c>
      <c r="TR35" s="17">
        <v>71.065989999999999</v>
      </c>
      <c r="TS35" s="17">
        <v>29.934010000000001</v>
      </c>
      <c r="TT35" s="17">
        <v>90.7</v>
      </c>
      <c r="TU35" s="17">
        <v>80.5</v>
      </c>
      <c r="TV35" s="17">
        <v>80.486990000000006</v>
      </c>
      <c r="TW35" s="17">
        <v>10.213010000000001</v>
      </c>
      <c r="TX35" s="17">
        <v>10.9</v>
      </c>
      <c r="TY35" s="17">
        <v>7.8</v>
      </c>
      <c r="TZ35" s="17">
        <v>3.93099</v>
      </c>
      <c r="UA35" s="17">
        <v>6.9690099999999999</v>
      </c>
      <c r="UB35" s="17">
        <v>8.6999999999999993</v>
      </c>
      <c r="UC35" s="17">
        <v>7.0170000000000003</v>
      </c>
      <c r="UD35" s="17">
        <v>7.0169899999999998</v>
      </c>
      <c r="UE35" s="17">
        <v>1.6830099999999999</v>
      </c>
      <c r="UF35" s="17">
        <v>50</v>
      </c>
      <c r="UG35" s="17"/>
      <c r="UH35" s="17">
        <v>47.049990000000001</v>
      </c>
      <c r="UI35" s="17">
        <v>2.9500099999999998</v>
      </c>
      <c r="UJ35" s="17">
        <v>21</v>
      </c>
      <c r="UK35" s="17">
        <v>20.408159999999999</v>
      </c>
      <c r="UL35" s="17">
        <v>20.408149999999999</v>
      </c>
      <c r="UM35" s="17">
        <v>0.59184999999999999</v>
      </c>
      <c r="UN35" s="17">
        <v>8.1999999999999993</v>
      </c>
      <c r="UO35" s="17">
        <v>8.1999999999999993</v>
      </c>
      <c r="UP35" s="17">
        <v>8.1999899999999997</v>
      </c>
      <c r="UQ35" s="17">
        <v>1.0000000000000001E-5</v>
      </c>
      <c r="UR35" s="17">
        <v>5.7</v>
      </c>
      <c r="US35" s="17">
        <v>7.1</v>
      </c>
      <c r="UT35" s="17">
        <v>7.09999</v>
      </c>
      <c r="UU35" s="17">
        <v>-1.3999900000000001</v>
      </c>
      <c r="UV35" s="17">
        <v>20.399999999999999</v>
      </c>
      <c r="UW35" s="17">
        <v>20</v>
      </c>
      <c r="UX35" s="17">
        <v>19.436340000000001</v>
      </c>
      <c r="UY35" s="17">
        <v>0.96365999999999996</v>
      </c>
      <c r="UZ35" s="17">
        <v>20.399999999999999</v>
      </c>
      <c r="VA35" s="17">
        <v>20</v>
      </c>
      <c r="VB35" s="17">
        <v>19.436340000000001</v>
      </c>
      <c r="VC35" s="17">
        <v>0.96365999999999996</v>
      </c>
      <c r="VD35" s="17">
        <v>20</v>
      </c>
      <c r="VE35" s="17">
        <v>20</v>
      </c>
      <c r="VF35" s="17">
        <v>19.436340000000001</v>
      </c>
      <c r="VG35" s="17">
        <v>0.56366000000000005</v>
      </c>
      <c r="VH35" s="17">
        <v>9.6999999999999993</v>
      </c>
      <c r="VI35" s="17">
        <v>5.4589999999999996</v>
      </c>
      <c r="VJ35" s="17">
        <v>5.45899</v>
      </c>
      <c r="VK35" s="17">
        <v>4.2410100000000002</v>
      </c>
      <c r="VL35" s="17">
        <v>253</v>
      </c>
      <c r="VM35" s="17"/>
      <c r="VN35" s="17">
        <v>252.39999</v>
      </c>
      <c r="VO35" s="17">
        <v>0.60001000000000004</v>
      </c>
      <c r="VP35" s="17">
        <v>17.8</v>
      </c>
      <c r="VQ35" s="17"/>
      <c r="VR35" s="17">
        <v>18.973990000000001</v>
      </c>
      <c r="VS35" s="17">
        <v>-1.1739900000000001</v>
      </c>
      <c r="VT35" s="17">
        <v>144</v>
      </c>
      <c r="VU35" s="17"/>
      <c r="VV35" s="17">
        <v>143.94899000000001</v>
      </c>
      <c r="VW35" s="17">
        <v>5.101E-2</v>
      </c>
      <c r="VX35" s="17">
        <v>0.6</v>
      </c>
      <c r="VY35" s="17">
        <v>0.6</v>
      </c>
      <c r="VZ35" s="17">
        <v>0.59999000000000002</v>
      </c>
      <c r="WA35" s="17">
        <v>1.0000000000000001E-5</v>
      </c>
      <c r="WB35" s="17">
        <v>96.2</v>
      </c>
      <c r="WC35" s="17">
        <v>95.3</v>
      </c>
      <c r="WD35" s="17">
        <v>91.698989999999995</v>
      </c>
      <c r="WE35" s="17">
        <v>4.50101</v>
      </c>
      <c r="WF35" s="17">
        <v>107.6</v>
      </c>
      <c r="WG35" s="17">
        <v>113.1</v>
      </c>
      <c r="WH35" s="17">
        <v>88.59299</v>
      </c>
      <c r="WI35" s="17">
        <v>19.007010000000001</v>
      </c>
      <c r="WJ35" s="17">
        <v>105.7</v>
      </c>
      <c r="WK35" s="17"/>
      <c r="WL35" s="17">
        <v>107.98999000000001</v>
      </c>
      <c r="WM35" s="17">
        <v>-2.28999</v>
      </c>
      <c r="WN35" s="17">
        <v>4.8</v>
      </c>
      <c r="WO35" s="17">
        <v>4.2</v>
      </c>
      <c r="WP35" s="17">
        <v>4.1999899999999997</v>
      </c>
      <c r="WQ35" s="17">
        <v>0.60001000000000004</v>
      </c>
      <c r="WR35" s="17">
        <v>2.2999999999999998</v>
      </c>
      <c r="WS35" s="17">
        <v>2.4</v>
      </c>
      <c r="WT35" s="17">
        <v>2.3999899999999998</v>
      </c>
      <c r="WU35" s="17">
        <v>-9.9989999999999996E-2</v>
      </c>
      <c r="WV35" s="17">
        <v>1.1000000000000001</v>
      </c>
      <c r="WW35" s="17">
        <v>1.2</v>
      </c>
      <c r="WX35" s="17">
        <v>1.1999899999999999</v>
      </c>
      <c r="WY35" s="17">
        <v>-9.9989999999999996E-2</v>
      </c>
      <c r="WZ35" s="17">
        <v>2.2000000000000002</v>
      </c>
      <c r="XA35" s="17">
        <v>2.8</v>
      </c>
      <c r="XB35" s="17">
        <v>2.7999900000000002</v>
      </c>
      <c r="XC35" s="17">
        <v>-0.59999000000000002</v>
      </c>
      <c r="XD35" s="17">
        <v>17.8</v>
      </c>
      <c r="XE35" s="17"/>
      <c r="XF35" s="17">
        <v>18.911989999999999</v>
      </c>
      <c r="XG35" s="17">
        <v>-1.11199</v>
      </c>
      <c r="XH35" s="17">
        <v>6.3</v>
      </c>
      <c r="XI35" s="17">
        <v>6.6</v>
      </c>
      <c r="XJ35" s="17">
        <v>6.59999</v>
      </c>
      <c r="XK35" s="17">
        <v>-0.29998999999999998</v>
      </c>
      <c r="XL35" s="17">
        <v>20</v>
      </c>
      <c r="XM35" s="17">
        <v>20</v>
      </c>
      <c r="XN35" s="17">
        <v>19.241969999999998</v>
      </c>
      <c r="XO35" s="17">
        <v>0.75802999999999998</v>
      </c>
      <c r="XP35" s="17">
        <v>20</v>
      </c>
      <c r="XQ35" s="17">
        <v>20</v>
      </c>
      <c r="XR35" s="17">
        <v>19.241969999999998</v>
      </c>
      <c r="XS35" s="17">
        <v>0.75802999999999998</v>
      </c>
      <c r="XT35" s="17"/>
      <c r="XU35" s="17"/>
      <c r="XV35" s="17"/>
      <c r="XW35" s="17">
        <v>0</v>
      </c>
      <c r="XX35" s="17">
        <v>42.8</v>
      </c>
      <c r="XY35" s="17">
        <v>36.5</v>
      </c>
      <c r="XZ35" s="17">
        <v>30</v>
      </c>
      <c r="YA35" s="17">
        <v>12.8</v>
      </c>
      <c r="YB35" s="17">
        <v>32.200000000000003</v>
      </c>
      <c r="YC35" s="17">
        <v>36.5</v>
      </c>
      <c r="YD35" s="17">
        <v>30</v>
      </c>
      <c r="YE35" s="17">
        <v>2.2000000000000002</v>
      </c>
      <c r="YF35" s="17">
        <v>17</v>
      </c>
      <c r="YG35" s="17">
        <v>18</v>
      </c>
      <c r="YH35" s="17">
        <v>13.99999</v>
      </c>
      <c r="YI35" s="17">
        <v>3.0000100000000001</v>
      </c>
      <c r="YJ35" s="17">
        <v>4.2</v>
      </c>
      <c r="YK35" s="17">
        <v>18.210999999999999</v>
      </c>
      <c r="YL35" s="17">
        <v>18.210989999999999</v>
      </c>
      <c r="YM35" s="17">
        <v>-14.01099</v>
      </c>
      <c r="YN35" s="17">
        <v>7.8</v>
      </c>
      <c r="YO35" s="17">
        <v>7.64</v>
      </c>
      <c r="YP35" s="17">
        <v>7.6399900000000001</v>
      </c>
      <c r="YQ35" s="17">
        <v>0.16001000000000001</v>
      </c>
      <c r="YR35" s="17">
        <v>9.6999999999999993</v>
      </c>
      <c r="YS35" s="17">
        <v>12</v>
      </c>
      <c r="YT35" s="17">
        <v>10.99999</v>
      </c>
      <c r="YU35" s="17">
        <v>-1.29999</v>
      </c>
      <c r="YV35" s="17">
        <v>17.7</v>
      </c>
      <c r="YW35" s="17">
        <v>19</v>
      </c>
      <c r="YX35" s="17">
        <v>18.99999</v>
      </c>
      <c r="YY35" s="17">
        <v>-1.29999</v>
      </c>
    </row>
    <row r="36" spans="1:675" ht="24" customHeight="1" x14ac:dyDescent="0.3">
      <c r="A36" s="1"/>
      <c r="B36" s="16" t="s">
        <v>45</v>
      </c>
      <c r="C36" s="16" t="s">
        <v>828</v>
      </c>
      <c r="D36" s="17">
        <v>202.7</v>
      </c>
      <c r="E36" s="17">
        <v>203.40136000000001</v>
      </c>
      <c r="F36" s="17">
        <v>203.40030999999999</v>
      </c>
      <c r="G36" s="17">
        <v>-0.70030999999999999</v>
      </c>
      <c r="H36" s="17">
        <v>657.2</v>
      </c>
      <c r="I36" s="17">
        <v>650</v>
      </c>
      <c r="J36" s="17">
        <v>648.17170999999996</v>
      </c>
      <c r="K36" s="17">
        <v>9.0282900000000001</v>
      </c>
      <c r="L36" s="17">
        <v>217.8</v>
      </c>
      <c r="M36" s="17">
        <v>211.66204999999999</v>
      </c>
      <c r="N36" s="17">
        <v>211.06648000000001</v>
      </c>
      <c r="O36" s="17">
        <v>6.7335200000000004</v>
      </c>
      <c r="P36" s="17">
        <v>0</v>
      </c>
      <c r="Q36" s="17">
        <v>8.8258700000000001</v>
      </c>
      <c r="R36" s="17"/>
      <c r="S36" s="17">
        <v>0</v>
      </c>
      <c r="T36" s="17">
        <v>0</v>
      </c>
      <c r="U36" s="17">
        <v>8.5166900000000005</v>
      </c>
      <c r="V36" s="17"/>
      <c r="W36" s="17">
        <v>0</v>
      </c>
      <c r="X36" s="17">
        <v>93.1</v>
      </c>
      <c r="Y36" s="17">
        <v>91.867829999999998</v>
      </c>
      <c r="Z36" s="17">
        <v>91.867649999999998</v>
      </c>
      <c r="AA36" s="17">
        <v>1.2323500000000001</v>
      </c>
      <c r="AB36" s="17">
        <v>231.2</v>
      </c>
      <c r="AC36" s="17">
        <v>242</v>
      </c>
      <c r="AD36" s="17">
        <v>241.9999</v>
      </c>
      <c r="AE36" s="17">
        <v>-10.799899999999999</v>
      </c>
      <c r="AF36" s="17"/>
      <c r="AG36" s="17"/>
      <c r="AH36" s="17"/>
      <c r="AI36" s="17">
        <v>0</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580</v>
      </c>
      <c r="BM36" s="17">
        <v>582.50599999999997</v>
      </c>
      <c r="BN36" s="17">
        <v>582.50545</v>
      </c>
      <c r="BO36" s="17">
        <v>-2.5054500000000002</v>
      </c>
      <c r="BP36" s="17">
        <v>10.5</v>
      </c>
      <c r="BQ36" s="17">
        <v>10.82605</v>
      </c>
      <c r="BR36" s="17">
        <v>10.82587</v>
      </c>
      <c r="BS36" s="17">
        <v>-0.32586999999999999</v>
      </c>
      <c r="BT36" s="17"/>
      <c r="BU36" s="17"/>
      <c r="BV36" s="17"/>
      <c r="BW36" s="17">
        <v>0</v>
      </c>
      <c r="BX36" s="17"/>
      <c r="BY36" s="17"/>
      <c r="BZ36" s="17"/>
      <c r="CA36" s="17">
        <v>0</v>
      </c>
      <c r="CB36" s="17"/>
      <c r="CC36" s="17"/>
      <c r="CD36" s="17"/>
      <c r="CE36" s="17">
        <v>0</v>
      </c>
      <c r="CF36" s="17"/>
      <c r="CG36" s="17"/>
      <c r="CH36" s="17"/>
      <c r="CI36" s="17">
        <v>0</v>
      </c>
      <c r="CJ36" s="17">
        <v>163.80000000000001</v>
      </c>
      <c r="CK36" s="17">
        <v>164.06706</v>
      </c>
      <c r="CL36" s="17">
        <v>164.06666000000001</v>
      </c>
      <c r="CM36" s="17">
        <v>-0.26666000000000001</v>
      </c>
      <c r="CN36" s="17">
        <v>10.1</v>
      </c>
      <c r="CO36" s="17">
        <v>9.2994299999999992</v>
      </c>
      <c r="CP36" s="17">
        <v>9.2993199999999998</v>
      </c>
      <c r="CQ36" s="17">
        <v>0.80067999999999995</v>
      </c>
      <c r="CR36" s="17">
        <v>6.6</v>
      </c>
      <c r="CS36" s="17">
        <v>4.9935799999999997</v>
      </c>
      <c r="CT36" s="17">
        <v>4.9934700000000003</v>
      </c>
      <c r="CU36" s="17">
        <v>1.60653</v>
      </c>
      <c r="CV36" s="17"/>
      <c r="CW36" s="17"/>
      <c r="CX36" s="17"/>
      <c r="CY36" s="17">
        <v>0</v>
      </c>
      <c r="CZ36" s="17">
        <v>6.2</v>
      </c>
      <c r="DA36" s="17">
        <v>6.8787000000000003</v>
      </c>
      <c r="DB36" s="17">
        <v>1.0000000000000001E-5</v>
      </c>
      <c r="DC36" s="17">
        <v>6.1999899999999997</v>
      </c>
      <c r="DD36" s="17"/>
      <c r="DE36" s="17"/>
      <c r="DF36" s="17"/>
      <c r="DG36" s="17">
        <v>0</v>
      </c>
      <c r="DH36" s="17">
        <v>70.400000000000006</v>
      </c>
      <c r="DI36" s="17">
        <v>140.79954000000001</v>
      </c>
      <c r="DJ36" s="17">
        <v>103.35759</v>
      </c>
      <c r="DK36" s="17">
        <v>-32.957590000000003</v>
      </c>
      <c r="DL36" s="17"/>
      <c r="DM36" s="17"/>
      <c r="DN36" s="17"/>
      <c r="DO36" s="17">
        <v>0</v>
      </c>
      <c r="DP36" s="17"/>
      <c r="DQ36" s="17"/>
      <c r="DR36" s="17"/>
      <c r="DS36" s="17">
        <v>0</v>
      </c>
      <c r="DT36" s="17"/>
      <c r="DU36" s="17"/>
      <c r="DV36" s="17"/>
      <c r="DW36" s="17">
        <v>0</v>
      </c>
      <c r="DX36" s="17"/>
      <c r="DY36" s="17"/>
      <c r="DZ36" s="17"/>
      <c r="EA36" s="17">
        <v>0</v>
      </c>
      <c r="EB36" s="17">
        <v>110.3</v>
      </c>
      <c r="EC36" s="17">
        <v>112.46647</v>
      </c>
      <c r="ED36" s="17">
        <v>38.731209999999997</v>
      </c>
      <c r="EE36" s="17">
        <v>71.568790000000007</v>
      </c>
      <c r="EF36" s="17">
        <v>137.6</v>
      </c>
      <c r="EG36" s="17">
        <v>134.79499000000001</v>
      </c>
      <c r="EH36" s="17">
        <v>147.79676000000001</v>
      </c>
      <c r="EI36" s="17">
        <v>-10.196759999999999</v>
      </c>
      <c r="EJ36" s="17">
        <v>0</v>
      </c>
      <c r="EK36" s="17"/>
      <c r="EL36" s="17"/>
      <c r="EM36" s="17">
        <v>0</v>
      </c>
      <c r="EN36" s="17"/>
      <c r="EO36" s="17"/>
      <c r="EP36" s="17"/>
      <c r="EQ36" s="17">
        <v>0</v>
      </c>
      <c r="ER36" s="17"/>
      <c r="ES36" s="17"/>
      <c r="ET36" s="17"/>
      <c r="EU36" s="17">
        <v>0</v>
      </c>
      <c r="EV36" s="17">
        <v>6.5</v>
      </c>
      <c r="EW36" s="17">
        <v>6.39</v>
      </c>
      <c r="EX36" s="17">
        <v>6.39</v>
      </c>
      <c r="EY36" s="17">
        <v>0.11</v>
      </c>
      <c r="EZ36" s="17">
        <v>408.1</v>
      </c>
      <c r="FA36" s="17">
        <v>408.67833000000002</v>
      </c>
      <c r="FB36" s="17">
        <v>401.35768999999999</v>
      </c>
      <c r="FC36" s="17">
        <v>6.7423099999999998</v>
      </c>
      <c r="FD36" s="17">
        <v>82.8</v>
      </c>
      <c r="FE36" s="17">
        <v>81.635570000000001</v>
      </c>
      <c r="FF36" s="17">
        <v>81.635329999999996</v>
      </c>
      <c r="FG36" s="17">
        <v>1.1646700000000001</v>
      </c>
      <c r="FH36" s="17">
        <v>74.7</v>
      </c>
      <c r="FI36" s="17">
        <v>74.987210000000005</v>
      </c>
      <c r="FJ36" s="17">
        <v>142.04236</v>
      </c>
      <c r="FK36" s="17">
        <v>-67.342359999999999</v>
      </c>
      <c r="FL36" s="17">
        <v>42.2</v>
      </c>
      <c r="FM36" s="17">
        <v>41.89893</v>
      </c>
      <c r="FN36" s="17">
        <v>41.898820000000001</v>
      </c>
      <c r="FO36" s="17">
        <v>0.30118</v>
      </c>
      <c r="FP36" s="17">
        <v>18.600000000000001</v>
      </c>
      <c r="FQ36" s="17">
        <v>19.21088</v>
      </c>
      <c r="FR36" s="17">
        <v>19.210740000000001</v>
      </c>
      <c r="FS36" s="17">
        <v>-0.61073999999999995</v>
      </c>
      <c r="FT36" s="17">
        <v>18.899999999999999</v>
      </c>
      <c r="FU36" s="17">
        <v>18.367349999999998</v>
      </c>
      <c r="FV36" s="17">
        <v>18.367339999999999</v>
      </c>
      <c r="FW36" s="17">
        <v>0.53266000000000002</v>
      </c>
      <c r="FX36" s="17">
        <v>90.7</v>
      </c>
      <c r="FY36" s="17">
        <v>87.773570000000007</v>
      </c>
      <c r="FZ36" s="17">
        <v>87.77319</v>
      </c>
      <c r="GA36" s="17">
        <v>2.9268100000000001</v>
      </c>
      <c r="GB36" s="17">
        <v>39.6</v>
      </c>
      <c r="GC36" s="17">
        <v>69.930000000000007</v>
      </c>
      <c r="GD36" s="17">
        <v>68.589079999999996</v>
      </c>
      <c r="GE36" s="17">
        <v>-28.989080000000001</v>
      </c>
      <c r="GF36" s="17">
        <v>59.3</v>
      </c>
      <c r="GG36" s="17">
        <v>69.930000000000007</v>
      </c>
      <c r="GH36" s="17">
        <v>68.589079999999996</v>
      </c>
      <c r="GI36" s="17">
        <v>-9.2890800000000002</v>
      </c>
      <c r="GJ36" s="17">
        <v>104.2</v>
      </c>
      <c r="GK36" s="17">
        <v>70.14</v>
      </c>
      <c r="GL36" s="17">
        <v>68.795060000000007</v>
      </c>
      <c r="GM36" s="17">
        <v>35.404940000000003</v>
      </c>
      <c r="GN36" s="17">
        <v>109.5</v>
      </c>
      <c r="GO36" s="17">
        <v>110.48202000000001</v>
      </c>
      <c r="GP36" s="17">
        <v>110.48175999999999</v>
      </c>
      <c r="GQ36" s="17">
        <v>-0.98175999999999997</v>
      </c>
      <c r="GR36" s="17">
        <v>34.9</v>
      </c>
      <c r="GS36" s="17">
        <v>37.900869999999998</v>
      </c>
      <c r="GT36" s="17">
        <v>37.900730000000003</v>
      </c>
      <c r="GU36" s="17">
        <v>-3.0007299999999999</v>
      </c>
      <c r="GV36" s="17"/>
      <c r="GW36" s="17"/>
      <c r="GX36" s="17">
        <v>38.271909999999998</v>
      </c>
      <c r="GY36" s="17">
        <v>-38.271909999999998</v>
      </c>
      <c r="GZ36" s="17">
        <v>3.8</v>
      </c>
      <c r="HA36" s="17"/>
      <c r="HB36" s="17"/>
      <c r="HC36" s="17">
        <v>3.8</v>
      </c>
      <c r="HD36" s="17">
        <v>28.3</v>
      </c>
      <c r="HE36" s="17">
        <v>30.13373</v>
      </c>
      <c r="HF36" s="17">
        <v>30.133679999999998</v>
      </c>
      <c r="HG36" s="17">
        <v>-1.83368</v>
      </c>
      <c r="HH36" s="17">
        <v>151.5</v>
      </c>
      <c r="HI36" s="17">
        <v>170</v>
      </c>
      <c r="HJ36" s="17">
        <v>141.79279</v>
      </c>
      <c r="HK36" s="17">
        <v>9.7072099999999999</v>
      </c>
      <c r="HL36" s="17"/>
      <c r="HM36" s="17"/>
      <c r="HN36" s="17"/>
      <c r="HO36" s="17">
        <v>0</v>
      </c>
      <c r="HP36" s="17"/>
      <c r="HQ36" s="17"/>
      <c r="HR36" s="17"/>
      <c r="HS36" s="17">
        <v>0</v>
      </c>
      <c r="HT36" s="17">
        <v>47.6</v>
      </c>
      <c r="HU36" s="17">
        <v>62.912930000000003</v>
      </c>
      <c r="HV36" s="17">
        <v>67.116219999999998</v>
      </c>
      <c r="HW36" s="17">
        <v>-19.516220000000001</v>
      </c>
      <c r="HX36" s="17">
        <v>0</v>
      </c>
      <c r="HY36" s="17"/>
      <c r="HZ36" s="17"/>
      <c r="IA36" s="17">
        <v>0</v>
      </c>
      <c r="IB36" s="17"/>
      <c r="IC36" s="17"/>
      <c r="ID36" s="17"/>
      <c r="IE36" s="17">
        <v>0</v>
      </c>
      <c r="IF36" s="17">
        <v>44.6</v>
      </c>
      <c r="IG36" s="17"/>
      <c r="IH36" s="17"/>
      <c r="II36" s="17">
        <v>44.6</v>
      </c>
      <c r="IJ36" s="17"/>
      <c r="IK36" s="17"/>
      <c r="IL36" s="17"/>
      <c r="IM36" s="17">
        <v>0</v>
      </c>
      <c r="IN36" s="17"/>
      <c r="IO36" s="17"/>
      <c r="IP36" s="17"/>
      <c r="IQ36" s="17">
        <v>0</v>
      </c>
      <c r="IR36" s="17"/>
      <c r="IS36" s="17"/>
      <c r="IT36" s="17"/>
      <c r="IU36" s="17">
        <v>0</v>
      </c>
      <c r="IV36" s="17">
        <v>131.1</v>
      </c>
      <c r="IW36" s="17">
        <v>136.69067999999999</v>
      </c>
      <c r="IX36" s="17">
        <v>136.69047</v>
      </c>
      <c r="IY36" s="17">
        <v>-5.5904699999999998</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0</v>
      </c>
      <c r="JY36" s="17"/>
      <c r="JZ36" s="17"/>
      <c r="KA36" s="17">
        <v>0</v>
      </c>
      <c r="KB36" s="17">
        <v>0</v>
      </c>
      <c r="KC36" s="17"/>
      <c r="KD36" s="17"/>
      <c r="KE36" s="17">
        <v>0</v>
      </c>
      <c r="KF36" s="17">
        <v>0</v>
      </c>
      <c r="KG36" s="17"/>
      <c r="KH36" s="17"/>
      <c r="KI36" s="17">
        <v>0</v>
      </c>
      <c r="KJ36" s="17">
        <v>0</v>
      </c>
      <c r="KK36" s="17"/>
      <c r="KL36" s="17">
        <v>16</v>
      </c>
      <c r="KM36" s="17">
        <v>-16</v>
      </c>
      <c r="KN36" s="17"/>
      <c r="KO36" s="17"/>
      <c r="KP36" s="17"/>
      <c r="KQ36" s="17">
        <v>0</v>
      </c>
      <c r="KR36" s="17"/>
      <c r="KS36" s="17"/>
      <c r="KT36" s="17"/>
      <c r="KU36" s="17">
        <v>0</v>
      </c>
      <c r="KV36" s="17"/>
      <c r="KW36" s="17"/>
      <c r="KX36" s="17">
        <v>4.7852499999999996</v>
      </c>
      <c r="KY36" s="17">
        <v>-4.7852499999999996</v>
      </c>
      <c r="KZ36" s="17">
        <v>222.3</v>
      </c>
      <c r="LA36" s="17">
        <v>231.08843999999999</v>
      </c>
      <c r="LB36" s="17">
        <v>249.55367000000001</v>
      </c>
      <c r="LC36" s="17">
        <v>-27.25367</v>
      </c>
      <c r="LD36" s="17">
        <v>111.3</v>
      </c>
      <c r="LE36" s="17">
        <v>108.20214</v>
      </c>
      <c r="LF36" s="17">
        <v>125.81749000000001</v>
      </c>
      <c r="LG36" s="17">
        <v>-14.51749</v>
      </c>
      <c r="LH36" s="17">
        <v>59.9</v>
      </c>
      <c r="LI36" s="17">
        <v>67.199219999999997</v>
      </c>
      <c r="LJ36" s="17">
        <v>67.19914</v>
      </c>
      <c r="LK36" s="17">
        <v>-7.2991400000000004</v>
      </c>
      <c r="LL36" s="17">
        <v>73.8</v>
      </c>
      <c r="LM36" s="17">
        <v>78.567999999999998</v>
      </c>
      <c r="LN36" s="17">
        <v>78.567340000000002</v>
      </c>
      <c r="LO36" s="17">
        <v>-4.7673399999999999</v>
      </c>
      <c r="LP36" s="17">
        <v>27.3</v>
      </c>
      <c r="LQ36" s="17">
        <v>29.980560000000001</v>
      </c>
      <c r="LR36" s="17">
        <v>29.98049</v>
      </c>
      <c r="LS36" s="17">
        <v>-2.6804899999999998</v>
      </c>
      <c r="LT36" s="17">
        <v>0</v>
      </c>
      <c r="LU36" s="17"/>
      <c r="LV36" s="17"/>
      <c r="LW36" s="17">
        <v>0</v>
      </c>
      <c r="LX36" s="17"/>
      <c r="LY36" s="17"/>
      <c r="LZ36" s="17"/>
      <c r="MA36" s="17">
        <v>0</v>
      </c>
      <c r="MB36" s="17"/>
      <c r="MC36" s="17"/>
      <c r="MD36" s="17"/>
      <c r="ME36" s="17">
        <v>0</v>
      </c>
      <c r="MF36" s="17">
        <v>0</v>
      </c>
      <c r="MG36" s="17"/>
      <c r="MH36" s="17"/>
      <c r="MI36" s="17">
        <v>0</v>
      </c>
      <c r="MJ36" s="17"/>
      <c r="MK36" s="17"/>
      <c r="ML36" s="17"/>
      <c r="MM36" s="17">
        <v>0</v>
      </c>
      <c r="MN36" s="17"/>
      <c r="MO36" s="17"/>
      <c r="MP36" s="17"/>
      <c r="MQ36" s="17">
        <v>0</v>
      </c>
      <c r="MR36" s="17"/>
      <c r="MS36" s="17"/>
      <c r="MT36" s="17"/>
      <c r="MU36" s="17">
        <v>0</v>
      </c>
      <c r="MV36" s="17">
        <v>0</v>
      </c>
      <c r="MW36" s="17"/>
      <c r="MX36" s="17"/>
      <c r="MY36" s="17">
        <v>0</v>
      </c>
      <c r="MZ36" s="17"/>
      <c r="NA36" s="17"/>
      <c r="NB36" s="17"/>
      <c r="NC36" s="17">
        <v>0</v>
      </c>
      <c r="ND36" s="17">
        <v>0</v>
      </c>
      <c r="NE36" s="17"/>
      <c r="NF36" s="17"/>
      <c r="NG36" s="17">
        <v>0</v>
      </c>
      <c r="NH36" s="17">
        <v>0</v>
      </c>
      <c r="NI36" s="17"/>
      <c r="NJ36" s="17"/>
      <c r="NK36" s="17">
        <v>0</v>
      </c>
      <c r="NL36" s="17"/>
      <c r="NM36" s="17"/>
      <c r="NN36" s="17"/>
      <c r="NO36" s="17">
        <v>0</v>
      </c>
      <c r="NP36" s="17"/>
      <c r="NQ36" s="17"/>
      <c r="NR36" s="17"/>
      <c r="NS36" s="17">
        <v>0</v>
      </c>
      <c r="NT36" s="17"/>
      <c r="NU36" s="17"/>
      <c r="NV36" s="17">
        <v>9.0898500000000002</v>
      </c>
      <c r="NW36" s="17">
        <v>-9.0898500000000002</v>
      </c>
      <c r="NX36" s="17">
        <v>9.3000000000000007</v>
      </c>
      <c r="NY36" s="17">
        <v>9.0694199999999991</v>
      </c>
      <c r="NZ36" s="17">
        <v>9.0691299999999995</v>
      </c>
      <c r="OA36" s="17">
        <v>0.23086999999999999</v>
      </c>
      <c r="OB36" s="17">
        <v>10.199999999999999</v>
      </c>
      <c r="OC36" s="17">
        <v>17.492709999999999</v>
      </c>
      <c r="OD36" s="17">
        <v>17.492699999999999</v>
      </c>
      <c r="OE36" s="17">
        <v>-7.2927</v>
      </c>
      <c r="OF36" s="17">
        <v>0.9</v>
      </c>
      <c r="OG36" s="17"/>
      <c r="OH36" s="17">
        <v>0.71999000000000002</v>
      </c>
      <c r="OI36" s="17">
        <v>0.18001</v>
      </c>
      <c r="OJ36" s="17">
        <v>100.8</v>
      </c>
      <c r="OK36" s="17">
        <v>106.7</v>
      </c>
      <c r="OL36" s="17">
        <v>105.76099000000001</v>
      </c>
      <c r="OM36" s="17">
        <v>-4.9609899999999998</v>
      </c>
      <c r="ON36" s="17">
        <v>80.8</v>
      </c>
      <c r="OO36" s="17"/>
      <c r="OP36" s="17">
        <v>79.999989999999997</v>
      </c>
      <c r="OQ36" s="17">
        <v>0.80001</v>
      </c>
      <c r="OR36" s="17">
        <v>9.1999999999999993</v>
      </c>
      <c r="OS36" s="17">
        <v>2.351</v>
      </c>
      <c r="OT36" s="17">
        <v>2.3509899999999999</v>
      </c>
      <c r="OU36" s="17">
        <v>6.8490099999999998</v>
      </c>
      <c r="OV36" s="17">
        <v>0.3</v>
      </c>
      <c r="OW36" s="17"/>
      <c r="OX36" s="17">
        <v>0.19999</v>
      </c>
      <c r="OY36" s="17">
        <v>0.10001</v>
      </c>
      <c r="OZ36" s="17">
        <v>20.399999999999999</v>
      </c>
      <c r="PA36" s="17">
        <v>20.456230000000001</v>
      </c>
      <c r="PB36" s="17">
        <v>20.456219999999998</v>
      </c>
      <c r="PC36" s="17">
        <v>-5.6219999999999999E-2</v>
      </c>
      <c r="PD36" s="17">
        <v>10.5</v>
      </c>
      <c r="PE36" s="17">
        <v>9.9830000000000005</v>
      </c>
      <c r="PF36" s="17">
        <v>9.9829899999999991</v>
      </c>
      <c r="PG36" s="17">
        <v>0.51700999999999997</v>
      </c>
      <c r="PH36" s="17">
        <v>5.7</v>
      </c>
      <c r="PI36" s="17">
        <v>5.67</v>
      </c>
      <c r="PJ36" s="17">
        <v>5.6699900000000003</v>
      </c>
      <c r="PK36" s="17">
        <v>3.0009999999999998E-2</v>
      </c>
      <c r="PL36" s="17">
        <v>210.9</v>
      </c>
      <c r="PM36" s="17"/>
      <c r="PN36" s="17">
        <v>203.99999</v>
      </c>
      <c r="PO36" s="17">
        <v>6.90001</v>
      </c>
      <c r="PP36" s="17">
        <v>101.45</v>
      </c>
      <c r="PQ36" s="17"/>
      <c r="PR36" s="17">
        <v>104.99999</v>
      </c>
      <c r="PS36" s="17">
        <v>-3.5499900000000002</v>
      </c>
      <c r="PT36" s="17">
        <v>2.2000000000000002</v>
      </c>
      <c r="PU36" s="17">
        <v>1</v>
      </c>
      <c r="PV36" s="17">
        <v>0.99999000000000005</v>
      </c>
      <c r="PW36" s="17">
        <v>1.20001</v>
      </c>
      <c r="PX36" s="17">
        <v>2.5</v>
      </c>
      <c r="PY36" s="17">
        <v>1.6</v>
      </c>
      <c r="PZ36" s="17">
        <v>1.59999</v>
      </c>
      <c r="QA36" s="17">
        <v>0.90000999999999998</v>
      </c>
      <c r="QB36" s="17">
        <v>5</v>
      </c>
      <c r="QC36" s="17">
        <v>5</v>
      </c>
      <c r="QD36" s="17">
        <v>4.9999900000000004</v>
      </c>
      <c r="QE36" s="17">
        <v>1.0000000000000001E-5</v>
      </c>
      <c r="QF36" s="17">
        <v>20.6</v>
      </c>
      <c r="QG36" s="17">
        <v>20.422219999999999</v>
      </c>
      <c r="QH36" s="17">
        <v>20.42221</v>
      </c>
      <c r="QI36" s="17">
        <v>0.17779</v>
      </c>
      <c r="QJ36" s="17">
        <v>10</v>
      </c>
      <c r="QK36" s="17">
        <v>19.436350000000001</v>
      </c>
      <c r="QL36" s="17">
        <v>19.436340000000001</v>
      </c>
      <c r="QM36" s="17">
        <v>-9.4363399999999995</v>
      </c>
      <c r="QN36" s="17">
        <v>18.7</v>
      </c>
      <c r="QO36" s="17">
        <v>17.492709999999999</v>
      </c>
      <c r="QP36" s="17">
        <v>17.492699999999999</v>
      </c>
      <c r="QQ36" s="17">
        <v>1.2073</v>
      </c>
      <c r="QR36" s="17">
        <v>3.4</v>
      </c>
      <c r="QS36" s="17">
        <v>3.5</v>
      </c>
      <c r="QT36" s="17">
        <v>3.4999899999999999</v>
      </c>
      <c r="QU36" s="17">
        <v>-9.9989999999999996E-2</v>
      </c>
      <c r="QV36" s="17">
        <v>18.399999999999999</v>
      </c>
      <c r="QW36" s="17">
        <v>17.881440000000001</v>
      </c>
      <c r="QX36" s="17">
        <v>17.881430000000002</v>
      </c>
      <c r="QY36" s="17">
        <v>0.51856999999999998</v>
      </c>
      <c r="QZ36" s="17">
        <v>14.5</v>
      </c>
      <c r="RA36" s="17"/>
      <c r="RB36" s="17">
        <v>15.08399</v>
      </c>
      <c r="RC36" s="17">
        <v>-0.58399000000000001</v>
      </c>
      <c r="RD36" s="17">
        <v>18.100000000000001</v>
      </c>
      <c r="RE36" s="17"/>
      <c r="RF36" s="17">
        <v>18.206990000000001</v>
      </c>
      <c r="RG36" s="17">
        <v>-0.10699</v>
      </c>
      <c r="RH36" s="17">
        <v>25.7</v>
      </c>
      <c r="RI36" s="17">
        <v>22.1</v>
      </c>
      <c r="RJ36" s="17">
        <v>21.157990000000002</v>
      </c>
      <c r="RK36" s="17">
        <v>4.5420100000000003</v>
      </c>
      <c r="RL36" s="17">
        <v>86.7</v>
      </c>
      <c r="RM36" s="17">
        <v>94.8</v>
      </c>
      <c r="RN36" s="17">
        <v>72.996989999999997</v>
      </c>
      <c r="RO36" s="17">
        <v>13.703010000000001</v>
      </c>
      <c r="RP36" s="17">
        <v>18.399999999999999</v>
      </c>
      <c r="RQ36" s="17"/>
      <c r="RR36" s="17">
        <v>19.375990000000002</v>
      </c>
      <c r="RS36" s="17">
        <v>-0.97599000000000002</v>
      </c>
      <c r="RT36" s="17">
        <v>2.5</v>
      </c>
      <c r="RU36" s="17">
        <v>3.0510000000000002</v>
      </c>
      <c r="RV36" s="17">
        <v>3.0509900000000001</v>
      </c>
      <c r="RW36" s="17">
        <v>-0.55098999999999998</v>
      </c>
      <c r="RX36" s="17">
        <v>20.3</v>
      </c>
      <c r="RY36" s="17">
        <v>19.792000000000002</v>
      </c>
      <c r="RZ36" s="17">
        <v>19.791989999999998</v>
      </c>
      <c r="SA36" s="17">
        <v>0.50800999999999996</v>
      </c>
      <c r="SB36" s="17">
        <v>3.2</v>
      </c>
      <c r="SC36" s="17">
        <v>2</v>
      </c>
      <c r="SD36" s="17">
        <v>1.9999899999999999</v>
      </c>
      <c r="SE36" s="17">
        <v>1.20001</v>
      </c>
      <c r="SF36" s="17"/>
      <c r="SG36" s="17"/>
      <c r="SH36" s="17">
        <v>0.39999000000000001</v>
      </c>
      <c r="SI36" s="17">
        <v>-0.39999000000000001</v>
      </c>
      <c r="SJ36" s="17">
        <v>0.4</v>
      </c>
      <c r="SK36" s="17"/>
      <c r="SL36" s="17">
        <v>0.33499000000000001</v>
      </c>
      <c r="SM36" s="17">
        <v>6.5009999999999998E-2</v>
      </c>
      <c r="SN36" s="17">
        <v>19.8</v>
      </c>
      <c r="SO36" s="17">
        <v>20</v>
      </c>
      <c r="SP36" s="17">
        <v>19.14479</v>
      </c>
      <c r="SQ36" s="17">
        <v>0.65520999999999996</v>
      </c>
      <c r="SR36" s="17">
        <v>13.1</v>
      </c>
      <c r="SS36" s="17">
        <v>13</v>
      </c>
      <c r="ST36" s="17">
        <v>12.24489</v>
      </c>
      <c r="SU36" s="17">
        <v>0.85511000000000004</v>
      </c>
      <c r="SV36" s="17">
        <v>20.100000000000001</v>
      </c>
      <c r="SW36" s="17">
        <v>20</v>
      </c>
      <c r="SX36" s="17">
        <v>19.436340000000001</v>
      </c>
      <c r="SY36" s="17">
        <v>0.66366000000000003</v>
      </c>
      <c r="SZ36" s="17">
        <v>20.2</v>
      </c>
      <c r="TA36" s="17">
        <v>20</v>
      </c>
      <c r="TB36" s="17">
        <v>19.436340000000001</v>
      </c>
      <c r="TC36" s="17">
        <v>0.76366000000000001</v>
      </c>
      <c r="TD36" s="17">
        <v>9.4</v>
      </c>
      <c r="TE36" s="17">
        <v>10.4</v>
      </c>
      <c r="TF36" s="17">
        <v>9.0529899999999994</v>
      </c>
      <c r="TG36" s="17">
        <v>0.34700999999999999</v>
      </c>
      <c r="TH36" s="17">
        <v>77</v>
      </c>
      <c r="TI36" s="17">
        <v>71.900000000000006</v>
      </c>
      <c r="TJ36" s="17">
        <v>62.079990000000002</v>
      </c>
      <c r="TK36" s="17">
        <v>14.92001</v>
      </c>
      <c r="TL36" s="17">
        <v>38</v>
      </c>
      <c r="TM36" s="17"/>
      <c r="TN36" s="17">
        <v>37.793990000000001</v>
      </c>
      <c r="TO36" s="17">
        <v>0.20601</v>
      </c>
      <c r="TP36" s="17">
        <v>84.4</v>
      </c>
      <c r="TQ36" s="17">
        <v>62.4</v>
      </c>
      <c r="TR36" s="17">
        <v>74.613990000000001</v>
      </c>
      <c r="TS36" s="17">
        <v>9.7860099999999992</v>
      </c>
      <c r="TT36" s="17">
        <v>89.9</v>
      </c>
      <c r="TU36" s="17">
        <v>80.099999999999994</v>
      </c>
      <c r="TV36" s="17">
        <v>83.028989999999993</v>
      </c>
      <c r="TW36" s="17">
        <v>6.8710100000000001</v>
      </c>
      <c r="TX36" s="17">
        <v>11</v>
      </c>
      <c r="TY36" s="17">
        <v>7.7</v>
      </c>
      <c r="TZ36" s="17">
        <v>4.3989900000000004</v>
      </c>
      <c r="UA36" s="17">
        <v>6.6010099999999996</v>
      </c>
      <c r="UB36" s="17">
        <v>6.5</v>
      </c>
      <c r="UC36" s="17">
        <v>7.3330000000000002</v>
      </c>
      <c r="UD36" s="17">
        <v>7.3329899999999997</v>
      </c>
      <c r="UE36" s="17">
        <v>-0.83299000000000001</v>
      </c>
      <c r="UF36" s="17">
        <v>50</v>
      </c>
      <c r="UG36" s="17"/>
      <c r="UH36" s="17">
        <v>44.819989999999997</v>
      </c>
      <c r="UI36" s="17">
        <v>5.1800100000000002</v>
      </c>
      <c r="UJ36" s="17">
        <v>21</v>
      </c>
      <c r="UK36" s="17">
        <v>20.408159999999999</v>
      </c>
      <c r="UL36" s="17">
        <v>20.408149999999999</v>
      </c>
      <c r="UM36" s="17">
        <v>0.59184999999999999</v>
      </c>
      <c r="UN36" s="17">
        <v>8.1999999999999993</v>
      </c>
      <c r="UO36" s="17">
        <v>8.1999999999999993</v>
      </c>
      <c r="UP36" s="17">
        <v>8.1999899999999997</v>
      </c>
      <c r="UQ36" s="17">
        <v>1.0000000000000001E-5</v>
      </c>
      <c r="UR36" s="17">
        <v>7.4</v>
      </c>
      <c r="US36" s="17">
        <v>7.1</v>
      </c>
      <c r="UT36" s="17">
        <v>7.09999</v>
      </c>
      <c r="UU36" s="17">
        <v>0.30001</v>
      </c>
      <c r="UV36" s="17">
        <v>20.399999999999999</v>
      </c>
      <c r="UW36" s="17">
        <v>20</v>
      </c>
      <c r="UX36" s="17">
        <v>19.436340000000001</v>
      </c>
      <c r="UY36" s="17">
        <v>0.96365999999999996</v>
      </c>
      <c r="UZ36" s="17">
        <v>20.399999999999999</v>
      </c>
      <c r="VA36" s="17">
        <v>20</v>
      </c>
      <c r="VB36" s="17">
        <v>19.436340000000001</v>
      </c>
      <c r="VC36" s="17">
        <v>0.96365999999999996</v>
      </c>
      <c r="VD36" s="17">
        <v>20</v>
      </c>
      <c r="VE36" s="17">
        <v>20</v>
      </c>
      <c r="VF36" s="17">
        <v>19.436340000000001</v>
      </c>
      <c r="VG36" s="17">
        <v>0.56366000000000005</v>
      </c>
      <c r="VH36" s="17">
        <v>10.199999999999999</v>
      </c>
      <c r="VI36" s="17">
        <v>4.907</v>
      </c>
      <c r="VJ36" s="17">
        <v>4.9069900000000004</v>
      </c>
      <c r="VK36" s="17">
        <v>5.2930099999999998</v>
      </c>
      <c r="VL36" s="17">
        <v>253</v>
      </c>
      <c r="VM36" s="17"/>
      <c r="VN36" s="17">
        <v>252.39999</v>
      </c>
      <c r="VO36" s="17">
        <v>0.60001000000000004</v>
      </c>
      <c r="VP36" s="17">
        <v>16.7</v>
      </c>
      <c r="VQ36" s="17"/>
      <c r="VR36" s="17">
        <v>18.42399</v>
      </c>
      <c r="VS36" s="17">
        <v>-1.7239899999999999</v>
      </c>
      <c r="VT36" s="17">
        <v>143.1</v>
      </c>
      <c r="VU36" s="17"/>
      <c r="VV36" s="17">
        <v>143.86798999999999</v>
      </c>
      <c r="VW36" s="17">
        <v>-0.76798999999999995</v>
      </c>
      <c r="VX36" s="17">
        <v>0.6</v>
      </c>
      <c r="VY36" s="17">
        <v>0.6</v>
      </c>
      <c r="VZ36" s="17">
        <v>0.59999000000000002</v>
      </c>
      <c r="WA36" s="17">
        <v>1.0000000000000001E-5</v>
      </c>
      <c r="WB36" s="17">
        <v>110.5</v>
      </c>
      <c r="WC36" s="17">
        <v>103.6</v>
      </c>
      <c r="WD36" s="17">
        <v>98.83399</v>
      </c>
      <c r="WE36" s="17">
        <v>11.66601</v>
      </c>
      <c r="WF36" s="17">
        <v>115.6</v>
      </c>
      <c r="WG36" s="17">
        <v>120.9</v>
      </c>
      <c r="WH36" s="17">
        <v>106.00099</v>
      </c>
      <c r="WI36" s="17">
        <v>9.5990099999999998</v>
      </c>
      <c r="WJ36" s="17">
        <v>106</v>
      </c>
      <c r="WK36" s="17"/>
      <c r="WL36" s="17">
        <v>107.31099</v>
      </c>
      <c r="WM36" s="17">
        <v>-1.3109900000000001</v>
      </c>
      <c r="WN36" s="17">
        <v>4.8</v>
      </c>
      <c r="WO36" s="17">
        <v>4.2</v>
      </c>
      <c r="WP36" s="17">
        <v>4.1999899999999997</v>
      </c>
      <c r="WQ36" s="17">
        <v>0.60001000000000004</v>
      </c>
      <c r="WR36" s="17">
        <v>2.2999999999999998</v>
      </c>
      <c r="WS36" s="17">
        <v>2.4</v>
      </c>
      <c r="WT36" s="17">
        <v>2.3999899999999998</v>
      </c>
      <c r="WU36" s="17">
        <v>-9.9989999999999996E-2</v>
      </c>
      <c r="WV36" s="17">
        <v>1.1000000000000001</v>
      </c>
      <c r="WW36" s="17">
        <v>1.2</v>
      </c>
      <c r="WX36" s="17">
        <v>1.1999899999999999</v>
      </c>
      <c r="WY36" s="17">
        <v>-9.9989999999999996E-2</v>
      </c>
      <c r="WZ36" s="17">
        <v>2.2000000000000002</v>
      </c>
      <c r="XA36" s="17">
        <v>2.8</v>
      </c>
      <c r="XB36" s="17">
        <v>2.7999900000000002</v>
      </c>
      <c r="XC36" s="17">
        <v>-0.59999000000000002</v>
      </c>
      <c r="XD36" s="17">
        <v>16.399999999999999</v>
      </c>
      <c r="XE36" s="17"/>
      <c r="XF36" s="17">
        <v>17.51399</v>
      </c>
      <c r="XG36" s="17">
        <v>-1.11399</v>
      </c>
      <c r="XH36" s="17">
        <v>6.2</v>
      </c>
      <c r="XI36" s="17">
        <v>6.6</v>
      </c>
      <c r="XJ36" s="17">
        <v>6.59999</v>
      </c>
      <c r="XK36" s="17">
        <v>-0.39999000000000001</v>
      </c>
      <c r="XL36" s="17">
        <v>20</v>
      </c>
      <c r="XM36" s="17">
        <v>20</v>
      </c>
      <c r="XN36" s="17">
        <v>19.241969999999998</v>
      </c>
      <c r="XO36" s="17">
        <v>0.75802999999999998</v>
      </c>
      <c r="XP36" s="17">
        <v>20</v>
      </c>
      <c r="XQ36" s="17">
        <v>20</v>
      </c>
      <c r="XR36" s="17">
        <v>19.241969999999998</v>
      </c>
      <c r="XS36" s="17">
        <v>0.75802999999999998</v>
      </c>
      <c r="XT36" s="17"/>
      <c r="XU36" s="17"/>
      <c r="XV36" s="17"/>
      <c r="XW36" s="17">
        <v>0</v>
      </c>
      <c r="XX36" s="17">
        <v>43.5</v>
      </c>
      <c r="XY36" s="17">
        <v>36.5</v>
      </c>
      <c r="XZ36" s="17">
        <v>30</v>
      </c>
      <c r="YA36" s="17">
        <v>13.5</v>
      </c>
      <c r="YB36" s="17">
        <v>32.4</v>
      </c>
      <c r="YC36" s="17">
        <v>36.5</v>
      </c>
      <c r="YD36" s="17">
        <v>30</v>
      </c>
      <c r="YE36" s="17">
        <v>2.4</v>
      </c>
      <c r="YF36" s="17">
        <v>17.100000000000001</v>
      </c>
      <c r="YG36" s="17">
        <v>18</v>
      </c>
      <c r="YH36" s="17">
        <v>13.99999</v>
      </c>
      <c r="YI36" s="17">
        <v>3.1000100000000002</v>
      </c>
      <c r="YJ36" s="17">
        <v>4.5999999999999996</v>
      </c>
      <c r="YK36" s="17">
        <v>18.210999999999999</v>
      </c>
      <c r="YL36" s="17">
        <v>18.210989999999999</v>
      </c>
      <c r="YM36" s="17">
        <v>-13.610989999999999</v>
      </c>
      <c r="YN36" s="17">
        <v>5.2</v>
      </c>
      <c r="YO36" s="17">
        <v>7.64</v>
      </c>
      <c r="YP36" s="17">
        <v>7.6399900000000001</v>
      </c>
      <c r="YQ36" s="17">
        <v>-2.4399899999999999</v>
      </c>
      <c r="YR36" s="17">
        <v>9.9</v>
      </c>
      <c r="YS36" s="17">
        <v>12</v>
      </c>
      <c r="YT36" s="17">
        <v>10.99999</v>
      </c>
      <c r="YU36" s="17">
        <v>-1.09999</v>
      </c>
      <c r="YV36" s="17">
        <v>17.8</v>
      </c>
      <c r="YW36" s="17">
        <v>19</v>
      </c>
      <c r="YX36" s="17">
        <v>18.99999</v>
      </c>
      <c r="YY36" s="17">
        <v>-1.1999899999999999</v>
      </c>
    </row>
    <row r="37" spans="1:675" ht="24" customHeight="1" x14ac:dyDescent="0.3">
      <c r="A37" s="1"/>
      <c r="B37" s="16" t="s">
        <v>45</v>
      </c>
      <c r="C37" s="16" t="s">
        <v>829</v>
      </c>
      <c r="D37" s="17">
        <v>200.8</v>
      </c>
      <c r="E37" s="17">
        <v>203.40136000000001</v>
      </c>
      <c r="F37" s="17">
        <v>203.39829</v>
      </c>
      <c r="G37" s="17">
        <v>-2.59829</v>
      </c>
      <c r="H37" s="17">
        <v>659.3</v>
      </c>
      <c r="I37" s="17">
        <v>650</v>
      </c>
      <c r="J37" s="17">
        <v>648.17163000000005</v>
      </c>
      <c r="K37" s="17">
        <v>11.12837</v>
      </c>
      <c r="L37" s="17">
        <v>218</v>
      </c>
      <c r="M37" s="17">
        <v>211.66204999999999</v>
      </c>
      <c r="N37" s="17">
        <v>211.06636</v>
      </c>
      <c r="O37" s="17">
        <v>6.9336399999999996</v>
      </c>
      <c r="P37" s="17">
        <v>0</v>
      </c>
      <c r="Q37" s="17">
        <v>8.8258700000000001</v>
      </c>
      <c r="R37" s="17"/>
      <c r="S37" s="17">
        <v>0</v>
      </c>
      <c r="T37" s="17">
        <v>0</v>
      </c>
      <c r="U37" s="17">
        <v>8.5166900000000005</v>
      </c>
      <c r="V37" s="17"/>
      <c r="W37" s="17">
        <v>0</v>
      </c>
      <c r="X37" s="17">
        <v>93.1</v>
      </c>
      <c r="Y37" s="17">
        <v>91.867829999999998</v>
      </c>
      <c r="Z37" s="17">
        <v>91.867620000000002</v>
      </c>
      <c r="AA37" s="17">
        <v>1.23238</v>
      </c>
      <c r="AB37" s="17">
        <v>230.2</v>
      </c>
      <c r="AC37" s="17">
        <v>242</v>
      </c>
      <c r="AD37" s="17">
        <v>241.99987999999999</v>
      </c>
      <c r="AE37" s="17">
        <v>-11.79988</v>
      </c>
      <c r="AF37" s="17"/>
      <c r="AG37" s="17"/>
      <c r="AH37" s="17"/>
      <c r="AI37" s="17">
        <v>0</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582.79999999999995</v>
      </c>
      <c r="BM37" s="17">
        <v>582.50599999999997</v>
      </c>
      <c r="BN37" s="17">
        <v>582.50523999999996</v>
      </c>
      <c r="BO37" s="17">
        <v>0.29476000000000002</v>
      </c>
      <c r="BP37" s="17">
        <v>10.5</v>
      </c>
      <c r="BQ37" s="17">
        <v>10.82605</v>
      </c>
      <c r="BR37" s="17">
        <v>10.825799999999999</v>
      </c>
      <c r="BS37" s="17">
        <v>-0.32579999999999998</v>
      </c>
      <c r="BT37" s="17"/>
      <c r="BU37" s="17"/>
      <c r="BV37" s="17"/>
      <c r="BW37" s="17">
        <v>0</v>
      </c>
      <c r="BX37" s="17"/>
      <c r="BY37" s="17"/>
      <c r="BZ37" s="17"/>
      <c r="CA37" s="17">
        <v>0</v>
      </c>
      <c r="CB37" s="17"/>
      <c r="CC37" s="17"/>
      <c r="CD37" s="17"/>
      <c r="CE37" s="17">
        <v>0</v>
      </c>
      <c r="CF37" s="17"/>
      <c r="CG37" s="17"/>
      <c r="CH37" s="17"/>
      <c r="CI37" s="17">
        <v>0</v>
      </c>
      <c r="CJ37" s="17">
        <v>166</v>
      </c>
      <c r="CK37" s="17">
        <v>164.06706</v>
      </c>
      <c r="CL37" s="17">
        <v>164.06623999999999</v>
      </c>
      <c r="CM37" s="17">
        <v>1.9337599999999999</v>
      </c>
      <c r="CN37" s="17">
        <v>10</v>
      </c>
      <c r="CO37" s="17">
        <v>9.2994299999999992</v>
      </c>
      <c r="CP37" s="17">
        <v>9.2993100000000002</v>
      </c>
      <c r="CQ37" s="17">
        <v>0.70069000000000004</v>
      </c>
      <c r="CR37" s="17">
        <v>6.5</v>
      </c>
      <c r="CS37" s="17">
        <v>4.9935799999999997</v>
      </c>
      <c r="CT37" s="17">
        <v>4.9934599999999998</v>
      </c>
      <c r="CU37" s="17">
        <v>1.50654</v>
      </c>
      <c r="CV37" s="17"/>
      <c r="CW37" s="17"/>
      <c r="CX37" s="17"/>
      <c r="CY37" s="17">
        <v>0</v>
      </c>
      <c r="CZ37" s="17">
        <v>6.2</v>
      </c>
      <c r="DA37" s="17">
        <v>6.8787000000000003</v>
      </c>
      <c r="DB37" s="17">
        <v>1.0000000000000001E-5</v>
      </c>
      <c r="DC37" s="17">
        <v>6.1999899999999997</v>
      </c>
      <c r="DD37" s="17"/>
      <c r="DE37" s="17"/>
      <c r="DF37" s="17"/>
      <c r="DG37" s="17">
        <v>0</v>
      </c>
      <c r="DH37" s="17">
        <v>70.400000000000006</v>
      </c>
      <c r="DI37" s="17">
        <v>104.50039</v>
      </c>
      <c r="DJ37" s="17">
        <v>70.545450000000002</v>
      </c>
      <c r="DK37" s="17">
        <v>-0.14545</v>
      </c>
      <c r="DL37" s="17"/>
      <c r="DM37" s="17"/>
      <c r="DN37" s="17"/>
      <c r="DO37" s="17">
        <v>0</v>
      </c>
      <c r="DP37" s="17"/>
      <c r="DQ37" s="17"/>
      <c r="DR37" s="17"/>
      <c r="DS37" s="17">
        <v>0</v>
      </c>
      <c r="DT37" s="17"/>
      <c r="DU37" s="17"/>
      <c r="DV37" s="17"/>
      <c r="DW37" s="17">
        <v>0</v>
      </c>
      <c r="DX37" s="17"/>
      <c r="DY37" s="17"/>
      <c r="DZ37" s="17"/>
      <c r="EA37" s="17">
        <v>0</v>
      </c>
      <c r="EB37" s="17">
        <v>109.9</v>
      </c>
      <c r="EC37" s="17">
        <v>112.46647</v>
      </c>
      <c r="ED37" s="17">
        <v>32.761159999999997</v>
      </c>
      <c r="EE37" s="17">
        <v>77.138840000000002</v>
      </c>
      <c r="EF37" s="17">
        <v>136.19999999999999</v>
      </c>
      <c r="EG37" s="17">
        <v>137.86179999999999</v>
      </c>
      <c r="EH37" s="17">
        <v>131.5163</v>
      </c>
      <c r="EI37" s="17">
        <v>4.6837</v>
      </c>
      <c r="EJ37" s="17">
        <v>0</v>
      </c>
      <c r="EK37" s="17"/>
      <c r="EL37" s="17"/>
      <c r="EM37" s="17">
        <v>0</v>
      </c>
      <c r="EN37" s="17"/>
      <c r="EO37" s="17"/>
      <c r="EP37" s="17"/>
      <c r="EQ37" s="17">
        <v>0</v>
      </c>
      <c r="ER37" s="17"/>
      <c r="ES37" s="17"/>
      <c r="ET37" s="17"/>
      <c r="EU37" s="17">
        <v>0</v>
      </c>
      <c r="EV37" s="17">
        <v>6.5</v>
      </c>
      <c r="EW37" s="17">
        <v>6.39</v>
      </c>
      <c r="EX37" s="17">
        <v>6.39</v>
      </c>
      <c r="EY37" s="17">
        <v>0.11</v>
      </c>
      <c r="EZ37" s="17">
        <v>381.1</v>
      </c>
      <c r="FA37" s="17">
        <v>408.67833000000002</v>
      </c>
      <c r="FB37" s="17">
        <v>366.14983000000001</v>
      </c>
      <c r="FC37" s="17">
        <v>14.95017</v>
      </c>
      <c r="FD37" s="17">
        <v>83</v>
      </c>
      <c r="FE37" s="17">
        <v>81.635570000000001</v>
      </c>
      <c r="FF37" s="17">
        <v>81.635210000000001</v>
      </c>
      <c r="FG37" s="17">
        <v>1.3647899999999999</v>
      </c>
      <c r="FH37" s="17">
        <v>144.6</v>
      </c>
      <c r="FI37" s="17">
        <v>74.987210000000005</v>
      </c>
      <c r="FJ37" s="17">
        <v>149.98690999999999</v>
      </c>
      <c r="FK37" s="17">
        <v>-5.3869100000000003</v>
      </c>
      <c r="FL37" s="17">
        <v>42.1</v>
      </c>
      <c r="FM37" s="17">
        <v>41.89893</v>
      </c>
      <c r="FN37" s="17">
        <v>41.898800000000001</v>
      </c>
      <c r="FO37" s="17">
        <v>0.20119999999999999</v>
      </c>
      <c r="FP37" s="17">
        <v>18.8</v>
      </c>
      <c r="FQ37" s="17">
        <v>19.21088</v>
      </c>
      <c r="FR37" s="17">
        <v>19.210699999999999</v>
      </c>
      <c r="FS37" s="17">
        <v>-0.41070000000000001</v>
      </c>
      <c r="FT37" s="17">
        <v>19</v>
      </c>
      <c r="FU37" s="17">
        <v>18.367349999999998</v>
      </c>
      <c r="FV37" s="17">
        <v>18.367339999999999</v>
      </c>
      <c r="FW37" s="17">
        <v>0.63266</v>
      </c>
      <c r="FX37" s="17">
        <v>93.4</v>
      </c>
      <c r="FY37" s="17">
        <v>87.773570000000007</v>
      </c>
      <c r="FZ37" s="17">
        <v>87.772819999999996</v>
      </c>
      <c r="GA37" s="17">
        <v>5.6271800000000001</v>
      </c>
      <c r="GB37" s="17">
        <v>39.4</v>
      </c>
      <c r="GC37" s="17">
        <v>69.930000000000007</v>
      </c>
      <c r="GD37" s="17">
        <v>68.589079999999996</v>
      </c>
      <c r="GE37" s="17">
        <v>-29.189080000000001</v>
      </c>
      <c r="GF37" s="17">
        <v>59.7</v>
      </c>
      <c r="GG37" s="17">
        <v>69.930000000000007</v>
      </c>
      <c r="GH37" s="17">
        <v>68.589079999999996</v>
      </c>
      <c r="GI37" s="17">
        <v>-8.8890799999999999</v>
      </c>
      <c r="GJ37" s="17">
        <v>104.5</v>
      </c>
      <c r="GK37" s="17">
        <v>70.14</v>
      </c>
      <c r="GL37" s="17">
        <v>68.795060000000007</v>
      </c>
      <c r="GM37" s="17">
        <v>35.704940000000001</v>
      </c>
      <c r="GN37" s="17">
        <v>109</v>
      </c>
      <c r="GO37" s="17">
        <v>110.48202000000001</v>
      </c>
      <c r="GP37" s="17">
        <v>110.48163</v>
      </c>
      <c r="GQ37" s="17">
        <v>-1.48163</v>
      </c>
      <c r="GR37" s="17">
        <v>45.9</v>
      </c>
      <c r="GS37" s="17">
        <v>47.082599999999999</v>
      </c>
      <c r="GT37" s="17">
        <v>37.900689999999997</v>
      </c>
      <c r="GU37" s="17">
        <v>7.9993100000000004</v>
      </c>
      <c r="GV37" s="17"/>
      <c r="GW37" s="17"/>
      <c r="GX37" s="17">
        <v>38.27187</v>
      </c>
      <c r="GY37" s="17">
        <v>-38.27187</v>
      </c>
      <c r="GZ37" s="17">
        <v>3.8</v>
      </c>
      <c r="HA37" s="17"/>
      <c r="HB37" s="17"/>
      <c r="HC37" s="17">
        <v>3.8</v>
      </c>
      <c r="HD37" s="17">
        <v>28.8</v>
      </c>
      <c r="HE37" s="17">
        <v>30.13373</v>
      </c>
      <c r="HF37" s="17">
        <v>30.133669999999999</v>
      </c>
      <c r="HG37" s="17">
        <v>-1.3336699999999999</v>
      </c>
      <c r="HH37" s="17">
        <v>77</v>
      </c>
      <c r="HI37" s="17">
        <v>158.70676</v>
      </c>
      <c r="HJ37" s="17">
        <v>146.41135</v>
      </c>
      <c r="HK37" s="17">
        <v>-69.411349999999999</v>
      </c>
      <c r="HL37" s="17"/>
      <c r="HM37" s="17"/>
      <c r="HN37" s="17"/>
      <c r="HO37" s="17">
        <v>0</v>
      </c>
      <c r="HP37" s="17"/>
      <c r="HQ37" s="17"/>
      <c r="HR37" s="17"/>
      <c r="HS37" s="17">
        <v>0</v>
      </c>
      <c r="HT37" s="17">
        <v>47.2</v>
      </c>
      <c r="HU37" s="17">
        <v>62.930210000000002</v>
      </c>
      <c r="HV37" s="17">
        <v>67.218360000000004</v>
      </c>
      <c r="HW37" s="17">
        <v>-20.018360000000001</v>
      </c>
      <c r="HX37" s="17">
        <v>0</v>
      </c>
      <c r="HY37" s="17"/>
      <c r="HZ37" s="17"/>
      <c r="IA37" s="17">
        <v>0</v>
      </c>
      <c r="IB37" s="17"/>
      <c r="IC37" s="17"/>
      <c r="ID37" s="17"/>
      <c r="IE37" s="17">
        <v>0</v>
      </c>
      <c r="IF37" s="17">
        <v>44.9</v>
      </c>
      <c r="IG37" s="17"/>
      <c r="IH37" s="17"/>
      <c r="II37" s="17">
        <v>44.9</v>
      </c>
      <c r="IJ37" s="17"/>
      <c r="IK37" s="17"/>
      <c r="IL37" s="17"/>
      <c r="IM37" s="17">
        <v>0</v>
      </c>
      <c r="IN37" s="17"/>
      <c r="IO37" s="17"/>
      <c r="IP37" s="17"/>
      <c r="IQ37" s="17">
        <v>0</v>
      </c>
      <c r="IR37" s="17"/>
      <c r="IS37" s="17"/>
      <c r="IT37" s="17"/>
      <c r="IU37" s="17">
        <v>0</v>
      </c>
      <c r="IV37" s="17">
        <v>131</v>
      </c>
      <c r="IW37" s="17">
        <v>136.69067999999999</v>
      </c>
      <c r="IX37" s="17">
        <v>136.69039000000001</v>
      </c>
      <c r="IY37" s="17">
        <v>-5.6903899999999998</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0</v>
      </c>
      <c r="JY37" s="17"/>
      <c r="JZ37" s="17"/>
      <c r="KA37" s="17">
        <v>0</v>
      </c>
      <c r="KB37" s="17">
        <v>0</v>
      </c>
      <c r="KC37" s="17"/>
      <c r="KD37" s="17"/>
      <c r="KE37" s="17">
        <v>0</v>
      </c>
      <c r="KF37" s="17">
        <v>0</v>
      </c>
      <c r="KG37" s="17"/>
      <c r="KH37" s="17"/>
      <c r="KI37" s="17">
        <v>0</v>
      </c>
      <c r="KJ37" s="17">
        <v>0</v>
      </c>
      <c r="KK37" s="17"/>
      <c r="KL37" s="17">
        <v>16</v>
      </c>
      <c r="KM37" s="17">
        <v>-16</v>
      </c>
      <c r="KN37" s="17"/>
      <c r="KO37" s="17"/>
      <c r="KP37" s="17"/>
      <c r="KQ37" s="17">
        <v>0</v>
      </c>
      <c r="KR37" s="17"/>
      <c r="KS37" s="17"/>
      <c r="KT37" s="17"/>
      <c r="KU37" s="17">
        <v>0</v>
      </c>
      <c r="KV37" s="17"/>
      <c r="KW37" s="17"/>
      <c r="KX37" s="17">
        <v>4.7852300000000003</v>
      </c>
      <c r="KY37" s="17">
        <v>-4.7852300000000003</v>
      </c>
      <c r="KZ37" s="17">
        <v>191.4</v>
      </c>
      <c r="LA37" s="17">
        <v>231.08843999999999</v>
      </c>
      <c r="LB37" s="17">
        <v>249.55365</v>
      </c>
      <c r="LC37" s="17">
        <v>-58.153649999999999</v>
      </c>
      <c r="LD37" s="17">
        <v>94.9</v>
      </c>
      <c r="LE37" s="17">
        <v>108.20214</v>
      </c>
      <c r="LF37" s="17">
        <v>133.16006999999999</v>
      </c>
      <c r="LG37" s="17">
        <v>-38.260069999999999</v>
      </c>
      <c r="LH37" s="17">
        <v>59.9</v>
      </c>
      <c r="LI37" s="17">
        <v>67.199219999999997</v>
      </c>
      <c r="LJ37" s="17">
        <v>67.199119999999994</v>
      </c>
      <c r="LK37" s="17">
        <v>-7.2991200000000003</v>
      </c>
      <c r="LL37" s="17">
        <v>73.900000000000006</v>
      </c>
      <c r="LM37" s="17">
        <v>78.567999999999998</v>
      </c>
      <c r="LN37" s="17">
        <v>78.567160000000001</v>
      </c>
      <c r="LO37" s="17">
        <v>-4.66716</v>
      </c>
      <c r="LP37" s="17">
        <v>29</v>
      </c>
      <c r="LQ37" s="17">
        <v>29.980560000000001</v>
      </c>
      <c r="LR37" s="17">
        <v>29.98049</v>
      </c>
      <c r="LS37" s="17">
        <v>-0.98048999999999997</v>
      </c>
      <c r="LT37" s="17">
        <v>0</v>
      </c>
      <c r="LU37" s="17"/>
      <c r="LV37" s="17"/>
      <c r="LW37" s="17">
        <v>0</v>
      </c>
      <c r="LX37" s="17"/>
      <c r="LY37" s="17"/>
      <c r="LZ37" s="17"/>
      <c r="MA37" s="17">
        <v>0</v>
      </c>
      <c r="MB37" s="17"/>
      <c r="MC37" s="17"/>
      <c r="MD37" s="17"/>
      <c r="ME37" s="17">
        <v>0</v>
      </c>
      <c r="MF37" s="17">
        <v>0</v>
      </c>
      <c r="MG37" s="17"/>
      <c r="MH37" s="17"/>
      <c r="MI37" s="17">
        <v>0</v>
      </c>
      <c r="MJ37" s="17"/>
      <c r="MK37" s="17"/>
      <c r="ML37" s="17"/>
      <c r="MM37" s="17">
        <v>0</v>
      </c>
      <c r="MN37" s="17"/>
      <c r="MO37" s="17"/>
      <c r="MP37" s="17"/>
      <c r="MQ37" s="17">
        <v>0</v>
      </c>
      <c r="MR37" s="17"/>
      <c r="MS37" s="17"/>
      <c r="MT37" s="17"/>
      <c r="MU37" s="17">
        <v>0</v>
      </c>
      <c r="MV37" s="17">
        <v>0</v>
      </c>
      <c r="MW37" s="17"/>
      <c r="MX37" s="17"/>
      <c r="MY37" s="17">
        <v>0</v>
      </c>
      <c r="MZ37" s="17"/>
      <c r="NA37" s="17"/>
      <c r="NB37" s="17"/>
      <c r="NC37" s="17">
        <v>0</v>
      </c>
      <c r="ND37" s="17">
        <v>0</v>
      </c>
      <c r="NE37" s="17"/>
      <c r="NF37" s="17"/>
      <c r="NG37" s="17">
        <v>0</v>
      </c>
      <c r="NH37" s="17">
        <v>0</v>
      </c>
      <c r="NI37" s="17"/>
      <c r="NJ37" s="17"/>
      <c r="NK37" s="17">
        <v>0</v>
      </c>
      <c r="NL37" s="17"/>
      <c r="NM37" s="17"/>
      <c r="NN37" s="17"/>
      <c r="NO37" s="17">
        <v>0</v>
      </c>
      <c r="NP37" s="17"/>
      <c r="NQ37" s="17"/>
      <c r="NR37" s="17"/>
      <c r="NS37" s="17">
        <v>0</v>
      </c>
      <c r="NT37" s="17"/>
      <c r="NU37" s="17"/>
      <c r="NV37" s="17">
        <v>9.0898099999999999</v>
      </c>
      <c r="NW37" s="17">
        <v>-9.0898099999999999</v>
      </c>
      <c r="NX37" s="17">
        <v>9.3000000000000007</v>
      </c>
      <c r="NY37" s="17">
        <v>9.0694199999999991</v>
      </c>
      <c r="NZ37" s="17">
        <v>9.0690500000000007</v>
      </c>
      <c r="OA37" s="17">
        <v>0.23094999999999999</v>
      </c>
      <c r="OB37" s="17">
        <v>10.199999999999999</v>
      </c>
      <c r="OC37" s="17">
        <v>17.492709999999999</v>
      </c>
      <c r="OD37" s="17">
        <v>17.492699999999999</v>
      </c>
      <c r="OE37" s="17">
        <v>-7.2927</v>
      </c>
      <c r="OF37" s="17">
        <v>1</v>
      </c>
      <c r="OG37" s="17"/>
      <c r="OH37" s="17">
        <v>0.69799</v>
      </c>
      <c r="OI37" s="17">
        <v>0.30201</v>
      </c>
      <c r="OJ37" s="17">
        <v>105.3</v>
      </c>
      <c r="OK37" s="17">
        <v>104.5</v>
      </c>
      <c r="OL37" s="17">
        <v>106.71199</v>
      </c>
      <c r="OM37" s="17">
        <v>-1.4119900000000001</v>
      </c>
      <c r="ON37" s="17">
        <v>80.8</v>
      </c>
      <c r="OO37" s="17"/>
      <c r="OP37" s="17">
        <v>79.999989999999997</v>
      </c>
      <c r="OQ37" s="17">
        <v>0.80001</v>
      </c>
      <c r="OR37" s="17">
        <v>11.7</v>
      </c>
      <c r="OS37" s="17">
        <v>1.9410000000000001</v>
      </c>
      <c r="OT37" s="17">
        <v>1.94099</v>
      </c>
      <c r="OU37" s="17">
        <v>9.75901</v>
      </c>
      <c r="OV37" s="17">
        <v>0.3</v>
      </c>
      <c r="OW37" s="17"/>
      <c r="OX37" s="17">
        <v>0.19999</v>
      </c>
      <c r="OY37" s="17">
        <v>0.10001</v>
      </c>
      <c r="OZ37" s="17">
        <v>20.399999999999999</v>
      </c>
      <c r="PA37" s="17">
        <v>20.456230000000001</v>
      </c>
      <c r="PB37" s="17">
        <v>20.456219999999998</v>
      </c>
      <c r="PC37" s="17">
        <v>-5.6219999999999999E-2</v>
      </c>
      <c r="PD37" s="17">
        <v>10.3</v>
      </c>
      <c r="PE37" s="17">
        <v>9.9830000000000005</v>
      </c>
      <c r="PF37" s="17">
        <v>9.9829899999999991</v>
      </c>
      <c r="PG37" s="17">
        <v>0.31701000000000001</v>
      </c>
      <c r="PH37" s="17">
        <v>5.6</v>
      </c>
      <c r="PI37" s="17">
        <v>5.67</v>
      </c>
      <c r="PJ37" s="17">
        <v>5.6699900000000003</v>
      </c>
      <c r="PK37" s="17">
        <v>-6.9989999999999997E-2</v>
      </c>
      <c r="PL37" s="17">
        <v>209.7</v>
      </c>
      <c r="PM37" s="17"/>
      <c r="PN37" s="17">
        <v>203.99999</v>
      </c>
      <c r="PO37" s="17">
        <v>5.7000099999999998</v>
      </c>
      <c r="PP37" s="17">
        <v>101.2</v>
      </c>
      <c r="PQ37" s="17"/>
      <c r="PR37" s="17">
        <v>101.99999</v>
      </c>
      <c r="PS37" s="17">
        <v>-0.79998999999999998</v>
      </c>
      <c r="PT37" s="17">
        <v>2.2000000000000002</v>
      </c>
      <c r="PU37" s="17">
        <v>1</v>
      </c>
      <c r="PV37" s="17">
        <v>0.99999000000000005</v>
      </c>
      <c r="PW37" s="17">
        <v>1.20001</v>
      </c>
      <c r="PX37" s="17">
        <v>2.5</v>
      </c>
      <c r="PY37" s="17">
        <v>1.6</v>
      </c>
      <c r="PZ37" s="17">
        <v>1.59999</v>
      </c>
      <c r="QA37" s="17">
        <v>0.90000999999999998</v>
      </c>
      <c r="QB37" s="17">
        <v>5</v>
      </c>
      <c r="QC37" s="17">
        <v>5</v>
      </c>
      <c r="QD37" s="17">
        <v>4.9999900000000004</v>
      </c>
      <c r="QE37" s="17">
        <v>1.0000000000000001E-5</v>
      </c>
      <c r="QF37" s="17">
        <v>20.399999999999999</v>
      </c>
      <c r="QG37" s="17">
        <v>20.422219999999999</v>
      </c>
      <c r="QH37" s="17">
        <v>20.42221</v>
      </c>
      <c r="QI37" s="17">
        <v>-2.2210000000000001E-2</v>
      </c>
      <c r="QJ37" s="17">
        <v>10</v>
      </c>
      <c r="QK37" s="17">
        <v>19.436350000000001</v>
      </c>
      <c r="QL37" s="17">
        <v>19.436340000000001</v>
      </c>
      <c r="QM37" s="17">
        <v>-9.4363399999999995</v>
      </c>
      <c r="QN37" s="17">
        <v>18.8</v>
      </c>
      <c r="QO37" s="17">
        <v>17.492709999999999</v>
      </c>
      <c r="QP37" s="17">
        <v>17.492699999999999</v>
      </c>
      <c r="QQ37" s="17">
        <v>1.3072999999999999</v>
      </c>
      <c r="QR37" s="17">
        <v>3.5</v>
      </c>
      <c r="QS37" s="17">
        <v>3.5</v>
      </c>
      <c r="QT37" s="17">
        <v>3.4999899999999999</v>
      </c>
      <c r="QU37" s="17">
        <v>1.0000000000000001E-5</v>
      </c>
      <c r="QV37" s="17">
        <v>18.399999999999999</v>
      </c>
      <c r="QW37" s="17">
        <v>17.881440000000001</v>
      </c>
      <c r="QX37" s="17">
        <v>17.881430000000002</v>
      </c>
      <c r="QY37" s="17">
        <v>0.51856999999999998</v>
      </c>
      <c r="QZ37" s="17">
        <v>14.5</v>
      </c>
      <c r="RA37" s="17"/>
      <c r="RB37" s="17">
        <v>15.18399</v>
      </c>
      <c r="RC37" s="17">
        <v>-0.68398999999999999</v>
      </c>
      <c r="RD37" s="17">
        <v>18</v>
      </c>
      <c r="RE37" s="17"/>
      <c r="RF37" s="17">
        <v>18.255990000000001</v>
      </c>
      <c r="RG37" s="17">
        <v>-0.25599</v>
      </c>
      <c r="RH37" s="17">
        <v>28.5</v>
      </c>
      <c r="RI37" s="17">
        <v>22.8</v>
      </c>
      <c r="RJ37" s="17">
        <v>22.509989999999998</v>
      </c>
      <c r="RK37" s="17">
        <v>5.9900099999999998</v>
      </c>
      <c r="RL37" s="17">
        <v>83.8</v>
      </c>
      <c r="RM37" s="17">
        <v>91.7</v>
      </c>
      <c r="RN37" s="17">
        <v>74.948989999999995</v>
      </c>
      <c r="RO37" s="17">
        <v>8.8510100000000005</v>
      </c>
      <c r="RP37" s="17">
        <v>18.399999999999999</v>
      </c>
      <c r="RQ37" s="17"/>
      <c r="RR37" s="17">
        <v>19.001989999999999</v>
      </c>
      <c r="RS37" s="17">
        <v>-0.60199000000000003</v>
      </c>
      <c r="RT37" s="17">
        <v>2.2000000000000002</v>
      </c>
      <c r="RU37" s="17">
        <v>3.0510000000000002</v>
      </c>
      <c r="RV37" s="17">
        <v>3.0509900000000001</v>
      </c>
      <c r="RW37" s="17">
        <v>-0.85099000000000002</v>
      </c>
      <c r="RX37" s="17">
        <v>20.3</v>
      </c>
      <c r="RY37" s="17">
        <v>19.792000000000002</v>
      </c>
      <c r="RZ37" s="17">
        <v>19.791989999999998</v>
      </c>
      <c r="SA37" s="17">
        <v>0.50800999999999996</v>
      </c>
      <c r="SB37" s="17">
        <v>3.2</v>
      </c>
      <c r="SC37" s="17">
        <v>2</v>
      </c>
      <c r="SD37" s="17">
        <v>1.9999899999999999</v>
      </c>
      <c r="SE37" s="17">
        <v>1.20001</v>
      </c>
      <c r="SF37" s="17"/>
      <c r="SG37" s="17"/>
      <c r="SH37" s="17">
        <v>0.39999000000000001</v>
      </c>
      <c r="SI37" s="17">
        <v>-0.39999000000000001</v>
      </c>
      <c r="SJ37" s="17">
        <v>0.4</v>
      </c>
      <c r="SK37" s="17"/>
      <c r="SL37" s="17">
        <v>0.31999</v>
      </c>
      <c r="SM37" s="17">
        <v>8.0009999999999998E-2</v>
      </c>
      <c r="SN37" s="17">
        <v>19.7</v>
      </c>
      <c r="SO37" s="17">
        <v>20</v>
      </c>
      <c r="SP37" s="17">
        <v>19.14479</v>
      </c>
      <c r="SQ37" s="17">
        <v>0.55520999999999998</v>
      </c>
      <c r="SR37" s="17">
        <v>13.1</v>
      </c>
      <c r="SS37" s="17">
        <v>13</v>
      </c>
      <c r="ST37" s="17">
        <v>12.24489</v>
      </c>
      <c r="SU37" s="17">
        <v>0.85511000000000004</v>
      </c>
      <c r="SV37" s="17">
        <v>20.2</v>
      </c>
      <c r="SW37" s="17">
        <v>20</v>
      </c>
      <c r="SX37" s="17">
        <v>19.436340000000001</v>
      </c>
      <c r="SY37" s="17">
        <v>0.76366000000000001</v>
      </c>
      <c r="SZ37" s="17">
        <v>20.2</v>
      </c>
      <c r="TA37" s="17">
        <v>20</v>
      </c>
      <c r="TB37" s="17">
        <v>19.436340000000001</v>
      </c>
      <c r="TC37" s="17">
        <v>0.76366000000000001</v>
      </c>
      <c r="TD37" s="17">
        <v>10</v>
      </c>
      <c r="TE37" s="17">
        <v>10.8</v>
      </c>
      <c r="TF37" s="17">
        <v>9.2799899999999997</v>
      </c>
      <c r="TG37" s="17">
        <v>0.72001000000000004</v>
      </c>
      <c r="TH37" s="17">
        <v>75.8</v>
      </c>
      <c r="TI37" s="17">
        <v>72.900000000000006</v>
      </c>
      <c r="TJ37" s="17">
        <v>64.867990000000006</v>
      </c>
      <c r="TK37" s="17">
        <v>10.93201</v>
      </c>
      <c r="TL37" s="17">
        <v>37.700000000000003</v>
      </c>
      <c r="TM37" s="17"/>
      <c r="TN37" s="17">
        <v>37.359990000000003</v>
      </c>
      <c r="TO37" s="17">
        <v>0.34000999999999998</v>
      </c>
      <c r="TP37" s="17">
        <v>82.3</v>
      </c>
      <c r="TQ37" s="17">
        <v>60.5</v>
      </c>
      <c r="TR37" s="17">
        <v>77.915989999999994</v>
      </c>
      <c r="TS37" s="17">
        <v>4.38401</v>
      </c>
      <c r="TT37" s="17">
        <v>95.3</v>
      </c>
      <c r="TU37" s="17">
        <v>83.5</v>
      </c>
      <c r="TV37" s="17">
        <v>85.770989999999998</v>
      </c>
      <c r="TW37" s="17">
        <v>9.5290099999999995</v>
      </c>
      <c r="TX37" s="17">
        <v>9.1999999999999993</v>
      </c>
      <c r="TY37" s="17">
        <v>7.1</v>
      </c>
      <c r="TZ37" s="17">
        <v>4.6729900000000004</v>
      </c>
      <c r="UA37" s="17">
        <v>4.5270099999999998</v>
      </c>
      <c r="UB37" s="17">
        <v>7.3</v>
      </c>
      <c r="UC37" s="17">
        <v>7.4340000000000002</v>
      </c>
      <c r="UD37" s="17">
        <v>7.4339899999999997</v>
      </c>
      <c r="UE37" s="17">
        <v>-0.13399</v>
      </c>
      <c r="UF37" s="17">
        <v>50</v>
      </c>
      <c r="UG37" s="17"/>
      <c r="UH37" s="17">
        <v>42.599989999999998</v>
      </c>
      <c r="UI37" s="17">
        <v>7.40001</v>
      </c>
      <c r="UJ37" s="17">
        <v>21</v>
      </c>
      <c r="UK37" s="17">
        <v>20.408159999999999</v>
      </c>
      <c r="UL37" s="17">
        <v>20.408149999999999</v>
      </c>
      <c r="UM37" s="17">
        <v>0.59184999999999999</v>
      </c>
      <c r="UN37" s="17">
        <v>8.1999999999999993</v>
      </c>
      <c r="UO37" s="17">
        <v>8.1999999999999993</v>
      </c>
      <c r="UP37" s="17">
        <v>8.1999899999999997</v>
      </c>
      <c r="UQ37" s="17">
        <v>1.0000000000000001E-5</v>
      </c>
      <c r="UR37" s="17">
        <v>7.4</v>
      </c>
      <c r="US37" s="17">
        <v>7.1</v>
      </c>
      <c r="UT37" s="17">
        <v>7.09999</v>
      </c>
      <c r="UU37" s="17">
        <v>0.30001</v>
      </c>
      <c r="UV37" s="17">
        <v>20.399999999999999</v>
      </c>
      <c r="UW37" s="17">
        <v>20</v>
      </c>
      <c r="UX37" s="17">
        <v>19.436340000000001</v>
      </c>
      <c r="UY37" s="17">
        <v>0.96365999999999996</v>
      </c>
      <c r="UZ37" s="17">
        <v>20.399999999999999</v>
      </c>
      <c r="VA37" s="17">
        <v>20</v>
      </c>
      <c r="VB37" s="17">
        <v>19.436340000000001</v>
      </c>
      <c r="VC37" s="17">
        <v>0.96365999999999996</v>
      </c>
      <c r="VD37" s="17">
        <v>20</v>
      </c>
      <c r="VE37" s="17">
        <v>20</v>
      </c>
      <c r="VF37" s="17">
        <v>19.436340000000001</v>
      </c>
      <c r="VG37" s="17">
        <v>0.56366000000000005</v>
      </c>
      <c r="VH37" s="17">
        <v>9.4</v>
      </c>
      <c r="VI37" s="17">
        <v>4.407</v>
      </c>
      <c r="VJ37" s="17">
        <v>4.4069900000000004</v>
      </c>
      <c r="VK37" s="17">
        <v>4.9930099999999999</v>
      </c>
      <c r="VL37" s="17">
        <v>253</v>
      </c>
      <c r="VM37" s="17"/>
      <c r="VN37" s="17">
        <v>252.39999</v>
      </c>
      <c r="VO37" s="17">
        <v>0.60001000000000004</v>
      </c>
      <c r="VP37" s="17">
        <v>15.1</v>
      </c>
      <c r="VQ37" s="17"/>
      <c r="VR37" s="17">
        <v>17.267990000000001</v>
      </c>
      <c r="VS37" s="17">
        <v>-2.1679900000000001</v>
      </c>
      <c r="VT37" s="17">
        <v>141.30000000000001</v>
      </c>
      <c r="VU37" s="17"/>
      <c r="VV37" s="17">
        <v>143.76199</v>
      </c>
      <c r="VW37" s="17">
        <v>-2.4619900000000001</v>
      </c>
      <c r="VX37" s="17">
        <v>0.6</v>
      </c>
      <c r="VY37" s="17">
        <v>0.6</v>
      </c>
      <c r="VZ37" s="17">
        <v>0.59999000000000002</v>
      </c>
      <c r="WA37" s="17">
        <v>1.0000000000000001E-5</v>
      </c>
      <c r="WB37" s="17">
        <v>111</v>
      </c>
      <c r="WC37" s="17">
        <v>106.8</v>
      </c>
      <c r="WD37" s="17">
        <v>105.74099</v>
      </c>
      <c r="WE37" s="17">
        <v>5.25901</v>
      </c>
      <c r="WF37" s="17">
        <v>122.6</v>
      </c>
      <c r="WG37" s="17">
        <v>119.4</v>
      </c>
      <c r="WH37" s="17">
        <v>119.83799</v>
      </c>
      <c r="WI37" s="17">
        <v>2.7620100000000001</v>
      </c>
      <c r="WJ37" s="17">
        <v>104.9</v>
      </c>
      <c r="WK37" s="17"/>
      <c r="WL37" s="17">
        <v>104.77799</v>
      </c>
      <c r="WM37" s="17">
        <v>0.12200999999999999</v>
      </c>
      <c r="WN37" s="17">
        <v>4.8</v>
      </c>
      <c r="WO37" s="17">
        <v>4.2</v>
      </c>
      <c r="WP37" s="17">
        <v>4.1999899999999997</v>
      </c>
      <c r="WQ37" s="17">
        <v>0.60001000000000004</v>
      </c>
      <c r="WR37" s="17">
        <v>2.2999999999999998</v>
      </c>
      <c r="WS37" s="17">
        <v>2.4</v>
      </c>
      <c r="WT37" s="17">
        <v>2.3999899999999998</v>
      </c>
      <c r="WU37" s="17">
        <v>-9.9989999999999996E-2</v>
      </c>
      <c r="WV37" s="17">
        <v>1.1000000000000001</v>
      </c>
      <c r="WW37" s="17">
        <v>1.2</v>
      </c>
      <c r="WX37" s="17">
        <v>1.1999899999999999</v>
      </c>
      <c r="WY37" s="17">
        <v>-9.9989999999999996E-2</v>
      </c>
      <c r="WZ37" s="17">
        <v>2.2000000000000002</v>
      </c>
      <c r="XA37" s="17">
        <v>2.8</v>
      </c>
      <c r="XB37" s="17">
        <v>2.7999900000000002</v>
      </c>
      <c r="XC37" s="17">
        <v>-0.59999000000000002</v>
      </c>
      <c r="XD37" s="17">
        <v>15</v>
      </c>
      <c r="XE37" s="17"/>
      <c r="XF37" s="17">
        <v>15.74499</v>
      </c>
      <c r="XG37" s="17">
        <v>-0.74499000000000004</v>
      </c>
      <c r="XH37" s="17">
        <v>6.3</v>
      </c>
      <c r="XI37" s="17">
        <v>6.6</v>
      </c>
      <c r="XJ37" s="17">
        <v>6.59999</v>
      </c>
      <c r="XK37" s="17">
        <v>-0.29998999999999998</v>
      </c>
      <c r="XL37" s="17">
        <v>20</v>
      </c>
      <c r="XM37" s="17">
        <v>20</v>
      </c>
      <c r="XN37" s="17">
        <v>19.241969999999998</v>
      </c>
      <c r="XO37" s="17">
        <v>0.75802999999999998</v>
      </c>
      <c r="XP37" s="17">
        <v>20</v>
      </c>
      <c r="XQ37" s="17">
        <v>20</v>
      </c>
      <c r="XR37" s="17">
        <v>19.241969999999998</v>
      </c>
      <c r="XS37" s="17">
        <v>0.75802999999999998</v>
      </c>
      <c r="XT37" s="17"/>
      <c r="XU37" s="17"/>
      <c r="XV37" s="17"/>
      <c r="XW37" s="17">
        <v>0</v>
      </c>
      <c r="XX37" s="17">
        <v>43.4</v>
      </c>
      <c r="XY37" s="17">
        <v>36.5</v>
      </c>
      <c r="XZ37" s="17">
        <v>30</v>
      </c>
      <c r="YA37" s="17">
        <v>13.4</v>
      </c>
      <c r="YB37" s="17">
        <v>32.299999999999997</v>
      </c>
      <c r="YC37" s="17">
        <v>36.5</v>
      </c>
      <c r="YD37" s="17">
        <v>30</v>
      </c>
      <c r="YE37" s="17">
        <v>2.2999999999999998</v>
      </c>
      <c r="YF37" s="17">
        <v>17.7</v>
      </c>
      <c r="YG37" s="17">
        <v>18</v>
      </c>
      <c r="YH37" s="17">
        <v>13.99999</v>
      </c>
      <c r="YI37" s="17">
        <v>3.7000099999999998</v>
      </c>
      <c r="YJ37" s="17">
        <v>5.5</v>
      </c>
      <c r="YK37" s="17">
        <v>18.210999999999999</v>
      </c>
      <c r="YL37" s="17">
        <v>18.210989999999999</v>
      </c>
      <c r="YM37" s="17">
        <v>-12.710990000000001</v>
      </c>
      <c r="YN37" s="17">
        <v>7.8</v>
      </c>
      <c r="YO37" s="17">
        <v>7.64</v>
      </c>
      <c r="YP37" s="17">
        <v>7.6399900000000001</v>
      </c>
      <c r="YQ37" s="17">
        <v>0.16001000000000001</v>
      </c>
      <c r="YR37" s="17">
        <v>10.6</v>
      </c>
      <c r="YS37" s="17">
        <v>12</v>
      </c>
      <c r="YT37" s="17">
        <v>10.99999</v>
      </c>
      <c r="YU37" s="17">
        <v>-0.39999000000000001</v>
      </c>
      <c r="YV37" s="17">
        <v>18.399999999999999</v>
      </c>
      <c r="YW37" s="17">
        <v>19</v>
      </c>
      <c r="YX37" s="17">
        <v>18.99999</v>
      </c>
      <c r="YY37" s="17">
        <v>-0.59999000000000002</v>
      </c>
    </row>
    <row r="38" spans="1:675" ht="24" customHeight="1" x14ac:dyDescent="0.3">
      <c r="A38" s="1"/>
      <c r="B38" s="16" t="s">
        <v>45</v>
      </c>
      <c r="C38" s="16" t="s">
        <v>830</v>
      </c>
      <c r="D38" s="17">
        <v>200</v>
      </c>
      <c r="E38" s="17">
        <v>203.40136000000001</v>
      </c>
      <c r="F38" s="17">
        <v>196.50658999999999</v>
      </c>
      <c r="G38" s="17">
        <v>3.4934099999999999</v>
      </c>
      <c r="H38" s="17">
        <v>657</v>
      </c>
      <c r="I38" s="17">
        <v>650</v>
      </c>
      <c r="J38" s="17">
        <v>648.17147999999997</v>
      </c>
      <c r="K38" s="17">
        <v>8.8285199999999993</v>
      </c>
      <c r="L38" s="17">
        <v>217.2</v>
      </c>
      <c r="M38" s="17">
        <v>211.66204999999999</v>
      </c>
      <c r="N38" s="17">
        <v>211.06611000000001</v>
      </c>
      <c r="O38" s="17">
        <v>6.1338900000000001</v>
      </c>
      <c r="P38" s="17">
        <v>0</v>
      </c>
      <c r="Q38" s="17">
        <v>8.8258700000000001</v>
      </c>
      <c r="R38" s="17"/>
      <c r="S38" s="17">
        <v>0</v>
      </c>
      <c r="T38" s="17">
        <v>0</v>
      </c>
      <c r="U38" s="17">
        <v>8.5166900000000005</v>
      </c>
      <c r="V38" s="17"/>
      <c r="W38" s="17">
        <v>0</v>
      </c>
      <c r="X38" s="17">
        <v>92.5</v>
      </c>
      <c r="Y38" s="17">
        <v>91.867829999999998</v>
      </c>
      <c r="Z38" s="17">
        <v>91.867590000000007</v>
      </c>
      <c r="AA38" s="17">
        <v>0.63241000000000003</v>
      </c>
      <c r="AB38" s="17">
        <v>230.6</v>
      </c>
      <c r="AC38" s="17">
        <v>242</v>
      </c>
      <c r="AD38" s="17">
        <v>241.99985000000001</v>
      </c>
      <c r="AE38" s="17">
        <v>-11.399850000000001</v>
      </c>
      <c r="AF38" s="17"/>
      <c r="AG38" s="17"/>
      <c r="AH38" s="17"/>
      <c r="AI38" s="17">
        <v>0</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580.1</v>
      </c>
      <c r="BM38" s="17">
        <v>582.50599999999997</v>
      </c>
      <c r="BN38" s="17">
        <v>582.50486999999998</v>
      </c>
      <c r="BO38" s="17">
        <v>-2.4048699999999998</v>
      </c>
      <c r="BP38" s="17">
        <v>10.5</v>
      </c>
      <c r="BQ38" s="17">
        <v>10.82605</v>
      </c>
      <c r="BR38" s="17">
        <v>10.825670000000001</v>
      </c>
      <c r="BS38" s="17">
        <v>-0.32567000000000002</v>
      </c>
      <c r="BT38" s="17"/>
      <c r="BU38" s="17"/>
      <c r="BV38" s="17"/>
      <c r="BW38" s="17">
        <v>0</v>
      </c>
      <c r="BX38" s="17"/>
      <c r="BY38" s="17"/>
      <c r="BZ38" s="17"/>
      <c r="CA38" s="17">
        <v>0</v>
      </c>
      <c r="CB38" s="17"/>
      <c r="CC38" s="17"/>
      <c r="CD38" s="17"/>
      <c r="CE38" s="17">
        <v>0</v>
      </c>
      <c r="CF38" s="17"/>
      <c r="CG38" s="17"/>
      <c r="CH38" s="17"/>
      <c r="CI38" s="17">
        <v>0</v>
      </c>
      <c r="CJ38" s="17">
        <v>165.6</v>
      </c>
      <c r="CK38" s="17">
        <v>164.06706</v>
      </c>
      <c r="CL38" s="17">
        <v>164.05981</v>
      </c>
      <c r="CM38" s="17">
        <v>1.5401899999999999</v>
      </c>
      <c r="CN38" s="17">
        <v>9.8000000000000007</v>
      </c>
      <c r="CO38" s="17">
        <v>9.2994299999999992</v>
      </c>
      <c r="CP38" s="17">
        <v>9.2993000000000006</v>
      </c>
      <c r="CQ38" s="17">
        <v>0.50070000000000003</v>
      </c>
      <c r="CR38" s="17">
        <v>6.5</v>
      </c>
      <c r="CS38" s="17">
        <v>4.9935799999999997</v>
      </c>
      <c r="CT38" s="17">
        <v>4.9934399999999997</v>
      </c>
      <c r="CU38" s="17">
        <v>1.5065599999999999</v>
      </c>
      <c r="CV38" s="17"/>
      <c r="CW38" s="17"/>
      <c r="CX38" s="17"/>
      <c r="CY38" s="17">
        <v>0</v>
      </c>
      <c r="CZ38" s="17">
        <v>6.2</v>
      </c>
      <c r="DA38" s="17">
        <v>6.8787000000000003</v>
      </c>
      <c r="DB38" s="17">
        <v>1.0000000000000001E-5</v>
      </c>
      <c r="DC38" s="17">
        <v>6.1999899999999997</v>
      </c>
      <c r="DD38" s="17"/>
      <c r="DE38" s="17"/>
      <c r="DF38" s="17"/>
      <c r="DG38" s="17">
        <v>0</v>
      </c>
      <c r="DH38" s="17">
        <v>110.4</v>
      </c>
      <c r="DI38" s="17">
        <v>99.064880000000002</v>
      </c>
      <c r="DJ38" s="17">
        <v>36.083419999999997</v>
      </c>
      <c r="DK38" s="17">
        <v>74.316580000000002</v>
      </c>
      <c r="DL38" s="17"/>
      <c r="DM38" s="17"/>
      <c r="DN38" s="17"/>
      <c r="DO38" s="17">
        <v>0</v>
      </c>
      <c r="DP38" s="17"/>
      <c r="DQ38" s="17"/>
      <c r="DR38" s="17"/>
      <c r="DS38" s="17">
        <v>0</v>
      </c>
      <c r="DT38" s="17"/>
      <c r="DU38" s="17"/>
      <c r="DV38" s="17"/>
      <c r="DW38" s="17">
        <v>0</v>
      </c>
      <c r="DX38" s="17"/>
      <c r="DY38" s="17"/>
      <c r="DZ38" s="17"/>
      <c r="EA38" s="17">
        <v>0</v>
      </c>
      <c r="EB38" s="17">
        <v>110</v>
      </c>
      <c r="EC38" s="17">
        <v>112.46647</v>
      </c>
      <c r="ED38" s="17">
        <v>28.74447</v>
      </c>
      <c r="EE38" s="17">
        <v>81.255529999999993</v>
      </c>
      <c r="EF38" s="17">
        <v>132.69999999999999</v>
      </c>
      <c r="EG38" s="17">
        <v>139.60064</v>
      </c>
      <c r="EH38" s="17">
        <v>130.92234999999999</v>
      </c>
      <c r="EI38" s="17">
        <v>1.77765</v>
      </c>
      <c r="EJ38" s="17">
        <v>0</v>
      </c>
      <c r="EK38" s="17"/>
      <c r="EL38" s="17"/>
      <c r="EM38" s="17">
        <v>0</v>
      </c>
      <c r="EN38" s="17"/>
      <c r="EO38" s="17"/>
      <c r="EP38" s="17"/>
      <c r="EQ38" s="17">
        <v>0</v>
      </c>
      <c r="ER38" s="17"/>
      <c r="ES38" s="17"/>
      <c r="ET38" s="17"/>
      <c r="EU38" s="17">
        <v>0</v>
      </c>
      <c r="EV38" s="17">
        <v>6.5</v>
      </c>
      <c r="EW38" s="17">
        <v>6.39</v>
      </c>
      <c r="EX38" s="17">
        <v>6.39</v>
      </c>
      <c r="EY38" s="17">
        <v>0.11</v>
      </c>
      <c r="EZ38" s="17">
        <v>376.6</v>
      </c>
      <c r="FA38" s="17">
        <v>408.67833000000002</v>
      </c>
      <c r="FB38" s="17">
        <v>401.46690000000001</v>
      </c>
      <c r="FC38" s="17">
        <v>-24.866900000000001</v>
      </c>
      <c r="FD38" s="17">
        <v>83.1</v>
      </c>
      <c r="FE38" s="17">
        <v>81.635570000000001</v>
      </c>
      <c r="FF38" s="17">
        <v>81.634709999999998</v>
      </c>
      <c r="FG38" s="17">
        <v>1.46529</v>
      </c>
      <c r="FH38" s="17">
        <v>150.6</v>
      </c>
      <c r="FI38" s="17">
        <v>74.987210000000005</v>
      </c>
      <c r="FJ38" s="17">
        <v>149.98681999999999</v>
      </c>
      <c r="FK38" s="17">
        <v>0.61317999999999995</v>
      </c>
      <c r="FL38" s="17">
        <v>42.1</v>
      </c>
      <c r="FM38" s="17">
        <v>41.89893</v>
      </c>
      <c r="FN38" s="17">
        <v>41.898769999999999</v>
      </c>
      <c r="FO38" s="17">
        <v>0.20122999999999999</v>
      </c>
      <c r="FP38" s="17">
        <v>18.600000000000001</v>
      </c>
      <c r="FQ38" s="17">
        <v>19.21088</v>
      </c>
      <c r="FR38" s="17">
        <v>19.210619999999999</v>
      </c>
      <c r="FS38" s="17">
        <v>-0.61062000000000005</v>
      </c>
      <c r="FT38" s="17">
        <v>18.899999999999999</v>
      </c>
      <c r="FU38" s="17">
        <v>18.367349999999998</v>
      </c>
      <c r="FV38" s="17">
        <v>18.367339999999999</v>
      </c>
      <c r="FW38" s="17">
        <v>0.53266000000000002</v>
      </c>
      <c r="FX38" s="17">
        <v>92.8</v>
      </c>
      <c r="FY38" s="17">
        <v>87.773570000000007</v>
      </c>
      <c r="FZ38" s="17">
        <v>87.769499999999994</v>
      </c>
      <c r="GA38" s="17">
        <v>5.0305</v>
      </c>
      <c r="GB38" s="17">
        <v>37</v>
      </c>
      <c r="GC38" s="17">
        <v>69.930000000000007</v>
      </c>
      <c r="GD38" s="17">
        <v>68.589079999999996</v>
      </c>
      <c r="GE38" s="17">
        <v>-31.589079999999999</v>
      </c>
      <c r="GF38" s="17">
        <v>57.1</v>
      </c>
      <c r="GG38" s="17">
        <v>69.930000000000007</v>
      </c>
      <c r="GH38" s="17">
        <v>68.589079999999996</v>
      </c>
      <c r="GI38" s="17">
        <v>-11.48908</v>
      </c>
      <c r="GJ38" s="17">
        <v>103.8</v>
      </c>
      <c r="GK38" s="17">
        <v>70.14</v>
      </c>
      <c r="GL38" s="17">
        <v>68.795060000000007</v>
      </c>
      <c r="GM38" s="17">
        <v>35.004939999999998</v>
      </c>
      <c r="GN38" s="17">
        <v>108.8</v>
      </c>
      <c r="GO38" s="17">
        <v>110.48202000000001</v>
      </c>
      <c r="GP38" s="17">
        <v>110.4807</v>
      </c>
      <c r="GQ38" s="17">
        <v>-1.6807000000000001</v>
      </c>
      <c r="GR38" s="17">
        <v>46</v>
      </c>
      <c r="GS38" s="17">
        <v>47.082599999999999</v>
      </c>
      <c r="GT38" s="17">
        <v>37.900709999999997</v>
      </c>
      <c r="GU38" s="17">
        <v>8.0992899999999999</v>
      </c>
      <c r="GV38" s="17"/>
      <c r="GW38" s="17"/>
      <c r="GX38" s="17">
        <v>38.271850000000001</v>
      </c>
      <c r="GY38" s="17">
        <v>-38.271850000000001</v>
      </c>
      <c r="GZ38" s="17">
        <v>3.8</v>
      </c>
      <c r="HA38" s="17"/>
      <c r="HB38" s="17"/>
      <c r="HC38" s="17">
        <v>3.8</v>
      </c>
      <c r="HD38" s="17">
        <v>28.5</v>
      </c>
      <c r="HE38" s="17">
        <v>30.13373</v>
      </c>
      <c r="HF38" s="17">
        <v>30.133659999999999</v>
      </c>
      <c r="HG38" s="17">
        <v>-1.6336599999999999</v>
      </c>
      <c r="HH38" s="17">
        <v>53.5</v>
      </c>
      <c r="HI38" s="17">
        <v>156.96791999999999</v>
      </c>
      <c r="HJ38" s="17">
        <v>150.12101999999999</v>
      </c>
      <c r="HK38" s="17">
        <v>-96.621020000000001</v>
      </c>
      <c r="HL38" s="17"/>
      <c r="HM38" s="17"/>
      <c r="HN38" s="17"/>
      <c r="HO38" s="17">
        <v>0</v>
      </c>
      <c r="HP38" s="17"/>
      <c r="HQ38" s="17"/>
      <c r="HR38" s="17"/>
      <c r="HS38" s="17">
        <v>0</v>
      </c>
      <c r="HT38" s="17">
        <v>46.3</v>
      </c>
      <c r="HU38" s="17">
        <v>63.87876</v>
      </c>
      <c r="HV38" s="17">
        <v>68.78716</v>
      </c>
      <c r="HW38" s="17">
        <v>-22.487159999999999</v>
      </c>
      <c r="HX38" s="17">
        <v>0</v>
      </c>
      <c r="HY38" s="17"/>
      <c r="HZ38" s="17"/>
      <c r="IA38" s="17">
        <v>0</v>
      </c>
      <c r="IB38" s="17"/>
      <c r="IC38" s="17"/>
      <c r="ID38" s="17"/>
      <c r="IE38" s="17">
        <v>0</v>
      </c>
      <c r="IF38" s="17">
        <v>6.7</v>
      </c>
      <c r="IG38" s="17"/>
      <c r="IH38" s="17"/>
      <c r="II38" s="17">
        <v>6.7</v>
      </c>
      <c r="IJ38" s="17"/>
      <c r="IK38" s="17"/>
      <c r="IL38" s="17"/>
      <c r="IM38" s="17">
        <v>0</v>
      </c>
      <c r="IN38" s="17"/>
      <c r="IO38" s="17"/>
      <c r="IP38" s="17"/>
      <c r="IQ38" s="17">
        <v>0</v>
      </c>
      <c r="IR38" s="17"/>
      <c r="IS38" s="17"/>
      <c r="IT38" s="17"/>
      <c r="IU38" s="17">
        <v>0</v>
      </c>
      <c r="IV38" s="17">
        <v>130.80000000000001</v>
      </c>
      <c r="IW38" s="17">
        <v>136.69067999999999</v>
      </c>
      <c r="IX38" s="17">
        <v>136.69005000000001</v>
      </c>
      <c r="IY38" s="17">
        <v>-5.8900499999999996</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0</v>
      </c>
      <c r="JY38" s="17"/>
      <c r="JZ38" s="17"/>
      <c r="KA38" s="17">
        <v>0</v>
      </c>
      <c r="KB38" s="17">
        <v>0</v>
      </c>
      <c r="KC38" s="17"/>
      <c r="KD38" s="17"/>
      <c r="KE38" s="17">
        <v>0</v>
      </c>
      <c r="KF38" s="17">
        <v>0</v>
      </c>
      <c r="KG38" s="17"/>
      <c r="KH38" s="17"/>
      <c r="KI38" s="17">
        <v>0</v>
      </c>
      <c r="KJ38" s="17">
        <v>0</v>
      </c>
      <c r="KK38" s="17"/>
      <c r="KL38" s="17">
        <v>16</v>
      </c>
      <c r="KM38" s="17">
        <v>-16</v>
      </c>
      <c r="KN38" s="17"/>
      <c r="KO38" s="17"/>
      <c r="KP38" s="17"/>
      <c r="KQ38" s="17">
        <v>0</v>
      </c>
      <c r="KR38" s="17"/>
      <c r="KS38" s="17"/>
      <c r="KT38" s="17"/>
      <c r="KU38" s="17">
        <v>0</v>
      </c>
      <c r="KV38" s="17"/>
      <c r="KW38" s="17"/>
      <c r="KX38" s="17">
        <v>4.7851999999999997</v>
      </c>
      <c r="KY38" s="17">
        <v>-4.7851999999999997</v>
      </c>
      <c r="KZ38" s="17">
        <v>179</v>
      </c>
      <c r="LA38" s="17">
        <v>231.08843999999999</v>
      </c>
      <c r="LB38" s="17">
        <v>249.55385000000001</v>
      </c>
      <c r="LC38" s="17">
        <v>-70.553849999999997</v>
      </c>
      <c r="LD38" s="17">
        <v>87.5</v>
      </c>
      <c r="LE38" s="17">
        <v>108.20214</v>
      </c>
      <c r="LF38" s="17">
        <v>125.81744</v>
      </c>
      <c r="LG38" s="17">
        <v>-38.317439999999998</v>
      </c>
      <c r="LH38" s="17">
        <v>59.3</v>
      </c>
      <c r="LI38" s="17">
        <v>67.199219999999997</v>
      </c>
      <c r="LJ38" s="17">
        <v>67.199100000000001</v>
      </c>
      <c r="LK38" s="17">
        <v>-7.8990999999999998</v>
      </c>
      <c r="LL38" s="17">
        <v>73.7</v>
      </c>
      <c r="LM38" s="17">
        <v>78.567999999999998</v>
      </c>
      <c r="LN38" s="17">
        <v>78.566890000000001</v>
      </c>
      <c r="LO38" s="17">
        <v>-4.8668899999999997</v>
      </c>
      <c r="LP38" s="17">
        <v>29.7</v>
      </c>
      <c r="LQ38" s="17">
        <v>29.980560000000001</v>
      </c>
      <c r="LR38" s="17">
        <v>29.98047</v>
      </c>
      <c r="LS38" s="17">
        <v>-0.28047</v>
      </c>
      <c r="LT38" s="17">
        <v>0</v>
      </c>
      <c r="LU38" s="17"/>
      <c r="LV38" s="17"/>
      <c r="LW38" s="17">
        <v>0</v>
      </c>
      <c r="LX38" s="17"/>
      <c r="LY38" s="17"/>
      <c r="LZ38" s="17"/>
      <c r="MA38" s="17">
        <v>0</v>
      </c>
      <c r="MB38" s="17"/>
      <c r="MC38" s="17"/>
      <c r="MD38" s="17"/>
      <c r="ME38" s="17">
        <v>0</v>
      </c>
      <c r="MF38" s="17">
        <v>0</v>
      </c>
      <c r="MG38" s="17"/>
      <c r="MH38" s="17"/>
      <c r="MI38" s="17">
        <v>0</v>
      </c>
      <c r="MJ38" s="17"/>
      <c r="MK38" s="17"/>
      <c r="ML38" s="17"/>
      <c r="MM38" s="17">
        <v>0</v>
      </c>
      <c r="MN38" s="17"/>
      <c r="MO38" s="17"/>
      <c r="MP38" s="17"/>
      <c r="MQ38" s="17">
        <v>0</v>
      </c>
      <c r="MR38" s="17"/>
      <c r="MS38" s="17"/>
      <c r="MT38" s="17"/>
      <c r="MU38" s="17">
        <v>0</v>
      </c>
      <c r="MV38" s="17">
        <v>0</v>
      </c>
      <c r="MW38" s="17"/>
      <c r="MX38" s="17"/>
      <c r="MY38" s="17">
        <v>0</v>
      </c>
      <c r="MZ38" s="17"/>
      <c r="NA38" s="17"/>
      <c r="NB38" s="17"/>
      <c r="NC38" s="17">
        <v>0</v>
      </c>
      <c r="ND38" s="17">
        <v>0</v>
      </c>
      <c r="NE38" s="17"/>
      <c r="NF38" s="17"/>
      <c r="NG38" s="17">
        <v>0</v>
      </c>
      <c r="NH38" s="17">
        <v>0</v>
      </c>
      <c r="NI38" s="17"/>
      <c r="NJ38" s="17"/>
      <c r="NK38" s="17">
        <v>0</v>
      </c>
      <c r="NL38" s="17"/>
      <c r="NM38" s="17"/>
      <c r="NN38" s="17"/>
      <c r="NO38" s="17">
        <v>0</v>
      </c>
      <c r="NP38" s="17"/>
      <c r="NQ38" s="17"/>
      <c r="NR38" s="17"/>
      <c r="NS38" s="17">
        <v>0</v>
      </c>
      <c r="NT38" s="17"/>
      <c r="NU38" s="17"/>
      <c r="NV38" s="17">
        <v>9.0897400000000008</v>
      </c>
      <c r="NW38" s="17">
        <v>-9.0897400000000008</v>
      </c>
      <c r="NX38" s="17">
        <v>9.3000000000000007</v>
      </c>
      <c r="NY38" s="17">
        <v>9.0694199999999991</v>
      </c>
      <c r="NZ38" s="17">
        <v>9.0688899999999997</v>
      </c>
      <c r="OA38" s="17">
        <v>0.23111000000000001</v>
      </c>
      <c r="OB38" s="17">
        <v>10.199999999999999</v>
      </c>
      <c r="OC38" s="17">
        <v>17.492709999999999</v>
      </c>
      <c r="OD38" s="17">
        <v>17.492699999999999</v>
      </c>
      <c r="OE38" s="17">
        <v>-7.2927</v>
      </c>
      <c r="OF38" s="17">
        <v>0.6</v>
      </c>
      <c r="OG38" s="17"/>
      <c r="OH38" s="17">
        <v>0.65298999999999996</v>
      </c>
      <c r="OI38" s="17">
        <v>-5.2990000000000002E-2</v>
      </c>
      <c r="OJ38" s="17">
        <v>114.1</v>
      </c>
      <c r="OK38" s="17">
        <v>102.9</v>
      </c>
      <c r="OL38" s="17">
        <v>106.33399</v>
      </c>
      <c r="OM38" s="17">
        <v>7.7660099999999996</v>
      </c>
      <c r="ON38" s="17">
        <v>80.8</v>
      </c>
      <c r="OO38" s="17"/>
      <c r="OP38" s="17">
        <v>79.999989999999997</v>
      </c>
      <c r="OQ38" s="17">
        <v>0.80001</v>
      </c>
      <c r="OR38" s="17">
        <v>11.1</v>
      </c>
      <c r="OS38" s="17">
        <v>1.583</v>
      </c>
      <c r="OT38" s="17">
        <v>1.5829899999999999</v>
      </c>
      <c r="OU38" s="17">
        <v>9.5170100000000009</v>
      </c>
      <c r="OV38" s="17">
        <v>0.2</v>
      </c>
      <c r="OW38" s="17"/>
      <c r="OX38" s="17">
        <v>9.9989999999999996E-2</v>
      </c>
      <c r="OY38" s="17">
        <v>0.10001</v>
      </c>
      <c r="OZ38" s="17">
        <v>20.3</v>
      </c>
      <c r="PA38" s="17">
        <v>20.456230000000001</v>
      </c>
      <c r="PB38" s="17">
        <v>20.456219999999998</v>
      </c>
      <c r="PC38" s="17">
        <v>-0.15622</v>
      </c>
      <c r="PD38" s="17">
        <v>10.5</v>
      </c>
      <c r="PE38" s="17">
        <v>9.9830000000000005</v>
      </c>
      <c r="PF38" s="17">
        <v>9.9829899999999991</v>
      </c>
      <c r="PG38" s="17">
        <v>0.51700999999999997</v>
      </c>
      <c r="PH38" s="17">
        <v>5.7</v>
      </c>
      <c r="PI38" s="17">
        <v>5.67</v>
      </c>
      <c r="PJ38" s="17">
        <v>5.6699900000000003</v>
      </c>
      <c r="PK38" s="17">
        <v>3.0009999999999998E-2</v>
      </c>
      <c r="PL38" s="17">
        <v>204.9</v>
      </c>
      <c r="PM38" s="17"/>
      <c r="PN38" s="17">
        <v>203.99999</v>
      </c>
      <c r="PO38" s="17">
        <v>0.90000999999999998</v>
      </c>
      <c r="PP38" s="17">
        <v>99.44</v>
      </c>
      <c r="PQ38" s="17"/>
      <c r="PR38" s="17">
        <v>106.99999</v>
      </c>
      <c r="PS38" s="17">
        <v>-7.55999</v>
      </c>
      <c r="PT38" s="17">
        <v>2.2000000000000002</v>
      </c>
      <c r="PU38" s="17">
        <v>1</v>
      </c>
      <c r="PV38" s="17">
        <v>0.99999000000000005</v>
      </c>
      <c r="PW38" s="17">
        <v>1.20001</v>
      </c>
      <c r="PX38" s="17">
        <v>2.5</v>
      </c>
      <c r="PY38" s="17">
        <v>1.6</v>
      </c>
      <c r="PZ38" s="17">
        <v>1.59999</v>
      </c>
      <c r="QA38" s="17">
        <v>0.90000999999999998</v>
      </c>
      <c r="QB38" s="17">
        <v>4.9000000000000004</v>
      </c>
      <c r="QC38" s="17">
        <v>5</v>
      </c>
      <c r="QD38" s="17">
        <v>4.9999900000000004</v>
      </c>
      <c r="QE38" s="17">
        <v>-9.9989999999999996E-2</v>
      </c>
      <c r="QF38" s="17">
        <v>20.100000000000001</v>
      </c>
      <c r="QG38" s="17">
        <v>20.422219999999999</v>
      </c>
      <c r="QH38" s="17">
        <v>20.42221</v>
      </c>
      <c r="QI38" s="17">
        <v>-0.32221</v>
      </c>
      <c r="QJ38" s="17">
        <v>10</v>
      </c>
      <c r="QK38" s="17">
        <v>19.436350000000001</v>
      </c>
      <c r="QL38" s="17">
        <v>19.436340000000001</v>
      </c>
      <c r="QM38" s="17">
        <v>-9.4363399999999995</v>
      </c>
      <c r="QN38" s="17">
        <v>18.8</v>
      </c>
      <c r="QO38" s="17">
        <v>17.492709999999999</v>
      </c>
      <c r="QP38" s="17">
        <v>17.492699999999999</v>
      </c>
      <c r="QQ38" s="17">
        <v>1.3072999999999999</v>
      </c>
      <c r="QR38" s="17">
        <v>3.5</v>
      </c>
      <c r="QS38" s="17">
        <v>3.5</v>
      </c>
      <c r="QT38" s="17">
        <v>3.4999899999999999</v>
      </c>
      <c r="QU38" s="17">
        <v>1.0000000000000001E-5</v>
      </c>
      <c r="QV38" s="17">
        <v>18.399999999999999</v>
      </c>
      <c r="QW38" s="17">
        <v>17.881440000000001</v>
      </c>
      <c r="QX38" s="17">
        <v>17.881430000000002</v>
      </c>
      <c r="QY38" s="17">
        <v>0.51856999999999998</v>
      </c>
      <c r="QZ38" s="17">
        <v>14.4</v>
      </c>
      <c r="RA38" s="17"/>
      <c r="RB38" s="17">
        <v>15.24699</v>
      </c>
      <c r="RC38" s="17">
        <v>-0.84699000000000002</v>
      </c>
      <c r="RD38" s="17">
        <v>18</v>
      </c>
      <c r="RE38" s="17"/>
      <c r="RF38" s="17">
        <v>18.15699</v>
      </c>
      <c r="RG38" s="17">
        <v>-0.15698999999999999</v>
      </c>
      <c r="RH38" s="17">
        <v>29.2</v>
      </c>
      <c r="RI38" s="17">
        <v>23.2</v>
      </c>
      <c r="RJ38" s="17">
        <v>23.136990000000001</v>
      </c>
      <c r="RK38" s="17">
        <v>6.0630100000000002</v>
      </c>
      <c r="RL38" s="17">
        <v>85</v>
      </c>
      <c r="RM38" s="17">
        <v>93.1</v>
      </c>
      <c r="RN38" s="17">
        <v>76.07199</v>
      </c>
      <c r="RO38" s="17">
        <v>8.9280100000000004</v>
      </c>
      <c r="RP38" s="17">
        <v>18.100000000000001</v>
      </c>
      <c r="RQ38" s="17"/>
      <c r="RR38" s="17">
        <v>18.404990000000002</v>
      </c>
      <c r="RS38" s="17">
        <v>-0.30498999999999998</v>
      </c>
      <c r="RT38" s="17">
        <v>2.9</v>
      </c>
      <c r="RU38" s="17">
        <v>3.0510000000000002</v>
      </c>
      <c r="RV38" s="17">
        <v>3.0509900000000001</v>
      </c>
      <c r="RW38" s="17">
        <v>-0.15099000000000001</v>
      </c>
      <c r="RX38" s="17">
        <v>20.3</v>
      </c>
      <c r="RY38" s="17">
        <v>19.792000000000002</v>
      </c>
      <c r="RZ38" s="17">
        <v>19.791989999999998</v>
      </c>
      <c r="SA38" s="17">
        <v>0.50800999999999996</v>
      </c>
      <c r="SB38" s="17">
        <v>3.2</v>
      </c>
      <c r="SC38" s="17">
        <v>2</v>
      </c>
      <c r="SD38" s="17">
        <v>1.9999899999999999</v>
      </c>
      <c r="SE38" s="17">
        <v>1.20001</v>
      </c>
      <c r="SF38" s="17"/>
      <c r="SG38" s="17"/>
      <c r="SH38" s="17">
        <v>0.39999000000000001</v>
      </c>
      <c r="SI38" s="17">
        <v>-0.39999000000000001</v>
      </c>
      <c r="SJ38" s="17">
        <v>0.3</v>
      </c>
      <c r="SK38" s="17"/>
      <c r="SL38" s="17">
        <v>0.30498999999999998</v>
      </c>
      <c r="SM38" s="17">
        <v>-4.9899999999999996E-3</v>
      </c>
      <c r="SN38" s="17">
        <v>19.8</v>
      </c>
      <c r="SO38" s="17">
        <v>20</v>
      </c>
      <c r="SP38" s="17">
        <v>19.14479</v>
      </c>
      <c r="SQ38" s="17">
        <v>0.65520999999999996</v>
      </c>
      <c r="SR38" s="17">
        <v>13.1</v>
      </c>
      <c r="SS38" s="17">
        <v>13</v>
      </c>
      <c r="ST38" s="17">
        <v>12.24489</v>
      </c>
      <c r="SU38" s="17">
        <v>0.85511000000000004</v>
      </c>
      <c r="SV38" s="17">
        <v>20.100000000000001</v>
      </c>
      <c r="SW38" s="17">
        <v>20</v>
      </c>
      <c r="SX38" s="17">
        <v>19.436340000000001</v>
      </c>
      <c r="SY38" s="17">
        <v>0.66366000000000003</v>
      </c>
      <c r="SZ38" s="17">
        <v>20.2</v>
      </c>
      <c r="TA38" s="17">
        <v>20</v>
      </c>
      <c r="TB38" s="17">
        <v>19.436340000000001</v>
      </c>
      <c r="TC38" s="17">
        <v>0.76366000000000001</v>
      </c>
      <c r="TD38" s="17">
        <v>9.6999999999999993</v>
      </c>
      <c r="TE38" s="17">
        <v>11.8</v>
      </c>
      <c r="TF38" s="17">
        <v>10.024990000000001</v>
      </c>
      <c r="TG38" s="17">
        <v>-0.32499</v>
      </c>
      <c r="TH38" s="17">
        <v>73.599999999999994</v>
      </c>
      <c r="TI38" s="17">
        <v>74.400000000000006</v>
      </c>
      <c r="TJ38" s="17">
        <v>66.000990000000002</v>
      </c>
      <c r="TK38" s="17">
        <v>7.5990099999999998</v>
      </c>
      <c r="TL38" s="17">
        <v>37.200000000000003</v>
      </c>
      <c r="TM38" s="17"/>
      <c r="TN38" s="17">
        <v>36.448990000000002</v>
      </c>
      <c r="TO38" s="17">
        <v>0.75100999999999996</v>
      </c>
      <c r="TP38" s="17">
        <v>83.3</v>
      </c>
      <c r="TQ38" s="17">
        <v>56.6</v>
      </c>
      <c r="TR38" s="17">
        <v>80.763990000000007</v>
      </c>
      <c r="TS38" s="17">
        <v>2.5360100000000001</v>
      </c>
      <c r="TT38" s="17">
        <v>93.8</v>
      </c>
      <c r="TU38" s="17">
        <v>81.8</v>
      </c>
      <c r="TV38" s="17">
        <v>89.404989999999998</v>
      </c>
      <c r="TW38" s="17">
        <v>4.3950100000000001</v>
      </c>
      <c r="TX38" s="17">
        <v>5.6</v>
      </c>
      <c r="TY38" s="17">
        <v>6.3</v>
      </c>
      <c r="TZ38" s="17">
        <v>4.5179900000000002</v>
      </c>
      <c r="UA38" s="17">
        <v>1.0820099999999999</v>
      </c>
      <c r="UB38" s="17">
        <v>3.5</v>
      </c>
      <c r="UC38" s="17">
        <v>6.952</v>
      </c>
      <c r="UD38" s="17">
        <v>6.9519900000000003</v>
      </c>
      <c r="UE38" s="17">
        <v>-3.4519899999999999</v>
      </c>
      <c r="UF38" s="17">
        <v>50</v>
      </c>
      <c r="UG38" s="17"/>
      <c r="UH38" s="17">
        <v>42.039990000000003</v>
      </c>
      <c r="UI38" s="17">
        <v>7.9600099999999996</v>
      </c>
      <c r="UJ38" s="17">
        <v>21</v>
      </c>
      <c r="UK38" s="17">
        <v>20.408159999999999</v>
      </c>
      <c r="UL38" s="17">
        <v>20.408149999999999</v>
      </c>
      <c r="UM38" s="17">
        <v>0.59184999999999999</v>
      </c>
      <c r="UN38" s="17">
        <v>8.1999999999999993</v>
      </c>
      <c r="UO38" s="17">
        <v>8.1999999999999993</v>
      </c>
      <c r="UP38" s="17">
        <v>8.1999899999999997</v>
      </c>
      <c r="UQ38" s="17">
        <v>1.0000000000000001E-5</v>
      </c>
      <c r="UR38" s="17">
        <v>7.5</v>
      </c>
      <c r="US38" s="17">
        <v>7.1</v>
      </c>
      <c r="UT38" s="17">
        <v>7.09999</v>
      </c>
      <c r="UU38" s="17">
        <v>0.40000999999999998</v>
      </c>
      <c r="UV38" s="17">
        <v>20.399999999999999</v>
      </c>
      <c r="UW38" s="17">
        <v>20</v>
      </c>
      <c r="UX38" s="17">
        <v>19.436340000000001</v>
      </c>
      <c r="UY38" s="17">
        <v>0.96365999999999996</v>
      </c>
      <c r="UZ38" s="17">
        <v>20.399999999999999</v>
      </c>
      <c r="VA38" s="17">
        <v>20</v>
      </c>
      <c r="VB38" s="17">
        <v>19.436340000000001</v>
      </c>
      <c r="VC38" s="17">
        <v>0.96365999999999996</v>
      </c>
      <c r="VD38" s="17">
        <v>20</v>
      </c>
      <c r="VE38" s="17">
        <v>20</v>
      </c>
      <c r="VF38" s="17">
        <v>19.436340000000001</v>
      </c>
      <c r="VG38" s="17">
        <v>0.56366000000000005</v>
      </c>
      <c r="VH38" s="17">
        <v>9.5</v>
      </c>
      <c r="VI38" s="17">
        <v>4.0369999999999999</v>
      </c>
      <c r="VJ38" s="17">
        <v>4.0369900000000003</v>
      </c>
      <c r="VK38" s="17">
        <v>5.4630099999999997</v>
      </c>
      <c r="VL38" s="17">
        <v>253</v>
      </c>
      <c r="VM38" s="17"/>
      <c r="VN38" s="17">
        <v>252.39999</v>
      </c>
      <c r="VO38" s="17">
        <v>0.60001000000000004</v>
      </c>
      <c r="VP38" s="17">
        <v>13.3</v>
      </c>
      <c r="VQ38" s="17"/>
      <c r="VR38" s="17">
        <v>14.99099</v>
      </c>
      <c r="VS38" s="17">
        <v>-1.69099</v>
      </c>
      <c r="VT38" s="17">
        <v>140.19999999999999</v>
      </c>
      <c r="VU38" s="17"/>
      <c r="VV38" s="17">
        <v>143.20899</v>
      </c>
      <c r="VW38" s="17">
        <v>-3.0089899999999998</v>
      </c>
      <c r="VX38" s="17">
        <v>0.6</v>
      </c>
      <c r="VY38" s="17">
        <v>0.6</v>
      </c>
      <c r="VZ38" s="17">
        <v>0.59999000000000002</v>
      </c>
      <c r="WA38" s="17">
        <v>1.0000000000000001E-5</v>
      </c>
      <c r="WB38" s="17">
        <v>111.9</v>
      </c>
      <c r="WC38" s="17">
        <v>109.9</v>
      </c>
      <c r="WD38" s="17">
        <v>108.33899</v>
      </c>
      <c r="WE38" s="17">
        <v>3.56101</v>
      </c>
      <c r="WF38" s="17">
        <v>136.69999999999999</v>
      </c>
      <c r="WG38" s="17">
        <v>123.3</v>
      </c>
      <c r="WH38" s="17">
        <v>122.32299</v>
      </c>
      <c r="WI38" s="17">
        <v>14.37701</v>
      </c>
      <c r="WJ38" s="17">
        <v>103.6</v>
      </c>
      <c r="WK38" s="17"/>
      <c r="WL38" s="17">
        <v>103.54698999999999</v>
      </c>
      <c r="WM38" s="17">
        <v>5.3010000000000002E-2</v>
      </c>
      <c r="WN38" s="17">
        <v>4.8</v>
      </c>
      <c r="WO38" s="17">
        <v>4.2</v>
      </c>
      <c r="WP38" s="17">
        <v>4.1999899999999997</v>
      </c>
      <c r="WQ38" s="17">
        <v>0.60001000000000004</v>
      </c>
      <c r="WR38" s="17">
        <v>2</v>
      </c>
      <c r="WS38" s="17">
        <v>2.4</v>
      </c>
      <c r="WT38" s="17">
        <v>2.3999899999999998</v>
      </c>
      <c r="WU38" s="17">
        <v>-0.39999000000000001</v>
      </c>
      <c r="WV38" s="17">
        <v>1.1000000000000001</v>
      </c>
      <c r="WW38" s="17">
        <v>1.2</v>
      </c>
      <c r="WX38" s="17">
        <v>1.1999899999999999</v>
      </c>
      <c r="WY38" s="17">
        <v>-9.9989999999999996E-2</v>
      </c>
      <c r="WZ38" s="17">
        <v>2.2000000000000002</v>
      </c>
      <c r="XA38" s="17">
        <v>2.8</v>
      </c>
      <c r="XB38" s="17">
        <v>2.7999900000000002</v>
      </c>
      <c r="XC38" s="17">
        <v>-0.59999000000000002</v>
      </c>
      <c r="XD38" s="17">
        <v>13.2</v>
      </c>
      <c r="XE38" s="17"/>
      <c r="XF38" s="17">
        <v>13.882989999999999</v>
      </c>
      <c r="XG38" s="17">
        <v>-0.68298999999999999</v>
      </c>
      <c r="XH38" s="17">
        <v>6.4</v>
      </c>
      <c r="XI38" s="17">
        <v>6.6</v>
      </c>
      <c r="XJ38" s="17">
        <v>6.59999</v>
      </c>
      <c r="XK38" s="17">
        <v>-0.19999</v>
      </c>
      <c r="XL38" s="17">
        <v>19.899999999999999</v>
      </c>
      <c r="XM38" s="17">
        <v>20</v>
      </c>
      <c r="XN38" s="17">
        <v>19.241969999999998</v>
      </c>
      <c r="XO38" s="17">
        <v>0.65803</v>
      </c>
      <c r="XP38" s="17">
        <v>19.899999999999999</v>
      </c>
      <c r="XQ38" s="17">
        <v>20</v>
      </c>
      <c r="XR38" s="17">
        <v>19.241969999999998</v>
      </c>
      <c r="XS38" s="17">
        <v>0.65803</v>
      </c>
      <c r="XT38" s="17"/>
      <c r="XU38" s="17"/>
      <c r="XV38" s="17"/>
      <c r="XW38" s="17">
        <v>0</v>
      </c>
      <c r="XX38" s="17">
        <v>43.3</v>
      </c>
      <c r="XY38" s="17">
        <v>36.5</v>
      </c>
      <c r="XZ38" s="17">
        <v>30</v>
      </c>
      <c r="YA38" s="17">
        <v>13.3</v>
      </c>
      <c r="YB38" s="17">
        <v>32.200000000000003</v>
      </c>
      <c r="YC38" s="17">
        <v>36.5</v>
      </c>
      <c r="YD38" s="17">
        <v>30</v>
      </c>
      <c r="YE38" s="17">
        <v>2.2000000000000002</v>
      </c>
      <c r="YF38" s="17">
        <v>17.7</v>
      </c>
      <c r="YG38" s="17">
        <v>18</v>
      </c>
      <c r="YH38" s="17">
        <v>13.99999</v>
      </c>
      <c r="YI38" s="17">
        <v>3.7000099999999998</v>
      </c>
      <c r="YJ38" s="17">
        <v>10.7</v>
      </c>
      <c r="YK38" s="17">
        <v>18.210999999999999</v>
      </c>
      <c r="YL38" s="17">
        <v>18.210989999999999</v>
      </c>
      <c r="YM38" s="17">
        <v>-7.5109899999999996</v>
      </c>
      <c r="YN38" s="17">
        <v>8</v>
      </c>
      <c r="YO38" s="17">
        <v>7.64</v>
      </c>
      <c r="YP38" s="17">
        <v>7.6399900000000001</v>
      </c>
      <c r="YQ38" s="17">
        <v>0.36001</v>
      </c>
      <c r="YR38" s="17">
        <v>10.1</v>
      </c>
      <c r="YS38" s="17">
        <v>12</v>
      </c>
      <c r="YT38" s="17">
        <v>10.99999</v>
      </c>
      <c r="YU38" s="17">
        <v>-0.89998999999999996</v>
      </c>
      <c r="YV38" s="17">
        <v>18</v>
      </c>
      <c r="YW38" s="17">
        <v>19</v>
      </c>
      <c r="YX38" s="17">
        <v>18.99999</v>
      </c>
      <c r="YY38" s="17">
        <v>-0.99999000000000005</v>
      </c>
    </row>
    <row r="39" spans="1:675" ht="24" customHeight="1" x14ac:dyDescent="0.3">
      <c r="A39" s="1"/>
      <c r="B39" s="16" t="s">
        <v>45</v>
      </c>
      <c r="C39" s="16" t="s">
        <v>831</v>
      </c>
      <c r="D39" s="17">
        <v>202.9</v>
      </c>
      <c r="E39" s="17">
        <v>203.40136000000001</v>
      </c>
      <c r="F39" s="17">
        <v>197.62437</v>
      </c>
      <c r="G39" s="17">
        <v>5.2756299999999996</v>
      </c>
      <c r="H39" s="17">
        <v>659</v>
      </c>
      <c r="I39" s="17">
        <v>650</v>
      </c>
      <c r="J39" s="17">
        <v>648.17148999999995</v>
      </c>
      <c r="K39" s="17">
        <v>10.82851</v>
      </c>
      <c r="L39" s="17">
        <v>217.8</v>
      </c>
      <c r="M39" s="17">
        <v>211.66204999999999</v>
      </c>
      <c r="N39" s="17">
        <v>211.06612000000001</v>
      </c>
      <c r="O39" s="17">
        <v>6.7338800000000001</v>
      </c>
      <c r="P39" s="17">
        <v>0</v>
      </c>
      <c r="Q39" s="17">
        <v>8.8258700000000001</v>
      </c>
      <c r="R39" s="17"/>
      <c r="S39" s="17">
        <v>0</v>
      </c>
      <c r="T39" s="17">
        <v>0</v>
      </c>
      <c r="U39" s="17">
        <v>8.5166900000000005</v>
      </c>
      <c r="V39" s="17"/>
      <c r="W39" s="17">
        <v>0</v>
      </c>
      <c r="X39" s="17">
        <v>93.3</v>
      </c>
      <c r="Y39" s="17">
        <v>91.867829999999998</v>
      </c>
      <c r="Z39" s="17">
        <v>91.867590000000007</v>
      </c>
      <c r="AA39" s="17">
        <v>1.43241</v>
      </c>
      <c r="AB39" s="17">
        <v>229.9</v>
      </c>
      <c r="AC39" s="17">
        <v>242</v>
      </c>
      <c r="AD39" s="17">
        <v>241.99985000000001</v>
      </c>
      <c r="AE39" s="17">
        <v>-12.09985</v>
      </c>
      <c r="AF39" s="17"/>
      <c r="AG39" s="17"/>
      <c r="AH39" s="17"/>
      <c r="AI39" s="17">
        <v>0</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579.1</v>
      </c>
      <c r="BM39" s="17">
        <v>582.50599999999997</v>
      </c>
      <c r="BN39" s="17">
        <v>582.50486999999998</v>
      </c>
      <c r="BO39" s="17">
        <v>-3.4048699999999998</v>
      </c>
      <c r="BP39" s="17">
        <v>10.5</v>
      </c>
      <c r="BQ39" s="17">
        <v>10.82605</v>
      </c>
      <c r="BR39" s="17">
        <v>10.825670000000001</v>
      </c>
      <c r="BS39" s="17">
        <v>-0.32567000000000002</v>
      </c>
      <c r="BT39" s="17"/>
      <c r="BU39" s="17"/>
      <c r="BV39" s="17"/>
      <c r="BW39" s="17">
        <v>0</v>
      </c>
      <c r="BX39" s="17"/>
      <c r="BY39" s="17"/>
      <c r="BZ39" s="17"/>
      <c r="CA39" s="17">
        <v>0</v>
      </c>
      <c r="CB39" s="17"/>
      <c r="CC39" s="17"/>
      <c r="CD39" s="17"/>
      <c r="CE39" s="17">
        <v>0</v>
      </c>
      <c r="CF39" s="17"/>
      <c r="CG39" s="17"/>
      <c r="CH39" s="17"/>
      <c r="CI39" s="17">
        <v>0</v>
      </c>
      <c r="CJ39" s="17">
        <v>169.2</v>
      </c>
      <c r="CK39" s="17">
        <v>164.06706</v>
      </c>
      <c r="CL39" s="17">
        <v>164.06155999999999</v>
      </c>
      <c r="CM39" s="17">
        <v>5.1384400000000001</v>
      </c>
      <c r="CN39" s="17">
        <v>9.9</v>
      </c>
      <c r="CO39" s="17">
        <v>9.2994299999999992</v>
      </c>
      <c r="CP39" s="17">
        <v>9.2993000000000006</v>
      </c>
      <c r="CQ39" s="17">
        <v>0.60070000000000001</v>
      </c>
      <c r="CR39" s="17">
        <v>6.6</v>
      </c>
      <c r="CS39" s="17">
        <v>4.9935799999999997</v>
      </c>
      <c r="CT39" s="17">
        <v>4.9934399999999997</v>
      </c>
      <c r="CU39" s="17">
        <v>1.60656</v>
      </c>
      <c r="CV39" s="17"/>
      <c r="CW39" s="17"/>
      <c r="CX39" s="17"/>
      <c r="CY39" s="17">
        <v>0</v>
      </c>
      <c r="CZ39" s="17">
        <v>6.4</v>
      </c>
      <c r="DA39" s="17">
        <v>6.8787000000000003</v>
      </c>
      <c r="DB39" s="17">
        <v>1.0000000000000001E-5</v>
      </c>
      <c r="DC39" s="17">
        <v>6.3999899999999998</v>
      </c>
      <c r="DD39" s="17"/>
      <c r="DE39" s="17"/>
      <c r="DF39" s="17"/>
      <c r="DG39" s="17">
        <v>0</v>
      </c>
      <c r="DH39" s="17">
        <v>110</v>
      </c>
      <c r="DI39" s="17">
        <v>88.206940000000003</v>
      </c>
      <c r="DJ39" s="17">
        <v>38.27769</v>
      </c>
      <c r="DK39" s="17">
        <v>71.722309999999993</v>
      </c>
      <c r="DL39" s="17"/>
      <c r="DM39" s="17"/>
      <c r="DN39" s="17"/>
      <c r="DO39" s="17">
        <v>0</v>
      </c>
      <c r="DP39" s="17"/>
      <c r="DQ39" s="17"/>
      <c r="DR39" s="17"/>
      <c r="DS39" s="17">
        <v>0</v>
      </c>
      <c r="DT39" s="17"/>
      <c r="DU39" s="17"/>
      <c r="DV39" s="17"/>
      <c r="DW39" s="17">
        <v>0</v>
      </c>
      <c r="DX39" s="17"/>
      <c r="DY39" s="17"/>
      <c r="DZ39" s="17"/>
      <c r="EA39" s="17">
        <v>0</v>
      </c>
      <c r="EB39" s="17">
        <v>110</v>
      </c>
      <c r="EC39" s="17">
        <v>112.46647</v>
      </c>
      <c r="ED39" s="17">
        <v>28.986529999999998</v>
      </c>
      <c r="EE39" s="17">
        <v>81.013469999999998</v>
      </c>
      <c r="EF39" s="17">
        <v>132.9</v>
      </c>
      <c r="EG39" s="17">
        <v>139.08487</v>
      </c>
      <c r="EH39" s="17">
        <v>130.92247</v>
      </c>
      <c r="EI39" s="17">
        <v>1.97753</v>
      </c>
      <c r="EJ39" s="17">
        <v>0</v>
      </c>
      <c r="EK39" s="17"/>
      <c r="EL39" s="17"/>
      <c r="EM39" s="17">
        <v>0</v>
      </c>
      <c r="EN39" s="17"/>
      <c r="EO39" s="17"/>
      <c r="EP39" s="17"/>
      <c r="EQ39" s="17">
        <v>0</v>
      </c>
      <c r="ER39" s="17"/>
      <c r="ES39" s="17"/>
      <c r="ET39" s="17"/>
      <c r="EU39" s="17">
        <v>0</v>
      </c>
      <c r="EV39" s="17">
        <v>6.5</v>
      </c>
      <c r="EW39" s="17">
        <v>6.39</v>
      </c>
      <c r="EX39" s="17">
        <v>6.39</v>
      </c>
      <c r="EY39" s="17">
        <v>0.11</v>
      </c>
      <c r="EZ39" s="17">
        <v>366.6</v>
      </c>
      <c r="FA39" s="17">
        <v>408.67833000000002</v>
      </c>
      <c r="FB39" s="17">
        <v>390.56420000000003</v>
      </c>
      <c r="FC39" s="17">
        <v>-23.964200000000002</v>
      </c>
      <c r="FD39" s="17">
        <v>83.2</v>
      </c>
      <c r="FE39" s="17">
        <v>81.635570000000001</v>
      </c>
      <c r="FF39" s="17">
        <v>81.634749999999997</v>
      </c>
      <c r="FG39" s="17">
        <v>1.56525</v>
      </c>
      <c r="FH39" s="17">
        <v>154.19999999999999</v>
      </c>
      <c r="FI39" s="17">
        <v>74.987210000000005</v>
      </c>
      <c r="FJ39" s="17">
        <v>142.04221999999999</v>
      </c>
      <c r="FK39" s="17">
        <v>12.157780000000001</v>
      </c>
      <c r="FL39" s="17">
        <v>42.1</v>
      </c>
      <c r="FM39" s="17">
        <v>41.89893</v>
      </c>
      <c r="FN39" s="17">
        <v>41.898769999999999</v>
      </c>
      <c r="FO39" s="17">
        <v>0.20122999999999999</v>
      </c>
      <c r="FP39" s="17">
        <v>18.600000000000001</v>
      </c>
      <c r="FQ39" s="17">
        <v>19.21088</v>
      </c>
      <c r="FR39" s="17">
        <v>19.210619999999999</v>
      </c>
      <c r="FS39" s="17">
        <v>-0.61062000000000005</v>
      </c>
      <c r="FT39" s="17">
        <v>18.899999999999999</v>
      </c>
      <c r="FU39" s="17">
        <v>18.367349999999998</v>
      </c>
      <c r="FV39" s="17">
        <v>18.367339999999999</v>
      </c>
      <c r="FW39" s="17">
        <v>0.53266000000000002</v>
      </c>
      <c r="FX39" s="17">
        <v>90.6</v>
      </c>
      <c r="FY39" s="17">
        <v>87.773570000000007</v>
      </c>
      <c r="FZ39" s="17">
        <v>87.770099999999999</v>
      </c>
      <c r="GA39" s="17">
        <v>2.8298999999999999</v>
      </c>
      <c r="GB39" s="17">
        <v>40.700000000000003</v>
      </c>
      <c r="GC39" s="17">
        <v>69.930000000000007</v>
      </c>
      <c r="GD39" s="17">
        <v>68.589079999999996</v>
      </c>
      <c r="GE39" s="17">
        <v>-27.88908</v>
      </c>
      <c r="GF39" s="17">
        <v>60.8</v>
      </c>
      <c r="GG39" s="17">
        <v>69.930000000000007</v>
      </c>
      <c r="GH39" s="17">
        <v>68.589079999999996</v>
      </c>
      <c r="GI39" s="17">
        <v>-7.7890800000000002</v>
      </c>
      <c r="GJ39" s="17">
        <v>103.4</v>
      </c>
      <c r="GK39" s="17">
        <v>70.14</v>
      </c>
      <c r="GL39" s="17">
        <v>68.795060000000007</v>
      </c>
      <c r="GM39" s="17">
        <v>34.604939999999999</v>
      </c>
      <c r="GN39" s="17">
        <v>110.3</v>
      </c>
      <c r="GO39" s="17">
        <v>110.48202000000001</v>
      </c>
      <c r="GP39" s="17">
        <v>110.48079</v>
      </c>
      <c r="GQ39" s="17">
        <v>-0.18079000000000001</v>
      </c>
      <c r="GR39" s="17">
        <v>46.2</v>
      </c>
      <c r="GS39" s="17">
        <v>47.082599999999999</v>
      </c>
      <c r="GT39" s="17">
        <v>37.900700000000001</v>
      </c>
      <c r="GU39" s="17">
        <v>8.2993000000000006</v>
      </c>
      <c r="GV39" s="17"/>
      <c r="GW39" s="17"/>
      <c r="GX39" s="17">
        <v>38.271839999999997</v>
      </c>
      <c r="GY39" s="17">
        <v>-38.271839999999997</v>
      </c>
      <c r="GZ39" s="17">
        <v>3.8</v>
      </c>
      <c r="HA39" s="17"/>
      <c r="HB39" s="17"/>
      <c r="HC39" s="17">
        <v>3.8</v>
      </c>
      <c r="HD39" s="17">
        <v>28.6</v>
      </c>
      <c r="HE39" s="17">
        <v>30.13373</v>
      </c>
      <c r="HF39" s="17">
        <v>30.133659999999999</v>
      </c>
      <c r="HG39" s="17">
        <v>-1.53366</v>
      </c>
      <c r="HH39" s="17">
        <v>53.4</v>
      </c>
      <c r="HI39" s="17">
        <v>157.48369</v>
      </c>
      <c r="HJ39" s="17">
        <v>161.02449999999999</v>
      </c>
      <c r="HK39" s="17">
        <v>-107.6245</v>
      </c>
      <c r="HL39" s="17"/>
      <c r="HM39" s="17"/>
      <c r="HN39" s="17"/>
      <c r="HO39" s="17">
        <v>0</v>
      </c>
      <c r="HP39" s="17"/>
      <c r="HQ39" s="17"/>
      <c r="HR39" s="17"/>
      <c r="HS39" s="17">
        <v>0</v>
      </c>
      <c r="HT39" s="17">
        <v>47.5</v>
      </c>
      <c r="HU39" s="17">
        <v>64.768320000000003</v>
      </c>
      <c r="HV39" s="17">
        <v>69.69659</v>
      </c>
      <c r="HW39" s="17">
        <v>-22.19659</v>
      </c>
      <c r="HX39" s="17">
        <v>0</v>
      </c>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131.1</v>
      </c>
      <c r="IW39" s="17">
        <v>136.69067999999999</v>
      </c>
      <c r="IX39" s="17">
        <v>136.69006999999999</v>
      </c>
      <c r="IY39" s="17">
        <v>-5.5900699999999999</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0</v>
      </c>
      <c r="JY39" s="17"/>
      <c r="JZ39" s="17"/>
      <c r="KA39" s="17">
        <v>0</v>
      </c>
      <c r="KB39" s="17">
        <v>0</v>
      </c>
      <c r="KC39" s="17"/>
      <c r="KD39" s="17"/>
      <c r="KE39" s="17">
        <v>0</v>
      </c>
      <c r="KF39" s="17">
        <v>0</v>
      </c>
      <c r="KG39" s="17"/>
      <c r="KH39" s="17"/>
      <c r="KI39" s="17">
        <v>0</v>
      </c>
      <c r="KJ39" s="17">
        <v>0</v>
      </c>
      <c r="KK39" s="17"/>
      <c r="KL39" s="17">
        <v>16</v>
      </c>
      <c r="KM39" s="17">
        <v>-16</v>
      </c>
      <c r="KN39" s="17"/>
      <c r="KO39" s="17"/>
      <c r="KP39" s="17"/>
      <c r="KQ39" s="17">
        <v>0</v>
      </c>
      <c r="KR39" s="17"/>
      <c r="KS39" s="17"/>
      <c r="KT39" s="17"/>
      <c r="KU39" s="17">
        <v>0</v>
      </c>
      <c r="KV39" s="17"/>
      <c r="KW39" s="17"/>
      <c r="KX39" s="17">
        <v>4.7851999999999997</v>
      </c>
      <c r="KY39" s="17">
        <v>-4.7851999999999997</v>
      </c>
      <c r="KZ39" s="17">
        <v>177.3</v>
      </c>
      <c r="LA39" s="17">
        <v>231.08843999999999</v>
      </c>
      <c r="LB39" s="17">
        <v>249.55401000000001</v>
      </c>
      <c r="LC39" s="17">
        <v>-72.254009999999994</v>
      </c>
      <c r="LD39" s="17">
        <v>136.19999999999999</v>
      </c>
      <c r="LE39" s="17">
        <v>108.20214</v>
      </c>
      <c r="LF39" s="17">
        <v>125.81743</v>
      </c>
      <c r="LG39" s="17">
        <v>10.382569999999999</v>
      </c>
      <c r="LH39" s="17">
        <v>63.2</v>
      </c>
      <c r="LI39" s="17">
        <v>67.199219999999997</v>
      </c>
      <c r="LJ39" s="17">
        <v>67.199100000000001</v>
      </c>
      <c r="LK39" s="17">
        <v>-3.9990999999999999</v>
      </c>
      <c r="LL39" s="17">
        <v>79</v>
      </c>
      <c r="LM39" s="17">
        <v>78.567999999999998</v>
      </c>
      <c r="LN39" s="17">
        <v>78.566890000000001</v>
      </c>
      <c r="LO39" s="17">
        <v>0.43310999999999999</v>
      </c>
      <c r="LP39" s="17">
        <v>31.4</v>
      </c>
      <c r="LQ39" s="17">
        <v>29.980560000000001</v>
      </c>
      <c r="LR39" s="17">
        <v>29.98048</v>
      </c>
      <c r="LS39" s="17">
        <v>1.4195199999999999</v>
      </c>
      <c r="LT39" s="17">
        <v>0</v>
      </c>
      <c r="LU39" s="17"/>
      <c r="LV39" s="17"/>
      <c r="LW39" s="17">
        <v>0</v>
      </c>
      <c r="LX39" s="17"/>
      <c r="LY39" s="17"/>
      <c r="LZ39" s="17"/>
      <c r="MA39" s="17">
        <v>0</v>
      </c>
      <c r="MB39" s="17"/>
      <c r="MC39" s="17"/>
      <c r="MD39" s="17"/>
      <c r="ME39" s="17">
        <v>0</v>
      </c>
      <c r="MF39" s="17">
        <v>0</v>
      </c>
      <c r="MG39" s="17"/>
      <c r="MH39" s="17"/>
      <c r="MI39" s="17">
        <v>0</v>
      </c>
      <c r="MJ39" s="17"/>
      <c r="MK39" s="17"/>
      <c r="ML39" s="17"/>
      <c r="MM39" s="17">
        <v>0</v>
      </c>
      <c r="MN39" s="17"/>
      <c r="MO39" s="17"/>
      <c r="MP39" s="17"/>
      <c r="MQ39" s="17">
        <v>0</v>
      </c>
      <c r="MR39" s="17"/>
      <c r="MS39" s="17"/>
      <c r="MT39" s="17"/>
      <c r="MU39" s="17">
        <v>0</v>
      </c>
      <c r="MV39" s="17">
        <v>0</v>
      </c>
      <c r="MW39" s="17"/>
      <c r="MX39" s="17"/>
      <c r="MY39" s="17">
        <v>0</v>
      </c>
      <c r="MZ39" s="17"/>
      <c r="NA39" s="17"/>
      <c r="NB39" s="17"/>
      <c r="NC39" s="17">
        <v>0</v>
      </c>
      <c r="ND39" s="17">
        <v>0</v>
      </c>
      <c r="NE39" s="17"/>
      <c r="NF39" s="17"/>
      <c r="NG39" s="17">
        <v>0</v>
      </c>
      <c r="NH39" s="17">
        <v>0</v>
      </c>
      <c r="NI39" s="17"/>
      <c r="NJ39" s="17"/>
      <c r="NK39" s="17">
        <v>0</v>
      </c>
      <c r="NL39" s="17"/>
      <c r="NM39" s="17"/>
      <c r="NN39" s="17"/>
      <c r="NO39" s="17">
        <v>0</v>
      </c>
      <c r="NP39" s="17"/>
      <c r="NQ39" s="17"/>
      <c r="NR39" s="17"/>
      <c r="NS39" s="17">
        <v>0</v>
      </c>
      <c r="NT39" s="17"/>
      <c r="NU39" s="17"/>
      <c r="NV39" s="17">
        <v>9.0897400000000008</v>
      </c>
      <c r="NW39" s="17">
        <v>-9.0897400000000008</v>
      </c>
      <c r="NX39" s="17">
        <v>9.3000000000000007</v>
      </c>
      <c r="NY39" s="17">
        <v>9.0694199999999991</v>
      </c>
      <c r="NZ39" s="17">
        <v>9.0688999999999993</v>
      </c>
      <c r="OA39" s="17">
        <v>0.2311</v>
      </c>
      <c r="OB39" s="17">
        <v>10.199999999999999</v>
      </c>
      <c r="OC39" s="17">
        <v>17.492709999999999</v>
      </c>
      <c r="OD39" s="17">
        <v>17.492699999999999</v>
      </c>
      <c r="OE39" s="17">
        <v>-7.2927</v>
      </c>
      <c r="OF39" s="17">
        <v>0.3</v>
      </c>
      <c r="OG39" s="17"/>
      <c r="OH39" s="17">
        <v>0.54898999999999998</v>
      </c>
      <c r="OI39" s="17">
        <v>-0.24898999999999999</v>
      </c>
      <c r="OJ39" s="17">
        <v>114.4</v>
      </c>
      <c r="OK39" s="17">
        <v>103.4</v>
      </c>
      <c r="OL39" s="17">
        <v>105.00499000000001</v>
      </c>
      <c r="OM39" s="17">
        <v>9.3950099999999992</v>
      </c>
      <c r="ON39" s="17">
        <v>79.099999999999994</v>
      </c>
      <c r="OO39" s="17"/>
      <c r="OP39" s="17">
        <v>79.999989999999997</v>
      </c>
      <c r="OQ39" s="17">
        <v>-0.89998999999999996</v>
      </c>
      <c r="OR39" s="17">
        <v>3.8</v>
      </c>
      <c r="OS39" s="17">
        <v>1.4530000000000001</v>
      </c>
      <c r="OT39" s="17">
        <v>1.45299</v>
      </c>
      <c r="OU39" s="17">
        <v>2.34701</v>
      </c>
      <c r="OV39" s="17">
        <v>0.4</v>
      </c>
      <c r="OW39" s="17"/>
      <c r="OX39" s="17">
        <v>9.9989999999999996E-2</v>
      </c>
      <c r="OY39" s="17">
        <v>0.30001</v>
      </c>
      <c r="OZ39" s="17">
        <v>20.5</v>
      </c>
      <c r="PA39" s="17">
        <v>20.456230000000001</v>
      </c>
      <c r="PB39" s="17">
        <v>20.456219999999998</v>
      </c>
      <c r="PC39" s="17">
        <v>4.3779999999999999E-2</v>
      </c>
      <c r="PD39" s="17">
        <v>10.5</v>
      </c>
      <c r="PE39" s="17">
        <v>9.9830000000000005</v>
      </c>
      <c r="PF39" s="17">
        <v>9.9829899999999991</v>
      </c>
      <c r="PG39" s="17">
        <v>0.51700999999999997</v>
      </c>
      <c r="PH39" s="17">
        <v>5.6</v>
      </c>
      <c r="PI39" s="17">
        <v>5.67</v>
      </c>
      <c r="PJ39" s="17">
        <v>5.6699900000000003</v>
      </c>
      <c r="PK39" s="17">
        <v>-6.9989999999999997E-2</v>
      </c>
      <c r="PL39" s="17">
        <v>198.5</v>
      </c>
      <c r="PM39" s="17"/>
      <c r="PN39" s="17">
        <v>203.99999</v>
      </c>
      <c r="PO39" s="17">
        <v>-5.4999900000000004</v>
      </c>
      <c r="PP39" s="17">
        <v>96.43</v>
      </c>
      <c r="PQ39" s="17"/>
      <c r="PR39" s="17">
        <v>100.99999</v>
      </c>
      <c r="PS39" s="17">
        <v>-4.5699899999999998</v>
      </c>
      <c r="PT39" s="17">
        <v>2.2000000000000002</v>
      </c>
      <c r="PU39" s="17">
        <v>1</v>
      </c>
      <c r="PV39" s="17">
        <v>0.99999000000000005</v>
      </c>
      <c r="PW39" s="17">
        <v>1.20001</v>
      </c>
      <c r="PX39" s="17">
        <v>2.5</v>
      </c>
      <c r="PY39" s="17">
        <v>1.6</v>
      </c>
      <c r="PZ39" s="17">
        <v>1.59999</v>
      </c>
      <c r="QA39" s="17">
        <v>0.90000999999999998</v>
      </c>
      <c r="QB39" s="17">
        <v>4.9000000000000004</v>
      </c>
      <c r="QC39" s="17">
        <v>5</v>
      </c>
      <c r="QD39" s="17">
        <v>4.9999900000000004</v>
      </c>
      <c r="QE39" s="17">
        <v>-9.9989999999999996E-2</v>
      </c>
      <c r="QF39" s="17">
        <v>20.7</v>
      </c>
      <c r="QG39" s="17">
        <v>20.422219999999999</v>
      </c>
      <c r="QH39" s="17">
        <v>20.42221</v>
      </c>
      <c r="QI39" s="17">
        <v>0.27778999999999998</v>
      </c>
      <c r="QJ39" s="17">
        <v>10</v>
      </c>
      <c r="QK39" s="17">
        <v>19.436350000000001</v>
      </c>
      <c r="QL39" s="17">
        <v>19.436340000000001</v>
      </c>
      <c r="QM39" s="17">
        <v>-9.4363399999999995</v>
      </c>
      <c r="QN39" s="17">
        <v>18.8</v>
      </c>
      <c r="QO39" s="17">
        <v>17.492709999999999</v>
      </c>
      <c r="QP39" s="17">
        <v>17.492699999999999</v>
      </c>
      <c r="QQ39" s="17">
        <v>1.3072999999999999</v>
      </c>
      <c r="QR39" s="17">
        <v>3.6</v>
      </c>
      <c r="QS39" s="17">
        <v>3.5</v>
      </c>
      <c r="QT39" s="17">
        <v>3.4999899999999999</v>
      </c>
      <c r="QU39" s="17">
        <v>0.10001</v>
      </c>
      <c r="QV39" s="17">
        <v>18.399999999999999</v>
      </c>
      <c r="QW39" s="17">
        <v>17.881440000000001</v>
      </c>
      <c r="QX39" s="17">
        <v>17.881430000000002</v>
      </c>
      <c r="QY39" s="17">
        <v>0.51856999999999998</v>
      </c>
      <c r="QZ39" s="17">
        <v>14.3</v>
      </c>
      <c r="RA39" s="17"/>
      <c r="RB39" s="17">
        <v>15.16799</v>
      </c>
      <c r="RC39" s="17">
        <v>-0.86799000000000004</v>
      </c>
      <c r="RD39" s="17">
        <v>17.8</v>
      </c>
      <c r="RE39" s="17"/>
      <c r="RF39" s="17">
        <v>17.826989999999999</v>
      </c>
      <c r="RG39" s="17">
        <v>-2.699E-2</v>
      </c>
      <c r="RH39" s="17">
        <v>29.2</v>
      </c>
      <c r="RI39" s="17">
        <v>23.5</v>
      </c>
      <c r="RJ39" s="17">
        <v>23.54899</v>
      </c>
      <c r="RK39" s="17">
        <v>5.6510100000000003</v>
      </c>
      <c r="RL39" s="17">
        <v>85.3</v>
      </c>
      <c r="RM39" s="17">
        <v>89</v>
      </c>
      <c r="RN39" s="17">
        <v>77.487989999999996</v>
      </c>
      <c r="RO39" s="17">
        <v>7.8120099999999999</v>
      </c>
      <c r="RP39" s="17">
        <v>17.399999999999999</v>
      </c>
      <c r="RQ39" s="17"/>
      <c r="RR39" s="17">
        <v>17.873989999999999</v>
      </c>
      <c r="RS39" s="17">
        <v>-0.47399000000000002</v>
      </c>
      <c r="RT39" s="17">
        <v>3.1</v>
      </c>
      <c r="RU39" s="17">
        <v>3.0510000000000002</v>
      </c>
      <c r="RV39" s="17">
        <v>3.0509900000000001</v>
      </c>
      <c r="RW39" s="17">
        <v>4.9009999999999998E-2</v>
      </c>
      <c r="RX39" s="17">
        <v>20.3</v>
      </c>
      <c r="RY39" s="17">
        <v>19.792000000000002</v>
      </c>
      <c r="RZ39" s="17">
        <v>19.791989999999998</v>
      </c>
      <c r="SA39" s="17">
        <v>0.50800999999999996</v>
      </c>
      <c r="SB39" s="17">
        <v>3.2</v>
      </c>
      <c r="SC39" s="17">
        <v>2</v>
      </c>
      <c r="SD39" s="17">
        <v>1.9999899999999999</v>
      </c>
      <c r="SE39" s="17">
        <v>1.20001</v>
      </c>
      <c r="SF39" s="17"/>
      <c r="SG39" s="17"/>
      <c r="SH39" s="17">
        <v>0.39999000000000001</v>
      </c>
      <c r="SI39" s="17">
        <v>-0.39999000000000001</v>
      </c>
      <c r="SJ39" s="17">
        <v>0.3</v>
      </c>
      <c r="SK39" s="17"/>
      <c r="SL39" s="17">
        <v>0.26599</v>
      </c>
      <c r="SM39" s="17">
        <v>3.4009999999999999E-2</v>
      </c>
      <c r="SN39" s="17">
        <v>19.8</v>
      </c>
      <c r="SO39" s="17">
        <v>20</v>
      </c>
      <c r="SP39" s="17">
        <v>19.14479</v>
      </c>
      <c r="SQ39" s="17">
        <v>0.65520999999999996</v>
      </c>
      <c r="SR39" s="17">
        <v>13.1</v>
      </c>
      <c r="SS39" s="17">
        <v>13</v>
      </c>
      <c r="ST39" s="17">
        <v>12.24489</v>
      </c>
      <c r="SU39" s="17">
        <v>0.85511000000000004</v>
      </c>
      <c r="SV39" s="17">
        <v>20.2</v>
      </c>
      <c r="SW39" s="17">
        <v>20</v>
      </c>
      <c r="SX39" s="17">
        <v>19.436340000000001</v>
      </c>
      <c r="SY39" s="17">
        <v>0.76366000000000001</v>
      </c>
      <c r="SZ39" s="17">
        <v>20.2</v>
      </c>
      <c r="TA39" s="17">
        <v>20</v>
      </c>
      <c r="TB39" s="17">
        <v>19.436340000000001</v>
      </c>
      <c r="TC39" s="17">
        <v>0.76366000000000001</v>
      </c>
      <c r="TD39" s="17">
        <v>8.3000000000000007</v>
      </c>
      <c r="TE39" s="17">
        <v>13.1</v>
      </c>
      <c r="TF39" s="17">
        <v>11.17299</v>
      </c>
      <c r="TG39" s="17">
        <v>-2.8729900000000002</v>
      </c>
      <c r="TH39" s="17">
        <v>73.3</v>
      </c>
      <c r="TI39" s="17">
        <v>75.900000000000006</v>
      </c>
      <c r="TJ39" s="17">
        <v>66.19699</v>
      </c>
      <c r="TK39" s="17">
        <v>7.1030100000000003</v>
      </c>
      <c r="TL39" s="17">
        <v>36.299999999999997</v>
      </c>
      <c r="TM39" s="17"/>
      <c r="TN39" s="17">
        <v>34.851990000000001</v>
      </c>
      <c r="TO39" s="17">
        <v>1.44801</v>
      </c>
      <c r="TP39" s="17">
        <v>73.099999999999994</v>
      </c>
      <c r="TQ39" s="17">
        <v>54</v>
      </c>
      <c r="TR39" s="17">
        <v>81.905990000000003</v>
      </c>
      <c r="TS39" s="17">
        <v>-8.8059899999999995</v>
      </c>
      <c r="TT39" s="17">
        <v>93.3</v>
      </c>
      <c r="TU39" s="17">
        <v>84</v>
      </c>
      <c r="TV39" s="17">
        <v>93.148989999999998</v>
      </c>
      <c r="TW39" s="17">
        <v>0.15101000000000001</v>
      </c>
      <c r="TX39" s="17">
        <v>1.2</v>
      </c>
      <c r="TY39" s="17">
        <v>5.8</v>
      </c>
      <c r="TZ39" s="17">
        <v>4.0539899999999998</v>
      </c>
      <c r="UA39" s="17">
        <v>-2.85399</v>
      </c>
      <c r="UB39" s="17">
        <v>1.5</v>
      </c>
      <c r="UC39" s="17">
        <v>6.1130000000000004</v>
      </c>
      <c r="UD39" s="17">
        <v>6.1129899999999999</v>
      </c>
      <c r="UE39" s="17">
        <v>-4.6129899999999999</v>
      </c>
      <c r="UF39" s="17">
        <v>50</v>
      </c>
      <c r="UG39" s="17"/>
      <c r="UH39" s="17">
        <v>41.479990000000001</v>
      </c>
      <c r="UI39" s="17">
        <v>8.5200099999999992</v>
      </c>
      <c r="UJ39" s="17">
        <v>21</v>
      </c>
      <c r="UK39" s="17">
        <v>20.408159999999999</v>
      </c>
      <c r="UL39" s="17">
        <v>20.408149999999999</v>
      </c>
      <c r="UM39" s="17">
        <v>0.59184999999999999</v>
      </c>
      <c r="UN39" s="17">
        <v>8.1999999999999993</v>
      </c>
      <c r="UO39" s="17">
        <v>8.1999999999999993</v>
      </c>
      <c r="UP39" s="17">
        <v>8.1999899999999997</v>
      </c>
      <c r="UQ39" s="17">
        <v>1.0000000000000001E-5</v>
      </c>
      <c r="UR39" s="17">
        <v>7.4</v>
      </c>
      <c r="US39" s="17">
        <v>7.1</v>
      </c>
      <c r="UT39" s="17">
        <v>7.09999</v>
      </c>
      <c r="UU39" s="17">
        <v>0.30001</v>
      </c>
      <c r="UV39" s="17">
        <v>20.399999999999999</v>
      </c>
      <c r="UW39" s="17">
        <v>20</v>
      </c>
      <c r="UX39" s="17">
        <v>19.436340000000001</v>
      </c>
      <c r="UY39" s="17">
        <v>0.96365999999999996</v>
      </c>
      <c r="UZ39" s="17">
        <v>20.399999999999999</v>
      </c>
      <c r="VA39" s="17">
        <v>20</v>
      </c>
      <c r="VB39" s="17">
        <v>19.436340000000001</v>
      </c>
      <c r="VC39" s="17">
        <v>0.96365999999999996</v>
      </c>
      <c r="VD39" s="17">
        <v>20</v>
      </c>
      <c r="VE39" s="17">
        <v>20</v>
      </c>
      <c r="VF39" s="17">
        <v>19.436340000000001</v>
      </c>
      <c r="VG39" s="17">
        <v>0.56366000000000005</v>
      </c>
      <c r="VH39" s="17">
        <v>4.7</v>
      </c>
      <c r="VI39" s="17">
        <v>3.512</v>
      </c>
      <c r="VJ39" s="17">
        <v>3.5119899999999999</v>
      </c>
      <c r="VK39" s="17">
        <v>1.18801</v>
      </c>
      <c r="VL39" s="17">
        <v>249.8</v>
      </c>
      <c r="VM39" s="17"/>
      <c r="VN39" s="17">
        <v>252.39999</v>
      </c>
      <c r="VO39" s="17">
        <v>-2.59999</v>
      </c>
      <c r="VP39" s="17">
        <v>11.1</v>
      </c>
      <c r="VQ39" s="17"/>
      <c r="VR39" s="17">
        <v>11.23799</v>
      </c>
      <c r="VS39" s="17">
        <v>-0.13799</v>
      </c>
      <c r="VT39" s="17">
        <v>135.6</v>
      </c>
      <c r="VU39" s="17"/>
      <c r="VV39" s="17">
        <v>143.67999</v>
      </c>
      <c r="VW39" s="17">
        <v>-8.0799900000000004</v>
      </c>
      <c r="VX39" s="17">
        <v>0.6</v>
      </c>
      <c r="VY39" s="17">
        <v>0.6</v>
      </c>
      <c r="VZ39" s="17">
        <v>0.59999000000000002</v>
      </c>
      <c r="WA39" s="17">
        <v>1.0000000000000001E-5</v>
      </c>
      <c r="WB39" s="17">
        <v>124</v>
      </c>
      <c r="WC39" s="17">
        <v>115.1</v>
      </c>
      <c r="WD39" s="17">
        <v>107.82299</v>
      </c>
      <c r="WE39" s="17">
        <v>16.177009999999999</v>
      </c>
      <c r="WF39" s="17">
        <v>168.6</v>
      </c>
      <c r="WG39" s="17">
        <v>132.19999999999999</v>
      </c>
      <c r="WH39" s="17">
        <v>122.85299000000001</v>
      </c>
      <c r="WI39" s="17">
        <v>45.747010000000003</v>
      </c>
      <c r="WJ39" s="17">
        <v>100.4</v>
      </c>
      <c r="WK39" s="17"/>
      <c r="WL39" s="17">
        <v>102.28999</v>
      </c>
      <c r="WM39" s="17">
        <v>-1.8899900000000001</v>
      </c>
      <c r="WN39" s="17">
        <v>4.8</v>
      </c>
      <c r="WO39" s="17">
        <v>4.2</v>
      </c>
      <c r="WP39" s="17">
        <v>4.1999899999999997</v>
      </c>
      <c r="WQ39" s="17">
        <v>0.60001000000000004</v>
      </c>
      <c r="WR39" s="17">
        <v>0.9</v>
      </c>
      <c r="WS39" s="17">
        <v>2.4</v>
      </c>
      <c r="WT39" s="17">
        <v>2.3999899999999998</v>
      </c>
      <c r="WU39" s="17">
        <v>-1.4999899999999999</v>
      </c>
      <c r="WV39" s="17">
        <v>1.1000000000000001</v>
      </c>
      <c r="WW39" s="17">
        <v>1.2</v>
      </c>
      <c r="WX39" s="17">
        <v>1.1999899999999999</v>
      </c>
      <c r="WY39" s="17">
        <v>-9.9989999999999996E-2</v>
      </c>
      <c r="WZ39" s="17">
        <v>2.2000000000000002</v>
      </c>
      <c r="XA39" s="17">
        <v>2.8</v>
      </c>
      <c r="XB39" s="17">
        <v>2.7999900000000002</v>
      </c>
      <c r="XC39" s="17">
        <v>-0.59999000000000002</v>
      </c>
      <c r="XD39" s="17">
        <v>11.2</v>
      </c>
      <c r="XE39" s="17"/>
      <c r="XF39" s="17">
        <v>11.61899</v>
      </c>
      <c r="XG39" s="17">
        <v>-0.41898999999999997</v>
      </c>
      <c r="XH39" s="17">
        <v>6.4</v>
      </c>
      <c r="XI39" s="17">
        <v>6.6</v>
      </c>
      <c r="XJ39" s="17">
        <v>6.59999</v>
      </c>
      <c r="XK39" s="17">
        <v>-0.19999</v>
      </c>
      <c r="XL39" s="17">
        <v>20</v>
      </c>
      <c r="XM39" s="17">
        <v>20</v>
      </c>
      <c r="XN39" s="17">
        <v>19.241969999999998</v>
      </c>
      <c r="XO39" s="17">
        <v>0.75802999999999998</v>
      </c>
      <c r="XP39" s="17">
        <v>20</v>
      </c>
      <c r="XQ39" s="17">
        <v>20</v>
      </c>
      <c r="XR39" s="17">
        <v>19.241969999999998</v>
      </c>
      <c r="XS39" s="17">
        <v>0.75802999999999998</v>
      </c>
      <c r="XT39" s="17"/>
      <c r="XU39" s="17"/>
      <c r="XV39" s="17"/>
      <c r="XW39" s="17">
        <v>0</v>
      </c>
      <c r="XX39" s="17">
        <v>43.3</v>
      </c>
      <c r="XY39" s="17">
        <v>36.5</v>
      </c>
      <c r="XZ39" s="17">
        <v>30</v>
      </c>
      <c r="YA39" s="17">
        <v>13.3</v>
      </c>
      <c r="YB39" s="17">
        <v>32.299999999999997</v>
      </c>
      <c r="YC39" s="17">
        <v>36.5</v>
      </c>
      <c r="YD39" s="17">
        <v>30</v>
      </c>
      <c r="YE39" s="17">
        <v>2.2999999999999998</v>
      </c>
      <c r="YF39" s="17">
        <v>17.600000000000001</v>
      </c>
      <c r="YG39" s="17">
        <v>18</v>
      </c>
      <c r="YH39" s="17">
        <v>13.99999</v>
      </c>
      <c r="YI39" s="17">
        <v>3.6000100000000002</v>
      </c>
      <c r="YJ39" s="17">
        <v>10.9</v>
      </c>
      <c r="YK39" s="17">
        <v>18.210999999999999</v>
      </c>
      <c r="YL39" s="17">
        <v>18.210989999999999</v>
      </c>
      <c r="YM39" s="17">
        <v>-7.3109900000000003</v>
      </c>
      <c r="YN39" s="17">
        <v>7.3</v>
      </c>
      <c r="YO39" s="17">
        <v>7.64</v>
      </c>
      <c r="YP39" s="17">
        <v>7.6399900000000001</v>
      </c>
      <c r="YQ39" s="17">
        <v>-0.33999000000000001</v>
      </c>
      <c r="YR39" s="17">
        <v>10.7</v>
      </c>
      <c r="YS39" s="17">
        <v>12</v>
      </c>
      <c r="YT39" s="17">
        <v>10.99999</v>
      </c>
      <c r="YU39" s="17">
        <v>-0.29998999999999998</v>
      </c>
      <c r="YV39" s="17">
        <v>18.399999999999999</v>
      </c>
      <c r="YW39" s="17">
        <v>19</v>
      </c>
      <c r="YX39" s="17">
        <v>18.99999</v>
      </c>
      <c r="YY39" s="17">
        <v>-0.59999000000000002</v>
      </c>
    </row>
    <row r="40" spans="1:675" ht="24" customHeight="1" x14ac:dyDescent="0.3">
      <c r="A40" s="1"/>
      <c r="B40" s="18" t="s">
        <v>45</v>
      </c>
      <c r="C40" s="18" t="s">
        <v>832</v>
      </c>
      <c r="D40" s="19">
        <v>204.4</v>
      </c>
      <c r="E40" s="19">
        <v>203.40135000000001</v>
      </c>
      <c r="F40" s="19">
        <v>203.39954</v>
      </c>
      <c r="G40" s="19">
        <v>1.0004599999999999</v>
      </c>
      <c r="H40" s="19">
        <v>658.5</v>
      </c>
      <c r="I40" s="19">
        <v>650</v>
      </c>
      <c r="J40" s="19">
        <v>648.17164000000002</v>
      </c>
      <c r="K40" s="19">
        <v>10.32836</v>
      </c>
      <c r="L40" s="19">
        <v>217.5</v>
      </c>
      <c r="M40" s="19">
        <v>211.66203999999999</v>
      </c>
      <c r="N40" s="19">
        <v>211.06636</v>
      </c>
      <c r="O40" s="19">
        <v>6.4336399999999996</v>
      </c>
      <c r="P40" s="19">
        <v>0</v>
      </c>
      <c r="Q40" s="19">
        <v>3.6</v>
      </c>
      <c r="R40" s="19"/>
      <c r="S40" s="19">
        <v>0</v>
      </c>
      <c r="T40" s="19">
        <v>0</v>
      </c>
      <c r="U40" s="19">
        <v>3.6</v>
      </c>
      <c r="V40" s="19"/>
      <c r="W40" s="19">
        <v>0</v>
      </c>
      <c r="X40" s="19">
        <v>93</v>
      </c>
      <c r="Y40" s="19">
        <v>91.867829999999998</v>
      </c>
      <c r="Z40" s="19">
        <v>91.867620000000002</v>
      </c>
      <c r="AA40" s="19">
        <v>1.1323799999999999</v>
      </c>
      <c r="AB40" s="19">
        <v>231.2</v>
      </c>
      <c r="AC40" s="19">
        <v>242</v>
      </c>
      <c r="AD40" s="19">
        <v>241.99987999999999</v>
      </c>
      <c r="AE40" s="19">
        <v>-10.79988</v>
      </c>
      <c r="AF40" s="19"/>
      <c r="AG40" s="19"/>
      <c r="AH40" s="19"/>
      <c r="AI40" s="19">
        <v>0</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579.70000000000005</v>
      </c>
      <c r="BM40" s="19">
        <v>582.50599</v>
      </c>
      <c r="BN40" s="19">
        <v>582.50523999999996</v>
      </c>
      <c r="BO40" s="19">
        <v>-2.80524</v>
      </c>
      <c r="BP40" s="19">
        <v>10.5</v>
      </c>
      <c r="BQ40" s="19">
        <v>10.82605</v>
      </c>
      <c r="BR40" s="19">
        <v>10.825799999999999</v>
      </c>
      <c r="BS40" s="19">
        <v>-0.32579999999999998</v>
      </c>
      <c r="BT40" s="19"/>
      <c r="BU40" s="19"/>
      <c r="BV40" s="19"/>
      <c r="BW40" s="19">
        <v>0</v>
      </c>
      <c r="BX40" s="19"/>
      <c r="BY40" s="19"/>
      <c r="BZ40" s="19"/>
      <c r="CA40" s="19">
        <v>0</v>
      </c>
      <c r="CB40" s="19"/>
      <c r="CC40" s="19"/>
      <c r="CD40" s="19"/>
      <c r="CE40" s="19">
        <v>0</v>
      </c>
      <c r="CF40" s="19"/>
      <c r="CG40" s="19"/>
      <c r="CH40" s="19"/>
      <c r="CI40" s="19">
        <v>0</v>
      </c>
      <c r="CJ40" s="19">
        <v>166.9</v>
      </c>
      <c r="CK40" s="19">
        <v>164.06704999999999</v>
      </c>
      <c r="CL40" s="19">
        <v>164.06634</v>
      </c>
      <c r="CM40" s="19">
        <v>2.8336600000000001</v>
      </c>
      <c r="CN40" s="19">
        <v>9.8000000000000007</v>
      </c>
      <c r="CO40" s="19">
        <v>9.2994299999999992</v>
      </c>
      <c r="CP40" s="19">
        <v>9.2993199999999998</v>
      </c>
      <c r="CQ40" s="19">
        <v>0.50068000000000001</v>
      </c>
      <c r="CR40" s="19">
        <v>6.6</v>
      </c>
      <c r="CS40" s="19">
        <v>4.9935700000000001</v>
      </c>
      <c r="CT40" s="19">
        <v>4.9934599999999998</v>
      </c>
      <c r="CU40" s="19">
        <v>1.6065400000000001</v>
      </c>
      <c r="CV40" s="19"/>
      <c r="CW40" s="19"/>
      <c r="CX40" s="19"/>
      <c r="CY40" s="19">
        <v>0</v>
      </c>
      <c r="CZ40" s="19">
        <v>6.2</v>
      </c>
      <c r="DA40" s="19">
        <v>0</v>
      </c>
      <c r="DB40" s="19">
        <v>1.0000000000000001E-5</v>
      </c>
      <c r="DC40" s="19">
        <v>6.1999899999999997</v>
      </c>
      <c r="DD40" s="19"/>
      <c r="DE40" s="19"/>
      <c r="DF40" s="19"/>
      <c r="DG40" s="19">
        <v>0</v>
      </c>
      <c r="DH40" s="19">
        <v>110.9</v>
      </c>
      <c r="DI40" s="19">
        <v>59.984079999999999</v>
      </c>
      <c r="DJ40" s="19">
        <v>87.086060000000003</v>
      </c>
      <c r="DK40" s="19">
        <v>23.813939999999999</v>
      </c>
      <c r="DL40" s="19"/>
      <c r="DM40" s="19"/>
      <c r="DN40" s="19"/>
      <c r="DO40" s="19">
        <v>0</v>
      </c>
      <c r="DP40" s="19"/>
      <c r="DQ40" s="19"/>
      <c r="DR40" s="19"/>
      <c r="DS40" s="19">
        <v>0</v>
      </c>
      <c r="DT40" s="19"/>
      <c r="DU40" s="19"/>
      <c r="DV40" s="19"/>
      <c r="DW40" s="19">
        <v>0</v>
      </c>
      <c r="DX40" s="19"/>
      <c r="DY40" s="19"/>
      <c r="DZ40" s="19"/>
      <c r="EA40" s="19">
        <v>0</v>
      </c>
      <c r="EB40" s="19">
        <v>110.3</v>
      </c>
      <c r="EC40" s="19">
        <v>97.901790000000005</v>
      </c>
      <c r="ED40" s="19">
        <v>35.120959999999997</v>
      </c>
      <c r="EE40" s="19">
        <v>75.179040000000001</v>
      </c>
      <c r="EF40" s="19">
        <v>133.4</v>
      </c>
      <c r="EG40" s="19">
        <v>130.92196000000001</v>
      </c>
      <c r="EH40" s="19">
        <v>130.92675</v>
      </c>
      <c r="EI40" s="19">
        <v>2.4732500000000002</v>
      </c>
      <c r="EJ40" s="19">
        <v>0</v>
      </c>
      <c r="EK40" s="19"/>
      <c r="EL40" s="19"/>
      <c r="EM40" s="19">
        <v>0</v>
      </c>
      <c r="EN40" s="19"/>
      <c r="EO40" s="19"/>
      <c r="EP40" s="19"/>
      <c r="EQ40" s="19">
        <v>0</v>
      </c>
      <c r="ER40" s="19"/>
      <c r="ES40" s="19"/>
      <c r="ET40" s="19"/>
      <c r="EU40" s="19">
        <v>0</v>
      </c>
      <c r="EV40" s="19">
        <v>6.5</v>
      </c>
      <c r="EW40" s="19">
        <v>6.39</v>
      </c>
      <c r="EX40" s="19">
        <v>6.39</v>
      </c>
      <c r="EY40" s="19">
        <v>0.11</v>
      </c>
      <c r="EZ40" s="19">
        <v>377.8</v>
      </c>
      <c r="FA40" s="19">
        <v>401.36054000000001</v>
      </c>
      <c r="FB40" s="19">
        <v>407.46843999999999</v>
      </c>
      <c r="FC40" s="19">
        <v>-29.66844</v>
      </c>
      <c r="FD40" s="19">
        <v>83.2</v>
      </c>
      <c r="FE40" s="19">
        <v>81.635559999999998</v>
      </c>
      <c r="FF40" s="19">
        <v>81.635239999999996</v>
      </c>
      <c r="FG40" s="19">
        <v>1.5647599999999999</v>
      </c>
      <c r="FH40" s="19">
        <v>132.19999999999999</v>
      </c>
      <c r="FI40" s="19">
        <v>142.04259999999999</v>
      </c>
      <c r="FJ40" s="19">
        <v>151.36221</v>
      </c>
      <c r="FK40" s="19">
        <v>-19.162210000000002</v>
      </c>
      <c r="FL40" s="19">
        <v>42.2</v>
      </c>
      <c r="FM40" s="19">
        <v>41.89893</v>
      </c>
      <c r="FN40" s="19">
        <v>41.898800000000001</v>
      </c>
      <c r="FO40" s="19">
        <v>0.30120000000000002</v>
      </c>
      <c r="FP40" s="19">
        <v>18.8</v>
      </c>
      <c r="FQ40" s="19">
        <v>19.21088</v>
      </c>
      <c r="FR40" s="19">
        <v>19.210699999999999</v>
      </c>
      <c r="FS40" s="19">
        <v>-0.41070000000000001</v>
      </c>
      <c r="FT40" s="19">
        <v>19</v>
      </c>
      <c r="FU40" s="19">
        <v>18.367349999999998</v>
      </c>
      <c r="FV40" s="19">
        <v>18.367339999999999</v>
      </c>
      <c r="FW40" s="19">
        <v>0.63266</v>
      </c>
      <c r="FX40" s="19">
        <v>90.9</v>
      </c>
      <c r="FY40" s="19">
        <v>87.773560000000003</v>
      </c>
      <c r="FZ40" s="19">
        <v>87.772900000000007</v>
      </c>
      <c r="GA40" s="19">
        <v>3.1271</v>
      </c>
      <c r="GB40" s="19">
        <v>40.6</v>
      </c>
      <c r="GC40" s="19">
        <v>68.589079999999996</v>
      </c>
      <c r="GD40" s="19">
        <v>68.589079999999996</v>
      </c>
      <c r="GE40" s="19">
        <v>-27.989080000000001</v>
      </c>
      <c r="GF40" s="19">
        <v>61.1</v>
      </c>
      <c r="GG40" s="19">
        <v>68.589079999999996</v>
      </c>
      <c r="GH40" s="19">
        <v>68.589079999999996</v>
      </c>
      <c r="GI40" s="19">
        <v>-7.4890800000000004</v>
      </c>
      <c r="GJ40" s="19">
        <v>104.2</v>
      </c>
      <c r="GK40" s="19">
        <v>68.795060000000007</v>
      </c>
      <c r="GL40" s="19">
        <v>68.795060000000007</v>
      </c>
      <c r="GM40" s="19">
        <v>35.404940000000003</v>
      </c>
      <c r="GN40" s="19">
        <v>108.6</v>
      </c>
      <c r="GO40" s="19">
        <v>110.48202000000001</v>
      </c>
      <c r="GP40" s="19"/>
      <c r="GQ40" s="19">
        <v>108.6</v>
      </c>
      <c r="GR40" s="19">
        <v>29.3</v>
      </c>
      <c r="GS40" s="19">
        <v>37.900869999999998</v>
      </c>
      <c r="GT40" s="19">
        <v>47.082419999999999</v>
      </c>
      <c r="GU40" s="19">
        <v>-17.782419999999998</v>
      </c>
      <c r="GV40" s="19"/>
      <c r="GW40" s="19"/>
      <c r="GX40" s="19">
        <v>38.271880000000003</v>
      </c>
      <c r="GY40" s="19">
        <v>-38.271880000000003</v>
      </c>
      <c r="GZ40" s="19">
        <v>3.8</v>
      </c>
      <c r="HA40" s="19"/>
      <c r="HB40" s="19"/>
      <c r="HC40" s="19">
        <v>3.8</v>
      </c>
      <c r="HD40" s="19">
        <v>28.3</v>
      </c>
      <c r="HE40" s="19">
        <v>30.13373</v>
      </c>
      <c r="HF40" s="19">
        <v>30.133669999999999</v>
      </c>
      <c r="HG40" s="19">
        <v>-1.8336699999999999</v>
      </c>
      <c r="HH40" s="19">
        <v>97.3</v>
      </c>
      <c r="HI40" s="19">
        <v>148.86126999999999</v>
      </c>
      <c r="HJ40" s="19">
        <v>141.92813000000001</v>
      </c>
      <c r="HK40" s="19">
        <v>-44.628129999999999</v>
      </c>
      <c r="HL40" s="19"/>
      <c r="HM40" s="19"/>
      <c r="HN40" s="19"/>
      <c r="HO40" s="19">
        <v>0</v>
      </c>
      <c r="HP40" s="19"/>
      <c r="HQ40" s="19"/>
      <c r="HR40" s="19"/>
      <c r="HS40" s="19">
        <v>0</v>
      </c>
      <c r="HT40" s="19">
        <v>47.5</v>
      </c>
      <c r="HU40" s="19">
        <v>66.696449999999999</v>
      </c>
      <c r="HV40" s="19">
        <v>69.848010000000002</v>
      </c>
      <c r="HW40" s="19">
        <v>-22.348009999999999</v>
      </c>
      <c r="HX40" s="19">
        <v>0</v>
      </c>
      <c r="HY40" s="19"/>
      <c r="HZ40" s="19"/>
      <c r="IA40" s="19">
        <v>0</v>
      </c>
      <c r="IB40" s="19"/>
      <c r="IC40" s="19"/>
      <c r="ID40" s="19"/>
      <c r="IE40" s="19">
        <v>0</v>
      </c>
      <c r="IF40" s="19">
        <v>0</v>
      </c>
      <c r="IG40" s="19"/>
      <c r="IH40" s="19">
        <v>25.746649999999999</v>
      </c>
      <c r="II40" s="19">
        <v>-25.746649999999999</v>
      </c>
      <c r="IJ40" s="19"/>
      <c r="IK40" s="19"/>
      <c r="IL40" s="19"/>
      <c r="IM40" s="19">
        <v>0</v>
      </c>
      <c r="IN40" s="19"/>
      <c r="IO40" s="19"/>
      <c r="IP40" s="19"/>
      <c r="IQ40" s="19">
        <v>0</v>
      </c>
      <c r="IR40" s="19"/>
      <c r="IS40" s="19"/>
      <c r="IT40" s="19"/>
      <c r="IU40" s="19">
        <v>0</v>
      </c>
      <c r="IV40" s="19">
        <v>131.30000000000001</v>
      </c>
      <c r="IW40" s="19">
        <v>136.69067999999999</v>
      </c>
      <c r="IX40" s="19">
        <v>136.69047</v>
      </c>
      <c r="IY40" s="19">
        <v>-5.3904699999999997</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0</v>
      </c>
      <c r="JY40" s="19"/>
      <c r="JZ40" s="19"/>
      <c r="KA40" s="19">
        <v>0</v>
      </c>
      <c r="KB40" s="19">
        <v>0</v>
      </c>
      <c r="KC40" s="19"/>
      <c r="KD40" s="19"/>
      <c r="KE40" s="19">
        <v>0</v>
      </c>
      <c r="KF40" s="19">
        <v>0</v>
      </c>
      <c r="KG40" s="19"/>
      <c r="KH40" s="19"/>
      <c r="KI40" s="19">
        <v>0</v>
      </c>
      <c r="KJ40" s="19">
        <v>0</v>
      </c>
      <c r="KK40" s="19"/>
      <c r="KL40" s="19">
        <v>16</v>
      </c>
      <c r="KM40" s="19">
        <v>-16</v>
      </c>
      <c r="KN40" s="19"/>
      <c r="KO40" s="19"/>
      <c r="KP40" s="19"/>
      <c r="KQ40" s="19">
        <v>0</v>
      </c>
      <c r="KR40" s="19"/>
      <c r="KS40" s="19"/>
      <c r="KT40" s="19"/>
      <c r="KU40" s="19">
        <v>0</v>
      </c>
      <c r="KV40" s="19"/>
      <c r="KW40" s="19"/>
      <c r="KX40" s="19">
        <v>4.7852300000000003</v>
      </c>
      <c r="KY40" s="19">
        <v>-4.7852300000000003</v>
      </c>
      <c r="KZ40" s="19">
        <v>206.4</v>
      </c>
      <c r="LA40" s="19">
        <v>253.52974</v>
      </c>
      <c r="LB40" s="19">
        <v>249.55354</v>
      </c>
      <c r="LC40" s="19">
        <v>-43.15354</v>
      </c>
      <c r="LD40" s="19">
        <v>135.5</v>
      </c>
      <c r="LE40" s="19">
        <v>119.28085</v>
      </c>
      <c r="LF40" s="19">
        <v>125.81744999999999</v>
      </c>
      <c r="LG40" s="19">
        <v>9.6825500000000009</v>
      </c>
      <c r="LH40" s="19">
        <v>63.1</v>
      </c>
      <c r="LI40" s="19">
        <v>67.199219999999997</v>
      </c>
      <c r="LJ40" s="19">
        <v>67.199119999999994</v>
      </c>
      <c r="LK40" s="19">
        <v>-4.0991200000000001</v>
      </c>
      <c r="LL40" s="19">
        <v>79.099999999999994</v>
      </c>
      <c r="LM40" s="19">
        <v>78.567980000000006</v>
      </c>
      <c r="LN40" s="19">
        <v>78.567170000000004</v>
      </c>
      <c r="LO40" s="19">
        <v>0.53283000000000003</v>
      </c>
      <c r="LP40" s="19">
        <v>31.4</v>
      </c>
      <c r="LQ40" s="19">
        <v>29.980560000000001</v>
      </c>
      <c r="LR40" s="19">
        <v>29.98049</v>
      </c>
      <c r="LS40" s="19">
        <v>1.41951</v>
      </c>
      <c r="LT40" s="19">
        <v>0</v>
      </c>
      <c r="LU40" s="19"/>
      <c r="LV40" s="19"/>
      <c r="LW40" s="19">
        <v>0</v>
      </c>
      <c r="LX40" s="19"/>
      <c r="LY40" s="19"/>
      <c r="LZ40" s="19"/>
      <c r="MA40" s="19">
        <v>0</v>
      </c>
      <c r="MB40" s="19"/>
      <c r="MC40" s="19"/>
      <c r="MD40" s="19"/>
      <c r="ME40" s="19">
        <v>0</v>
      </c>
      <c r="MF40" s="19">
        <v>0</v>
      </c>
      <c r="MG40" s="19"/>
      <c r="MH40" s="19"/>
      <c r="MI40" s="19">
        <v>0</v>
      </c>
      <c r="MJ40" s="19"/>
      <c r="MK40" s="19"/>
      <c r="ML40" s="19"/>
      <c r="MM40" s="19">
        <v>0</v>
      </c>
      <c r="MN40" s="19"/>
      <c r="MO40" s="19"/>
      <c r="MP40" s="19"/>
      <c r="MQ40" s="19">
        <v>0</v>
      </c>
      <c r="MR40" s="19"/>
      <c r="MS40" s="19"/>
      <c r="MT40" s="19"/>
      <c r="MU40" s="19">
        <v>0</v>
      </c>
      <c r="MV40" s="19">
        <v>0</v>
      </c>
      <c r="MW40" s="19"/>
      <c r="MX40" s="19"/>
      <c r="MY40" s="19">
        <v>0</v>
      </c>
      <c r="MZ40" s="19"/>
      <c r="NA40" s="19"/>
      <c r="NB40" s="19"/>
      <c r="NC40" s="19">
        <v>0</v>
      </c>
      <c r="ND40" s="19">
        <v>0</v>
      </c>
      <c r="NE40" s="19"/>
      <c r="NF40" s="19"/>
      <c r="NG40" s="19">
        <v>0</v>
      </c>
      <c r="NH40" s="19">
        <v>0</v>
      </c>
      <c r="NI40" s="19"/>
      <c r="NJ40" s="19"/>
      <c r="NK40" s="19">
        <v>0</v>
      </c>
      <c r="NL40" s="19"/>
      <c r="NM40" s="19"/>
      <c r="NN40" s="19"/>
      <c r="NO40" s="19">
        <v>0</v>
      </c>
      <c r="NP40" s="19"/>
      <c r="NQ40" s="19"/>
      <c r="NR40" s="19"/>
      <c r="NS40" s="19">
        <v>0</v>
      </c>
      <c r="NT40" s="19"/>
      <c r="NU40" s="19"/>
      <c r="NV40" s="19">
        <v>9.0898199999999996</v>
      </c>
      <c r="NW40" s="19">
        <v>-9.0898199999999996</v>
      </c>
      <c r="NX40" s="19">
        <v>9.1999999999999993</v>
      </c>
      <c r="NY40" s="19">
        <v>9.0694099999999995</v>
      </c>
      <c r="NZ40" s="19">
        <v>9.0690600000000003</v>
      </c>
      <c r="OA40" s="19">
        <v>0.13094</v>
      </c>
      <c r="OB40" s="19">
        <v>10.199999999999999</v>
      </c>
      <c r="OC40" s="19">
        <v>17.492709999999999</v>
      </c>
      <c r="OD40" s="19">
        <v>17.492699999999999</v>
      </c>
      <c r="OE40" s="19">
        <v>-7.2927</v>
      </c>
      <c r="OF40" s="19">
        <v>0.3</v>
      </c>
      <c r="OG40" s="19"/>
      <c r="OH40" s="19">
        <v>0.39699000000000001</v>
      </c>
      <c r="OI40" s="19">
        <v>-9.6990000000000007E-2</v>
      </c>
      <c r="OJ40" s="19">
        <v>115.8</v>
      </c>
      <c r="OK40" s="19">
        <v>104.2</v>
      </c>
      <c r="OL40" s="19">
        <v>105.67699</v>
      </c>
      <c r="OM40" s="19">
        <v>10.123010000000001</v>
      </c>
      <c r="ON40" s="19">
        <v>74.7</v>
      </c>
      <c r="OO40" s="19"/>
      <c r="OP40" s="19">
        <v>79.632990000000007</v>
      </c>
      <c r="OQ40" s="19">
        <v>-4.9329900000000002</v>
      </c>
      <c r="OR40" s="19">
        <v>0.3</v>
      </c>
      <c r="OS40" s="19">
        <v>1.6579999999999999</v>
      </c>
      <c r="OT40" s="19">
        <v>1.6579900000000001</v>
      </c>
      <c r="OU40" s="19">
        <v>-1.35799</v>
      </c>
      <c r="OV40" s="19">
        <v>0.2</v>
      </c>
      <c r="OW40" s="19"/>
      <c r="OX40" s="19">
        <v>9.9989999999999996E-2</v>
      </c>
      <c r="OY40" s="19">
        <v>0.10001</v>
      </c>
      <c r="OZ40" s="19">
        <v>20.3</v>
      </c>
      <c r="PA40" s="19">
        <v>20.456230000000001</v>
      </c>
      <c r="PB40" s="19">
        <v>20.456219999999998</v>
      </c>
      <c r="PC40" s="19">
        <v>-0.15622</v>
      </c>
      <c r="PD40" s="19">
        <v>10.4</v>
      </c>
      <c r="PE40" s="19">
        <v>9.9830000000000005</v>
      </c>
      <c r="PF40" s="19">
        <v>9.9829899999999991</v>
      </c>
      <c r="PG40" s="19">
        <v>0.41700999999999999</v>
      </c>
      <c r="PH40" s="19">
        <v>5.7</v>
      </c>
      <c r="PI40" s="19">
        <v>5.67</v>
      </c>
      <c r="PJ40" s="19">
        <v>5.6699900000000003</v>
      </c>
      <c r="PK40" s="19">
        <v>3.0009999999999998E-2</v>
      </c>
      <c r="PL40" s="19">
        <v>186.9</v>
      </c>
      <c r="PM40" s="19"/>
      <c r="PN40" s="19">
        <v>202.97299000000001</v>
      </c>
      <c r="PO40" s="19">
        <v>-16.072990000000001</v>
      </c>
      <c r="PP40" s="19">
        <v>91.14</v>
      </c>
      <c r="PQ40" s="19"/>
      <c r="PR40" s="19">
        <v>96.999989999999997</v>
      </c>
      <c r="PS40" s="19">
        <v>-5.8599899999999998</v>
      </c>
      <c r="PT40" s="19">
        <v>2.2000000000000002</v>
      </c>
      <c r="PU40" s="19">
        <v>1</v>
      </c>
      <c r="PV40" s="19">
        <v>0.99999000000000005</v>
      </c>
      <c r="PW40" s="19">
        <v>1.20001</v>
      </c>
      <c r="PX40" s="19">
        <v>2.5</v>
      </c>
      <c r="PY40" s="19">
        <v>1.6</v>
      </c>
      <c r="PZ40" s="19">
        <v>1.59999</v>
      </c>
      <c r="QA40" s="19">
        <v>0.90000999999999998</v>
      </c>
      <c r="QB40" s="19">
        <v>4.9000000000000004</v>
      </c>
      <c r="QC40" s="19">
        <v>5</v>
      </c>
      <c r="QD40" s="19">
        <v>4.9999900000000004</v>
      </c>
      <c r="QE40" s="19">
        <v>-9.9989999999999996E-2</v>
      </c>
      <c r="QF40" s="19">
        <v>20.399999999999999</v>
      </c>
      <c r="QG40" s="19">
        <v>20.422219999999999</v>
      </c>
      <c r="QH40" s="19">
        <v>20.42221</v>
      </c>
      <c r="QI40" s="19">
        <v>-2.2210000000000001E-2</v>
      </c>
      <c r="QJ40" s="19">
        <v>10</v>
      </c>
      <c r="QK40" s="19">
        <v>19.436350000000001</v>
      </c>
      <c r="QL40" s="19">
        <v>19.436340000000001</v>
      </c>
      <c r="QM40" s="19">
        <v>-9.4363399999999995</v>
      </c>
      <c r="QN40" s="19">
        <v>18.7</v>
      </c>
      <c r="QO40" s="19">
        <v>17.492709999999999</v>
      </c>
      <c r="QP40" s="19">
        <v>17.492699999999999</v>
      </c>
      <c r="QQ40" s="19">
        <v>1.2073</v>
      </c>
      <c r="QR40" s="19">
        <v>3.6</v>
      </c>
      <c r="QS40" s="19">
        <v>3.5</v>
      </c>
      <c r="QT40" s="19">
        <v>3.4999899999999999</v>
      </c>
      <c r="QU40" s="19">
        <v>0.10001</v>
      </c>
      <c r="QV40" s="19">
        <v>18.399999999999999</v>
      </c>
      <c r="QW40" s="19">
        <v>17.881440000000001</v>
      </c>
      <c r="QX40" s="19">
        <v>17.881430000000002</v>
      </c>
      <c r="QY40" s="19">
        <v>0.51856999999999998</v>
      </c>
      <c r="QZ40" s="19">
        <v>13.5</v>
      </c>
      <c r="RA40" s="19"/>
      <c r="RB40" s="19">
        <v>14.784990000000001</v>
      </c>
      <c r="RC40" s="19">
        <v>-1.2849900000000001</v>
      </c>
      <c r="RD40" s="19">
        <v>17.100000000000001</v>
      </c>
      <c r="RE40" s="19"/>
      <c r="RF40" s="19">
        <v>17.203990000000001</v>
      </c>
      <c r="RG40" s="19">
        <v>-0.10399</v>
      </c>
      <c r="RH40" s="19">
        <v>26.9</v>
      </c>
      <c r="RI40" s="19">
        <v>23.9</v>
      </c>
      <c r="RJ40" s="19">
        <v>24.02599</v>
      </c>
      <c r="RK40" s="19">
        <v>2.8740100000000002</v>
      </c>
      <c r="RL40" s="19">
        <v>81.3</v>
      </c>
      <c r="RM40" s="19">
        <v>89.3</v>
      </c>
      <c r="RN40" s="19">
        <v>79.495990000000006</v>
      </c>
      <c r="RO40" s="19">
        <v>1.8040099999999999</v>
      </c>
      <c r="RP40" s="19">
        <v>16.100000000000001</v>
      </c>
      <c r="RQ40" s="19"/>
      <c r="RR40" s="19">
        <v>17.506989999999998</v>
      </c>
      <c r="RS40" s="19">
        <v>-1.40699</v>
      </c>
      <c r="RT40" s="19">
        <v>3.1</v>
      </c>
      <c r="RU40" s="19">
        <v>3.0510000000000002</v>
      </c>
      <c r="RV40" s="19">
        <v>3.0509900000000001</v>
      </c>
      <c r="RW40" s="19">
        <v>4.9009999999999998E-2</v>
      </c>
      <c r="RX40" s="19">
        <v>20.3</v>
      </c>
      <c r="RY40" s="19">
        <v>19.792000000000002</v>
      </c>
      <c r="RZ40" s="19">
        <v>19.791989999999998</v>
      </c>
      <c r="SA40" s="19">
        <v>0.50800999999999996</v>
      </c>
      <c r="SB40" s="19">
        <v>3.2</v>
      </c>
      <c r="SC40" s="19">
        <v>2</v>
      </c>
      <c r="SD40" s="19">
        <v>1.9999899999999999</v>
      </c>
      <c r="SE40" s="19">
        <v>1.20001</v>
      </c>
      <c r="SF40" s="19"/>
      <c r="SG40" s="19"/>
      <c r="SH40" s="19">
        <v>0.39999000000000001</v>
      </c>
      <c r="SI40" s="19">
        <v>-0.39999000000000001</v>
      </c>
      <c r="SJ40" s="19">
        <v>0.2</v>
      </c>
      <c r="SK40" s="19"/>
      <c r="SL40" s="19">
        <v>0.22198999999999999</v>
      </c>
      <c r="SM40" s="19">
        <v>-2.1989999999999999E-2</v>
      </c>
      <c r="SN40" s="19">
        <v>19.8</v>
      </c>
      <c r="SO40" s="19">
        <v>20</v>
      </c>
      <c r="SP40" s="19">
        <v>19.14479</v>
      </c>
      <c r="SQ40" s="19">
        <v>0.65520999999999996</v>
      </c>
      <c r="SR40" s="19">
        <v>13.2</v>
      </c>
      <c r="SS40" s="19">
        <v>13</v>
      </c>
      <c r="ST40" s="19">
        <v>12.24489</v>
      </c>
      <c r="SU40" s="19">
        <v>0.95511000000000001</v>
      </c>
      <c r="SV40" s="19">
        <v>20.3</v>
      </c>
      <c r="SW40" s="19">
        <v>20</v>
      </c>
      <c r="SX40" s="19">
        <v>19.436340000000001</v>
      </c>
      <c r="SY40" s="19">
        <v>0.86365999999999998</v>
      </c>
      <c r="SZ40" s="19">
        <v>20.2</v>
      </c>
      <c r="TA40" s="19">
        <v>20</v>
      </c>
      <c r="TB40" s="19">
        <v>19.436340000000001</v>
      </c>
      <c r="TC40" s="19">
        <v>0.76366000000000001</v>
      </c>
      <c r="TD40" s="19">
        <v>9.5</v>
      </c>
      <c r="TE40" s="19">
        <v>13.6</v>
      </c>
      <c r="TF40" s="19">
        <v>12.290990000000001</v>
      </c>
      <c r="TG40" s="19">
        <v>-2.7909899999999999</v>
      </c>
      <c r="TH40" s="19">
        <v>75.2</v>
      </c>
      <c r="TI40" s="19">
        <v>76.2</v>
      </c>
      <c r="TJ40" s="19">
        <v>66.979990000000001</v>
      </c>
      <c r="TK40" s="19">
        <v>8.2200100000000003</v>
      </c>
      <c r="TL40" s="19">
        <v>34.799999999999997</v>
      </c>
      <c r="TM40" s="19"/>
      <c r="TN40" s="19">
        <v>32.255989999999997</v>
      </c>
      <c r="TO40" s="19">
        <v>2.5440100000000001</v>
      </c>
      <c r="TP40" s="19">
        <v>63.8</v>
      </c>
      <c r="TQ40" s="19">
        <v>49.7</v>
      </c>
      <c r="TR40" s="19">
        <v>82.58099</v>
      </c>
      <c r="TS40" s="19">
        <v>-18.780989999999999</v>
      </c>
      <c r="TT40" s="19">
        <v>95.3</v>
      </c>
      <c r="TU40" s="19">
        <v>83.2</v>
      </c>
      <c r="TV40" s="19">
        <v>96.050989999999999</v>
      </c>
      <c r="TW40" s="19">
        <v>-0.75099000000000005</v>
      </c>
      <c r="TX40" s="19">
        <v>1.9</v>
      </c>
      <c r="TY40" s="19">
        <v>5.0999999999999996</v>
      </c>
      <c r="TZ40" s="19">
        <v>3.6559900000000001</v>
      </c>
      <c r="UA40" s="19">
        <v>-1.7559899999999999</v>
      </c>
      <c r="UB40" s="19">
        <v>1.4</v>
      </c>
      <c r="UC40" s="19">
        <v>5.7320000000000002</v>
      </c>
      <c r="UD40" s="19">
        <v>5.7319899999999997</v>
      </c>
      <c r="UE40" s="19">
        <v>-4.3319900000000002</v>
      </c>
      <c r="UF40" s="19">
        <v>49.1</v>
      </c>
      <c r="UG40" s="19"/>
      <c r="UH40" s="19">
        <v>31.239989999999999</v>
      </c>
      <c r="UI40" s="19">
        <v>17.860009999999999</v>
      </c>
      <c r="UJ40" s="19">
        <v>21</v>
      </c>
      <c r="UK40" s="19">
        <v>20.408159999999999</v>
      </c>
      <c r="UL40" s="19">
        <v>20.408149999999999</v>
      </c>
      <c r="UM40" s="19">
        <v>0.59184999999999999</v>
      </c>
      <c r="UN40" s="19">
        <v>8.1999999999999993</v>
      </c>
      <c r="UO40" s="19">
        <v>8.1999999999999993</v>
      </c>
      <c r="UP40" s="19">
        <v>8.1999899999999997</v>
      </c>
      <c r="UQ40" s="19">
        <v>1.0000000000000001E-5</v>
      </c>
      <c r="UR40" s="19">
        <v>7.4</v>
      </c>
      <c r="US40" s="19">
        <v>7.1</v>
      </c>
      <c r="UT40" s="19">
        <v>7.09999</v>
      </c>
      <c r="UU40" s="19">
        <v>0.30001</v>
      </c>
      <c r="UV40" s="19">
        <v>20.399999999999999</v>
      </c>
      <c r="UW40" s="19">
        <v>20</v>
      </c>
      <c r="UX40" s="19">
        <v>19.436340000000001</v>
      </c>
      <c r="UY40" s="19">
        <v>0.96365999999999996</v>
      </c>
      <c r="UZ40" s="19">
        <v>20.399999999999999</v>
      </c>
      <c r="VA40" s="19">
        <v>20</v>
      </c>
      <c r="VB40" s="19">
        <v>19.436340000000001</v>
      </c>
      <c r="VC40" s="19">
        <v>0.96365999999999996</v>
      </c>
      <c r="VD40" s="19">
        <v>20</v>
      </c>
      <c r="VE40" s="19">
        <v>20</v>
      </c>
      <c r="VF40" s="19">
        <v>19.436340000000001</v>
      </c>
      <c r="VG40" s="19">
        <v>0.56366000000000005</v>
      </c>
      <c r="VH40" s="19">
        <v>0.5</v>
      </c>
      <c r="VI40" s="19">
        <v>3.645</v>
      </c>
      <c r="VJ40" s="19">
        <v>3.64499</v>
      </c>
      <c r="VK40" s="19">
        <v>-3.14499</v>
      </c>
      <c r="VL40" s="19">
        <v>237.2</v>
      </c>
      <c r="VM40" s="19"/>
      <c r="VN40" s="19">
        <v>252.10598999999999</v>
      </c>
      <c r="VO40" s="19">
        <v>-14.905989999999999</v>
      </c>
      <c r="VP40" s="19">
        <v>8.6999999999999993</v>
      </c>
      <c r="VQ40" s="19"/>
      <c r="VR40" s="19">
        <v>5.7539899999999999</v>
      </c>
      <c r="VS40" s="19">
        <v>2.9460099999999998</v>
      </c>
      <c r="VT40" s="19">
        <v>129.1</v>
      </c>
      <c r="VU40" s="19"/>
      <c r="VV40" s="19">
        <v>142.84099000000001</v>
      </c>
      <c r="VW40" s="19">
        <v>-13.74099</v>
      </c>
      <c r="VX40" s="19">
        <v>0.6</v>
      </c>
      <c r="VY40" s="19">
        <v>0.6</v>
      </c>
      <c r="VZ40" s="19">
        <v>0.59999000000000002</v>
      </c>
      <c r="WA40" s="19">
        <v>1.0000000000000001E-5</v>
      </c>
      <c r="WB40" s="19">
        <v>127.8</v>
      </c>
      <c r="WC40" s="19">
        <v>118.5</v>
      </c>
      <c r="WD40" s="19">
        <v>111.17399</v>
      </c>
      <c r="WE40" s="19">
        <v>16.626010000000001</v>
      </c>
      <c r="WF40" s="19">
        <v>168.8</v>
      </c>
      <c r="WG40" s="19">
        <v>141.5</v>
      </c>
      <c r="WH40" s="19">
        <v>129.79199</v>
      </c>
      <c r="WI40" s="19">
        <v>39.008009999999999</v>
      </c>
      <c r="WJ40" s="19">
        <v>94.2</v>
      </c>
      <c r="WK40" s="19"/>
      <c r="WL40" s="19">
        <v>96.794989999999999</v>
      </c>
      <c r="WM40" s="19">
        <v>-2.5949900000000001</v>
      </c>
      <c r="WN40" s="19">
        <v>4.8</v>
      </c>
      <c r="WO40" s="19">
        <v>4.2</v>
      </c>
      <c r="WP40" s="19">
        <v>4.1999899999999997</v>
      </c>
      <c r="WQ40" s="19">
        <v>0.60001000000000004</v>
      </c>
      <c r="WR40" s="19">
        <v>0.9</v>
      </c>
      <c r="WS40" s="19">
        <v>2.4</v>
      </c>
      <c r="WT40" s="19">
        <v>2.3999899999999998</v>
      </c>
      <c r="WU40" s="19">
        <v>-1.4999899999999999</v>
      </c>
      <c r="WV40" s="19">
        <v>1.1000000000000001</v>
      </c>
      <c r="WW40" s="19">
        <v>1.2</v>
      </c>
      <c r="WX40" s="19">
        <v>1.1999899999999999</v>
      </c>
      <c r="WY40" s="19">
        <v>-9.9989999999999996E-2</v>
      </c>
      <c r="WZ40" s="19">
        <v>2.2000000000000002</v>
      </c>
      <c r="XA40" s="19">
        <v>2.8</v>
      </c>
      <c r="XB40" s="19">
        <v>2.7999900000000002</v>
      </c>
      <c r="XC40" s="19">
        <v>-0.59999000000000002</v>
      </c>
      <c r="XD40" s="19">
        <v>8.8000000000000007</v>
      </c>
      <c r="XE40" s="19"/>
      <c r="XF40" s="19">
        <v>8.1499900000000007</v>
      </c>
      <c r="XG40" s="19">
        <v>0.65000999999999998</v>
      </c>
      <c r="XH40" s="19">
        <v>6.4</v>
      </c>
      <c r="XI40" s="19">
        <v>6.6</v>
      </c>
      <c r="XJ40" s="19">
        <v>6.59999</v>
      </c>
      <c r="XK40" s="19">
        <v>-0.19999</v>
      </c>
      <c r="XL40" s="19">
        <v>20</v>
      </c>
      <c r="XM40" s="19">
        <v>20</v>
      </c>
      <c r="XN40" s="19">
        <v>19.241969999999998</v>
      </c>
      <c r="XO40" s="19">
        <v>0.75802999999999998</v>
      </c>
      <c r="XP40" s="19">
        <v>20</v>
      </c>
      <c r="XQ40" s="19">
        <v>20</v>
      </c>
      <c r="XR40" s="19">
        <v>19.241969999999998</v>
      </c>
      <c r="XS40" s="19">
        <v>0.75802999999999998</v>
      </c>
      <c r="XT40" s="19"/>
      <c r="XU40" s="19"/>
      <c r="XV40" s="19"/>
      <c r="XW40" s="19">
        <v>0</v>
      </c>
      <c r="XX40" s="19">
        <v>43.1</v>
      </c>
      <c r="XY40" s="19">
        <v>36.5</v>
      </c>
      <c r="XZ40" s="19">
        <v>30</v>
      </c>
      <c r="YA40" s="19">
        <v>13.1</v>
      </c>
      <c r="YB40" s="19">
        <v>32.299999999999997</v>
      </c>
      <c r="YC40" s="19">
        <v>36.5</v>
      </c>
      <c r="YD40" s="19">
        <v>30</v>
      </c>
      <c r="YE40" s="19">
        <v>2.2999999999999998</v>
      </c>
      <c r="YF40" s="19">
        <v>17.5</v>
      </c>
      <c r="YG40" s="19">
        <v>18</v>
      </c>
      <c r="YH40" s="19">
        <v>13.99999</v>
      </c>
      <c r="YI40" s="19">
        <v>3.5000100000000001</v>
      </c>
      <c r="YJ40" s="19">
        <v>10.9</v>
      </c>
      <c r="YK40" s="19">
        <v>18.210999999999999</v>
      </c>
      <c r="YL40" s="19">
        <v>18.210989999999999</v>
      </c>
      <c r="YM40" s="19">
        <v>-7.3109900000000003</v>
      </c>
      <c r="YN40" s="19">
        <v>6.3</v>
      </c>
      <c r="YO40" s="19">
        <v>7.64</v>
      </c>
      <c r="YP40" s="19">
        <v>7.6399900000000001</v>
      </c>
      <c r="YQ40" s="19">
        <v>-1.33999</v>
      </c>
      <c r="YR40" s="19">
        <v>10.5</v>
      </c>
      <c r="YS40" s="19">
        <v>12</v>
      </c>
      <c r="YT40" s="19">
        <v>10.99999</v>
      </c>
      <c r="YU40" s="19">
        <v>-0.49998999999999999</v>
      </c>
      <c r="YV40" s="19">
        <v>18.100000000000001</v>
      </c>
      <c r="YW40" s="19">
        <v>19</v>
      </c>
      <c r="YX40" s="19">
        <v>18.99999</v>
      </c>
      <c r="YY40" s="19">
        <v>-0.89998999999999996</v>
      </c>
    </row>
    <row r="41" spans="1:675" ht="24" customHeight="1" x14ac:dyDescent="0.3">
      <c r="A41" s="1"/>
      <c r="B41" s="13" t="s">
        <v>45</v>
      </c>
      <c r="C41" s="13" t="s">
        <v>833</v>
      </c>
      <c r="D41" s="14">
        <v>203</v>
      </c>
      <c r="E41" s="14">
        <v>203.40136000000001</v>
      </c>
      <c r="F41" s="14">
        <v>203.3997</v>
      </c>
      <c r="G41" s="14">
        <v>-0.3997</v>
      </c>
      <c r="H41" s="14">
        <v>658.4</v>
      </c>
      <c r="I41" s="14">
        <v>650</v>
      </c>
      <c r="J41" s="14">
        <v>648.17156999999997</v>
      </c>
      <c r="K41" s="14">
        <v>10.228429999999999</v>
      </c>
      <c r="L41" s="14">
        <v>218.1</v>
      </c>
      <c r="M41" s="14">
        <v>211.66204999999999</v>
      </c>
      <c r="N41" s="14">
        <v>211.06625</v>
      </c>
      <c r="O41" s="14">
        <v>7.0337500000000004</v>
      </c>
      <c r="P41" s="14">
        <v>0</v>
      </c>
      <c r="Q41" s="14">
        <v>8.8258700000000001</v>
      </c>
      <c r="R41" s="14"/>
      <c r="S41" s="14">
        <v>0</v>
      </c>
      <c r="T41" s="14">
        <v>0</v>
      </c>
      <c r="U41" s="14">
        <v>8.5166900000000005</v>
      </c>
      <c r="V41" s="14"/>
      <c r="W41" s="14">
        <v>0</v>
      </c>
      <c r="X41" s="14">
        <v>93.4</v>
      </c>
      <c r="Y41" s="14">
        <v>91.867829999999998</v>
      </c>
      <c r="Z41" s="14">
        <v>91.867580000000004</v>
      </c>
      <c r="AA41" s="14">
        <v>1.5324199999999999</v>
      </c>
      <c r="AB41" s="14">
        <v>232.1</v>
      </c>
      <c r="AC41" s="14">
        <v>242</v>
      </c>
      <c r="AD41" s="14">
        <v>241.99985000000001</v>
      </c>
      <c r="AE41" s="14">
        <v>-9.8998500000000007</v>
      </c>
      <c r="AF41" s="14"/>
      <c r="AG41" s="14"/>
      <c r="AH41" s="14"/>
      <c r="AI41" s="14">
        <v>0</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580.5</v>
      </c>
      <c r="BM41" s="14">
        <v>582.50599999999997</v>
      </c>
      <c r="BN41" s="14">
        <v>582.50507000000005</v>
      </c>
      <c r="BO41" s="14">
        <v>-2.0050699999999999</v>
      </c>
      <c r="BP41" s="14">
        <v>10.6</v>
      </c>
      <c r="BQ41" s="14">
        <v>10.82605</v>
      </c>
      <c r="BR41" s="14">
        <v>10.82574</v>
      </c>
      <c r="BS41" s="14">
        <v>-0.22574</v>
      </c>
      <c r="BT41" s="14"/>
      <c r="BU41" s="14"/>
      <c r="BV41" s="14"/>
      <c r="BW41" s="14">
        <v>0</v>
      </c>
      <c r="BX41" s="14"/>
      <c r="BY41" s="14"/>
      <c r="BZ41" s="14"/>
      <c r="CA41" s="14">
        <v>0</v>
      </c>
      <c r="CB41" s="14"/>
      <c r="CC41" s="14"/>
      <c r="CD41" s="14"/>
      <c r="CE41" s="14">
        <v>0</v>
      </c>
      <c r="CF41" s="14"/>
      <c r="CG41" s="14"/>
      <c r="CH41" s="14"/>
      <c r="CI41" s="14">
        <v>0</v>
      </c>
      <c r="CJ41" s="14">
        <v>167.5</v>
      </c>
      <c r="CK41" s="14">
        <v>164.06706</v>
      </c>
      <c r="CL41" s="14">
        <v>164.06605999999999</v>
      </c>
      <c r="CM41" s="14">
        <v>3.4339400000000002</v>
      </c>
      <c r="CN41" s="14">
        <v>9.9</v>
      </c>
      <c r="CO41" s="14">
        <v>9.2994299999999992</v>
      </c>
      <c r="CP41" s="14">
        <v>9.2993199999999998</v>
      </c>
      <c r="CQ41" s="14">
        <v>0.60067999999999999</v>
      </c>
      <c r="CR41" s="14">
        <v>6.6</v>
      </c>
      <c r="CS41" s="14">
        <v>4.9935799999999997</v>
      </c>
      <c r="CT41" s="14">
        <v>4.9934700000000003</v>
      </c>
      <c r="CU41" s="14">
        <v>1.60653</v>
      </c>
      <c r="CV41" s="14"/>
      <c r="CW41" s="14"/>
      <c r="CX41" s="14"/>
      <c r="CY41" s="14">
        <v>0</v>
      </c>
      <c r="CZ41" s="14">
        <v>6.1</v>
      </c>
      <c r="DA41" s="14">
        <v>6.8787000000000003</v>
      </c>
      <c r="DB41" s="14">
        <v>1.0000000000000001E-5</v>
      </c>
      <c r="DC41" s="14">
        <v>6.09999</v>
      </c>
      <c r="DD41" s="14"/>
      <c r="DE41" s="14"/>
      <c r="DF41" s="14"/>
      <c r="DG41" s="14">
        <v>0</v>
      </c>
      <c r="DH41" s="14">
        <v>111</v>
      </c>
      <c r="DI41" s="14">
        <v>65.433300000000003</v>
      </c>
      <c r="DJ41" s="14">
        <v>97.117109999999997</v>
      </c>
      <c r="DK41" s="14">
        <v>13.88289</v>
      </c>
      <c r="DL41" s="14"/>
      <c r="DM41" s="14"/>
      <c r="DN41" s="14"/>
      <c r="DO41" s="14">
        <v>0</v>
      </c>
      <c r="DP41" s="14"/>
      <c r="DQ41" s="14"/>
      <c r="DR41" s="14"/>
      <c r="DS41" s="14">
        <v>0</v>
      </c>
      <c r="DT41" s="14"/>
      <c r="DU41" s="14"/>
      <c r="DV41" s="14"/>
      <c r="DW41" s="14">
        <v>0</v>
      </c>
      <c r="DX41" s="14"/>
      <c r="DY41" s="14"/>
      <c r="DZ41" s="14"/>
      <c r="EA41" s="14">
        <v>0</v>
      </c>
      <c r="EB41" s="14">
        <v>110.1</v>
      </c>
      <c r="EC41" s="14">
        <v>112.46647</v>
      </c>
      <c r="ED41" s="14">
        <v>35.457419999999999</v>
      </c>
      <c r="EE41" s="14">
        <v>74.642579999999995</v>
      </c>
      <c r="EF41" s="14">
        <v>133.5</v>
      </c>
      <c r="EG41" s="14">
        <v>130.92196000000001</v>
      </c>
      <c r="EH41" s="14">
        <v>136.53492</v>
      </c>
      <c r="EI41" s="14">
        <v>-3.0349200000000001</v>
      </c>
      <c r="EJ41" s="14">
        <v>0</v>
      </c>
      <c r="EK41" s="14"/>
      <c r="EL41" s="14"/>
      <c r="EM41" s="14">
        <v>0</v>
      </c>
      <c r="EN41" s="14"/>
      <c r="EO41" s="14"/>
      <c r="EP41" s="14"/>
      <c r="EQ41" s="14">
        <v>0</v>
      </c>
      <c r="ER41" s="14"/>
      <c r="ES41" s="14"/>
      <c r="ET41" s="14"/>
      <c r="EU41" s="14">
        <v>0</v>
      </c>
      <c r="EV41" s="14">
        <v>6.5</v>
      </c>
      <c r="EW41" s="14">
        <v>6.39</v>
      </c>
      <c r="EX41" s="14">
        <v>6.39</v>
      </c>
      <c r="EY41" s="14">
        <v>0.11</v>
      </c>
      <c r="EZ41" s="14">
        <v>410.2</v>
      </c>
      <c r="FA41" s="14">
        <v>408.67833000000002</v>
      </c>
      <c r="FB41" s="14">
        <v>393.77832999999998</v>
      </c>
      <c r="FC41" s="14">
        <v>16.421669999999999</v>
      </c>
      <c r="FD41" s="14">
        <v>83.2</v>
      </c>
      <c r="FE41" s="14">
        <v>81.635570000000001</v>
      </c>
      <c r="FF41" s="14">
        <v>81.634619999999998</v>
      </c>
      <c r="FG41" s="14">
        <v>1.56538</v>
      </c>
      <c r="FH41" s="14">
        <v>150.19999999999999</v>
      </c>
      <c r="FI41" s="14">
        <v>149.98721</v>
      </c>
      <c r="FJ41" s="14">
        <v>151.36216999999999</v>
      </c>
      <c r="FK41" s="14">
        <v>-1.1621699999999999</v>
      </c>
      <c r="FL41" s="14">
        <v>42.1</v>
      </c>
      <c r="FM41" s="14">
        <v>41.89893</v>
      </c>
      <c r="FN41" s="14">
        <v>41.898780000000002</v>
      </c>
      <c r="FO41" s="14">
        <v>0.20122000000000001</v>
      </c>
      <c r="FP41" s="14">
        <v>18.600000000000001</v>
      </c>
      <c r="FQ41" s="14">
        <v>19.21088</v>
      </c>
      <c r="FR41" s="14">
        <v>19.210629999999998</v>
      </c>
      <c r="FS41" s="14">
        <v>-0.61063000000000001</v>
      </c>
      <c r="FT41" s="14">
        <v>19</v>
      </c>
      <c r="FU41" s="14">
        <v>18.367349999999998</v>
      </c>
      <c r="FV41" s="14">
        <v>18.367339999999999</v>
      </c>
      <c r="FW41" s="14">
        <v>0.63266</v>
      </c>
      <c r="FX41" s="14">
        <v>91.1</v>
      </c>
      <c r="FY41" s="14">
        <v>87.773570000000007</v>
      </c>
      <c r="FZ41" s="14">
        <v>87.772660000000002</v>
      </c>
      <c r="GA41" s="14">
        <v>3.32734</v>
      </c>
      <c r="GB41" s="14">
        <v>40.799999999999997</v>
      </c>
      <c r="GC41" s="14">
        <v>69.930000000000007</v>
      </c>
      <c r="GD41" s="14">
        <v>68.589079999999996</v>
      </c>
      <c r="GE41" s="14">
        <v>-27.789079999999998</v>
      </c>
      <c r="GF41" s="14">
        <v>61.1</v>
      </c>
      <c r="GG41" s="14">
        <v>69.930000000000007</v>
      </c>
      <c r="GH41" s="14">
        <v>68.589079999999996</v>
      </c>
      <c r="GI41" s="14">
        <v>-7.4890800000000004</v>
      </c>
      <c r="GJ41" s="14">
        <v>104.6</v>
      </c>
      <c r="GK41" s="14">
        <v>70.14</v>
      </c>
      <c r="GL41" s="14">
        <v>68.795060000000007</v>
      </c>
      <c r="GM41" s="14">
        <v>35.804940000000002</v>
      </c>
      <c r="GN41" s="14">
        <v>110.9</v>
      </c>
      <c r="GO41" s="14">
        <v>110.48202000000001</v>
      </c>
      <c r="GP41" s="14">
        <v>110.4812</v>
      </c>
      <c r="GQ41" s="14">
        <v>0.41880000000000001</v>
      </c>
      <c r="GR41" s="14">
        <v>36</v>
      </c>
      <c r="GS41" s="14">
        <v>37.900869999999998</v>
      </c>
      <c r="GT41" s="14">
        <v>47.082349999999998</v>
      </c>
      <c r="GU41" s="14">
        <v>-11.08235</v>
      </c>
      <c r="GV41" s="14"/>
      <c r="GW41" s="14"/>
      <c r="GX41" s="14">
        <v>38.271859999999997</v>
      </c>
      <c r="GY41" s="14">
        <v>-38.271859999999997</v>
      </c>
      <c r="GZ41" s="14">
        <v>3.8</v>
      </c>
      <c r="HA41" s="14"/>
      <c r="HB41" s="14"/>
      <c r="HC41" s="14">
        <v>3.8</v>
      </c>
      <c r="HD41" s="14">
        <v>28.6</v>
      </c>
      <c r="HE41" s="14">
        <v>30.13373</v>
      </c>
      <c r="HF41" s="14">
        <v>30.133659999999999</v>
      </c>
      <c r="HG41" s="14">
        <v>-1.53366</v>
      </c>
      <c r="HH41" s="14">
        <v>130.5</v>
      </c>
      <c r="HI41" s="14">
        <v>141.93425999999999</v>
      </c>
      <c r="HJ41" s="14">
        <v>141.38094000000001</v>
      </c>
      <c r="HK41" s="14">
        <v>-10.880940000000001</v>
      </c>
      <c r="HL41" s="14"/>
      <c r="HM41" s="14"/>
      <c r="HN41" s="14"/>
      <c r="HO41" s="14">
        <v>0</v>
      </c>
      <c r="HP41" s="14"/>
      <c r="HQ41" s="14"/>
      <c r="HR41" s="14"/>
      <c r="HS41" s="14">
        <v>0</v>
      </c>
      <c r="HT41" s="14">
        <v>57.9</v>
      </c>
      <c r="HU41" s="14">
        <v>70.342969999999994</v>
      </c>
      <c r="HV41" s="14">
        <v>71.656220000000005</v>
      </c>
      <c r="HW41" s="14">
        <v>-13.756220000000001</v>
      </c>
      <c r="HX41" s="14">
        <v>18.600000000000001</v>
      </c>
      <c r="HY41" s="14">
        <v>78.141890000000004</v>
      </c>
      <c r="HZ41" s="14"/>
      <c r="IA41" s="14">
        <v>18.600000000000001</v>
      </c>
      <c r="IB41" s="14"/>
      <c r="IC41" s="14"/>
      <c r="ID41" s="14"/>
      <c r="IE41" s="14">
        <v>0</v>
      </c>
      <c r="IF41" s="14">
        <v>0</v>
      </c>
      <c r="IG41" s="14"/>
      <c r="IH41" s="14">
        <v>25.746649999999999</v>
      </c>
      <c r="II41" s="14">
        <v>-25.746649999999999</v>
      </c>
      <c r="IJ41" s="14"/>
      <c r="IK41" s="14"/>
      <c r="IL41" s="14"/>
      <c r="IM41" s="14">
        <v>0</v>
      </c>
      <c r="IN41" s="14"/>
      <c r="IO41" s="14"/>
      <c r="IP41" s="14"/>
      <c r="IQ41" s="14">
        <v>0</v>
      </c>
      <c r="IR41" s="14"/>
      <c r="IS41" s="14"/>
      <c r="IT41" s="14"/>
      <c r="IU41" s="14">
        <v>0</v>
      </c>
      <c r="IV41" s="14">
        <v>131.19999999999999</v>
      </c>
      <c r="IW41" s="14">
        <v>136.69067999999999</v>
      </c>
      <c r="IX41" s="14">
        <v>136.6902</v>
      </c>
      <c r="IY41" s="14">
        <v>-5.4901999999999997</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0</v>
      </c>
      <c r="JY41" s="14"/>
      <c r="JZ41" s="14"/>
      <c r="KA41" s="14">
        <v>0</v>
      </c>
      <c r="KB41" s="14">
        <v>0</v>
      </c>
      <c r="KC41" s="14"/>
      <c r="KD41" s="14"/>
      <c r="KE41" s="14">
        <v>0</v>
      </c>
      <c r="KF41" s="14">
        <v>0</v>
      </c>
      <c r="KG41" s="14"/>
      <c r="KH41" s="14"/>
      <c r="KI41" s="14">
        <v>0</v>
      </c>
      <c r="KJ41" s="14">
        <v>0</v>
      </c>
      <c r="KK41" s="14"/>
      <c r="KL41" s="14">
        <v>16</v>
      </c>
      <c r="KM41" s="14">
        <v>-16</v>
      </c>
      <c r="KN41" s="14"/>
      <c r="KO41" s="14"/>
      <c r="KP41" s="14"/>
      <c r="KQ41" s="14">
        <v>0</v>
      </c>
      <c r="KR41" s="14"/>
      <c r="KS41" s="14"/>
      <c r="KT41" s="14"/>
      <c r="KU41" s="14">
        <v>0</v>
      </c>
      <c r="KV41" s="14"/>
      <c r="KW41" s="14"/>
      <c r="KX41" s="14">
        <v>4.7852100000000002</v>
      </c>
      <c r="KY41" s="14">
        <v>-4.7852100000000002</v>
      </c>
      <c r="KZ41" s="14">
        <v>240.3</v>
      </c>
      <c r="LA41" s="14">
        <v>249.55296000000001</v>
      </c>
      <c r="LB41" s="14">
        <v>249.56541000000001</v>
      </c>
      <c r="LC41" s="14">
        <v>-9.2654099999999993</v>
      </c>
      <c r="LD41" s="14">
        <v>136.19999999999999</v>
      </c>
      <c r="LE41" s="14">
        <v>119.28086</v>
      </c>
      <c r="LF41" s="14">
        <v>125.81744</v>
      </c>
      <c r="LG41" s="14">
        <v>10.38256</v>
      </c>
      <c r="LH41" s="14">
        <v>63.1</v>
      </c>
      <c r="LI41" s="14">
        <v>67.199219999999997</v>
      </c>
      <c r="LJ41" s="14">
        <v>67.199119999999994</v>
      </c>
      <c r="LK41" s="14">
        <v>-4.0991200000000001</v>
      </c>
      <c r="LL41" s="14">
        <v>79.2</v>
      </c>
      <c r="LM41" s="14">
        <v>78.567999999999998</v>
      </c>
      <c r="LN41" s="14">
        <v>78.566969999999998</v>
      </c>
      <c r="LO41" s="14">
        <v>0.63302999999999998</v>
      </c>
      <c r="LP41" s="14">
        <v>31.4</v>
      </c>
      <c r="LQ41" s="14">
        <v>29.980560000000001</v>
      </c>
      <c r="LR41" s="14">
        <v>29.98048</v>
      </c>
      <c r="LS41" s="14">
        <v>1.4195199999999999</v>
      </c>
      <c r="LT41" s="14">
        <v>0</v>
      </c>
      <c r="LU41" s="14"/>
      <c r="LV41" s="14"/>
      <c r="LW41" s="14">
        <v>0</v>
      </c>
      <c r="LX41" s="14"/>
      <c r="LY41" s="14"/>
      <c r="LZ41" s="14"/>
      <c r="MA41" s="14">
        <v>0</v>
      </c>
      <c r="MB41" s="14"/>
      <c r="MC41" s="14"/>
      <c r="MD41" s="14"/>
      <c r="ME41" s="14">
        <v>0</v>
      </c>
      <c r="MF41" s="14">
        <v>0</v>
      </c>
      <c r="MG41" s="14"/>
      <c r="MH41" s="14"/>
      <c r="MI41" s="14">
        <v>0</v>
      </c>
      <c r="MJ41" s="14"/>
      <c r="MK41" s="14"/>
      <c r="ML41" s="14"/>
      <c r="MM41" s="14">
        <v>0</v>
      </c>
      <c r="MN41" s="14"/>
      <c r="MO41" s="14"/>
      <c r="MP41" s="14"/>
      <c r="MQ41" s="14">
        <v>0</v>
      </c>
      <c r="MR41" s="14"/>
      <c r="MS41" s="14"/>
      <c r="MT41" s="14"/>
      <c r="MU41" s="14">
        <v>0</v>
      </c>
      <c r="MV41" s="14">
        <v>0</v>
      </c>
      <c r="MW41" s="14"/>
      <c r="MX41" s="14"/>
      <c r="MY41" s="14">
        <v>0</v>
      </c>
      <c r="MZ41" s="14"/>
      <c r="NA41" s="14"/>
      <c r="NB41" s="14"/>
      <c r="NC41" s="14">
        <v>0</v>
      </c>
      <c r="ND41" s="14">
        <v>0</v>
      </c>
      <c r="NE41" s="14"/>
      <c r="NF41" s="14"/>
      <c r="NG41" s="14">
        <v>0</v>
      </c>
      <c r="NH41" s="14">
        <v>0</v>
      </c>
      <c r="NI41" s="14"/>
      <c r="NJ41" s="14"/>
      <c r="NK41" s="14">
        <v>0</v>
      </c>
      <c r="NL41" s="14"/>
      <c r="NM41" s="14"/>
      <c r="NN41" s="14"/>
      <c r="NO41" s="14">
        <v>0</v>
      </c>
      <c r="NP41" s="14"/>
      <c r="NQ41" s="14"/>
      <c r="NR41" s="14"/>
      <c r="NS41" s="14">
        <v>0</v>
      </c>
      <c r="NT41" s="14"/>
      <c r="NU41" s="14"/>
      <c r="NV41" s="14">
        <v>9.0897400000000008</v>
      </c>
      <c r="NW41" s="14">
        <v>-9.0897400000000008</v>
      </c>
      <c r="NX41" s="14">
        <v>9.3000000000000007</v>
      </c>
      <c r="NY41" s="14">
        <v>9.0694199999999991</v>
      </c>
      <c r="NZ41" s="14">
        <v>9.0689100000000007</v>
      </c>
      <c r="OA41" s="14">
        <v>0.23108999999999999</v>
      </c>
      <c r="OB41" s="14">
        <v>10.199999999999999</v>
      </c>
      <c r="OC41" s="14">
        <v>17.492709999999999</v>
      </c>
      <c r="OD41" s="14">
        <v>17.492699999999999</v>
      </c>
      <c r="OE41" s="14">
        <v>-7.2927</v>
      </c>
      <c r="OF41" s="14">
        <v>0.3</v>
      </c>
      <c r="OG41" s="14"/>
      <c r="OH41" s="14">
        <v>0.34199000000000002</v>
      </c>
      <c r="OI41" s="14">
        <v>-4.199E-2</v>
      </c>
      <c r="OJ41" s="14">
        <v>114.4</v>
      </c>
      <c r="OK41" s="14">
        <v>104.9</v>
      </c>
      <c r="OL41" s="14">
        <v>107.95499</v>
      </c>
      <c r="OM41" s="14">
        <v>6.4450099999999999</v>
      </c>
      <c r="ON41" s="14">
        <v>63.6</v>
      </c>
      <c r="OO41" s="14"/>
      <c r="OP41" s="14">
        <v>67.269990000000007</v>
      </c>
      <c r="OQ41" s="14">
        <v>-3.6699899999999999</v>
      </c>
      <c r="OR41" s="14">
        <v>0</v>
      </c>
      <c r="OS41" s="14">
        <v>1.5629999999999999</v>
      </c>
      <c r="OT41" s="14">
        <v>1.5629900000000001</v>
      </c>
      <c r="OU41" s="14">
        <v>-1.5629900000000001</v>
      </c>
      <c r="OV41" s="14">
        <v>0.1</v>
      </c>
      <c r="OW41" s="14"/>
      <c r="OX41" s="14">
        <v>9.9989999999999996E-2</v>
      </c>
      <c r="OY41" s="14">
        <v>1.0000000000000001E-5</v>
      </c>
      <c r="OZ41" s="14">
        <v>20.399999999999999</v>
      </c>
      <c r="PA41" s="14">
        <v>20.456230000000001</v>
      </c>
      <c r="PB41" s="14">
        <v>20.456219999999998</v>
      </c>
      <c r="PC41" s="14">
        <v>-5.6219999999999999E-2</v>
      </c>
      <c r="PD41" s="14">
        <v>10.4</v>
      </c>
      <c r="PE41" s="14">
        <v>9.9830000000000005</v>
      </c>
      <c r="PF41" s="14">
        <v>9.9829899999999991</v>
      </c>
      <c r="PG41" s="14">
        <v>0.41700999999999999</v>
      </c>
      <c r="PH41" s="14">
        <v>5.6</v>
      </c>
      <c r="PI41" s="14">
        <v>5.67</v>
      </c>
      <c r="PJ41" s="14">
        <v>5.6699900000000003</v>
      </c>
      <c r="PK41" s="14">
        <v>-6.9989999999999997E-2</v>
      </c>
      <c r="PL41" s="14">
        <v>170.8</v>
      </c>
      <c r="PM41" s="14"/>
      <c r="PN41" s="14">
        <v>190.29698999999999</v>
      </c>
      <c r="PO41" s="14">
        <v>-19.49699</v>
      </c>
      <c r="PP41" s="14">
        <v>82.23</v>
      </c>
      <c r="PQ41" s="14"/>
      <c r="PR41" s="14">
        <v>91.999989999999997</v>
      </c>
      <c r="PS41" s="14">
        <v>-9.76999</v>
      </c>
      <c r="PT41" s="14">
        <v>2.2000000000000002</v>
      </c>
      <c r="PU41" s="14">
        <v>1</v>
      </c>
      <c r="PV41" s="14">
        <v>0.99999000000000005</v>
      </c>
      <c r="PW41" s="14">
        <v>1.20001</v>
      </c>
      <c r="PX41" s="14">
        <v>2.5</v>
      </c>
      <c r="PY41" s="14">
        <v>1.6</v>
      </c>
      <c r="PZ41" s="14">
        <v>1.59999</v>
      </c>
      <c r="QA41" s="14">
        <v>0.90000999999999998</v>
      </c>
      <c r="QB41" s="14">
        <v>5.2</v>
      </c>
      <c r="QC41" s="14">
        <v>5</v>
      </c>
      <c r="QD41" s="14">
        <v>4.9999900000000004</v>
      </c>
      <c r="QE41" s="14">
        <v>0.20000999999999999</v>
      </c>
      <c r="QF41" s="14">
        <v>20.6</v>
      </c>
      <c r="QG41" s="14">
        <v>20.422219999999999</v>
      </c>
      <c r="QH41" s="14">
        <v>20.42221</v>
      </c>
      <c r="QI41" s="14">
        <v>0.17779</v>
      </c>
      <c r="QJ41" s="14">
        <v>10</v>
      </c>
      <c r="QK41" s="14">
        <v>19.436350000000001</v>
      </c>
      <c r="QL41" s="14">
        <v>19.436340000000001</v>
      </c>
      <c r="QM41" s="14">
        <v>-9.4363399999999995</v>
      </c>
      <c r="QN41" s="14">
        <v>18.8</v>
      </c>
      <c r="QO41" s="14">
        <v>17.492709999999999</v>
      </c>
      <c r="QP41" s="14">
        <v>17.492699999999999</v>
      </c>
      <c r="QQ41" s="14">
        <v>1.3072999999999999</v>
      </c>
      <c r="QR41" s="14">
        <v>3.6</v>
      </c>
      <c r="QS41" s="14">
        <v>3.5</v>
      </c>
      <c r="QT41" s="14">
        <v>3.4999899999999999</v>
      </c>
      <c r="QU41" s="14">
        <v>0.10001</v>
      </c>
      <c r="QV41" s="14">
        <v>18.399999999999999</v>
      </c>
      <c r="QW41" s="14">
        <v>17.881440000000001</v>
      </c>
      <c r="QX41" s="14">
        <v>17.881430000000002</v>
      </c>
      <c r="QY41" s="14">
        <v>0.51856999999999998</v>
      </c>
      <c r="QZ41" s="14">
        <v>12.3</v>
      </c>
      <c r="RA41" s="14"/>
      <c r="RB41" s="14">
        <v>13.19699</v>
      </c>
      <c r="RC41" s="14">
        <v>-0.89698999999999995</v>
      </c>
      <c r="RD41" s="14">
        <v>15.7</v>
      </c>
      <c r="RE41" s="14"/>
      <c r="RF41" s="14">
        <v>15.825989999999999</v>
      </c>
      <c r="RG41" s="14">
        <v>-0.12598999999999999</v>
      </c>
      <c r="RH41" s="14">
        <v>28.5</v>
      </c>
      <c r="RI41" s="14">
        <v>24.4</v>
      </c>
      <c r="RJ41" s="14">
        <v>24.566990000000001</v>
      </c>
      <c r="RK41" s="14">
        <v>3.9330099999999999</v>
      </c>
      <c r="RL41" s="14">
        <v>83.3</v>
      </c>
      <c r="RM41" s="14">
        <v>89.4</v>
      </c>
      <c r="RN41" s="14">
        <v>80.881990000000002</v>
      </c>
      <c r="RO41" s="14">
        <v>2.4180100000000002</v>
      </c>
      <c r="RP41" s="14">
        <v>13.5</v>
      </c>
      <c r="RQ41" s="14"/>
      <c r="RR41" s="14">
        <v>15.540990000000001</v>
      </c>
      <c r="RS41" s="14">
        <v>-2.0409899999999999</v>
      </c>
      <c r="RT41" s="14">
        <v>3.1</v>
      </c>
      <c r="RU41" s="14">
        <v>3.0510000000000002</v>
      </c>
      <c r="RV41" s="14">
        <v>3.0509900000000001</v>
      </c>
      <c r="RW41" s="14">
        <v>4.9009999999999998E-2</v>
      </c>
      <c r="RX41" s="14">
        <v>20.3</v>
      </c>
      <c r="RY41" s="14">
        <v>19.792000000000002</v>
      </c>
      <c r="RZ41" s="14">
        <v>19.791989999999998</v>
      </c>
      <c r="SA41" s="14">
        <v>0.50800999999999996</v>
      </c>
      <c r="SB41" s="14">
        <v>3.2</v>
      </c>
      <c r="SC41" s="14">
        <v>2</v>
      </c>
      <c r="SD41" s="14">
        <v>1.9999899999999999</v>
      </c>
      <c r="SE41" s="14">
        <v>1.20001</v>
      </c>
      <c r="SF41" s="14"/>
      <c r="SG41" s="14"/>
      <c r="SH41" s="14">
        <v>0.39999000000000001</v>
      </c>
      <c r="SI41" s="14">
        <v>-0.39999000000000001</v>
      </c>
      <c r="SJ41" s="14">
        <v>0.2</v>
      </c>
      <c r="SK41" s="14"/>
      <c r="SL41" s="14">
        <v>0.16199</v>
      </c>
      <c r="SM41" s="14">
        <v>3.8010000000000002E-2</v>
      </c>
      <c r="SN41" s="14">
        <v>19.8</v>
      </c>
      <c r="SO41" s="14">
        <v>20</v>
      </c>
      <c r="SP41" s="14">
        <v>19.14479</v>
      </c>
      <c r="SQ41" s="14">
        <v>0.65520999999999996</v>
      </c>
      <c r="SR41" s="14">
        <v>13.1</v>
      </c>
      <c r="SS41" s="14">
        <v>13</v>
      </c>
      <c r="ST41" s="14">
        <v>12.24489</v>
      </c>
      <c r="SU41" s="14">
        <v>0.85511000000000004</v>
      </c>
      <c r="SV41" s="14">
        <v>20.2</v>
      </c>
      <c r="SW41" s="14">
        <v>20</v>
      </c>
      <c r="SX41" s="14">
        <v>19.436340000000001</v>
      </c>
      <c r="SY41" s="14">
        <v>0.76366000000000001</v>
      </c>
      <c r="SZ41" s="14">
        <v>20.2</v>
      </c>
      <c r="TA41" s="14">
        <v>20</v>
      </c>
      <c r="TB41" s="14">
        <v>19.436340000000001</v>
      </c>
      <c r="TC41" s="14">
        <v>0.76366000000000001</v>
      </c>
      <c r="TD41" s="14">
        <v>9.6</v>
      </c>
      <c r="TE41" s="14">
        <v>13.7</v>
      </c>
      <c r="TF41" s="14">
        <v>12.66499</v>
      </c>
      <c r="TG41" s="14">
        <v>-3.0649899999999999</v>
      </c>
      <c r="TH41" s="14">
        <v>79</v>
      </c>
      <c r="TI41" s="14">
        <v>75.900000000000006</v>
      </c>
      <c r="TJ41" s="14">
        <v>67.607990000000001</v>
      </c>
      <c r="TK41" s="14">
        <v>11.392010000000001</v>
      </c>
      <c r="TL41" s="14">
        <v>28.9</v>
      </c>
      <c r="TM41" s="14"/>
      <c r="TN41" s="14">
        <v>25.878990000000002</v>
      </c>
      <c r="TO41" s="14">
        <v>3.02101</v>
      </c>
      <c r="TP41" s="14">
        <v>60</v>
      </c>
      <c r="TQ41" s="14">
        <v>45.1</v>
      </c>
      <c r="TR41" s="14">
        <v>83.075990000000004</v>
      </c>
      <c r="TS41" s="14">
        <v>-23.075990000000001</v>
      </c>
      <c r="TT41" s="14">
        <v>90.5</v>
      </c>
      <c r="TU41" s="14">
        <v>75.099999999999994</v>
      </c>
      <c r="TV41" s="14">
        <v>97.429990000000004</v>
      </c>
      <c r="TW41" s="14">
        <v>-6.9299900000000001</v>
      </c>
      <c r="TX41" s="14">
        <v>0.5</v>
      </c>
      <c r="TY41" s="14">
        <v>4.3</v>
      </c>
      <c r="TZ41" s="14">
        <v>3.3709899999999999</v>
      </c>
      <c r="UA41" s="14">
        <v>-2.8709899999999999</v>
      </c>
      <c r="UB41" s="14">
        <v>0.9</v>
      </c>
      <c r="UC41" s="14">
        <v>5.4539999999999997</v>
      </c>
      <c r="UD41" s="14">
        <v>5.4539900000000001</v>
      </c>
      <c r="UE41" s="14">
        <v>-4.5539899999999998</v>
      </c>
      <c r="UF41" s="14">
        <v>47.3</v>
      </c>
      <c r="UG41" s="14"/>
      <c r="UH41" s="14">
        <v>20.989989999999999</v>
      </c>
      <c r="UI41" s="14">
        <v>26.310009999999998</v>
      </c>
      <c r="UJ41" s="14">
        <v>21</v>
      </c>
      <c r="UK41" s="14">
        <v>20.408159999999999</v>
      </c>
      <c r="UL41" s="14">
        <v>20.408149999999999</v>
      </c>
      <c r="UM41" s="14">
        <v>0.59184999999999999</v>
      </c>
      <c r="UN41" s="14">
        <v>8.1999999999999993</v>
      </c>
      <c r="UO41" s="14">
        <v>8.1999999999999993</v>
      </c>
      <c r="UP41" s="14">
        <v>8.1999899999999997</v>
      </c>
      <c r="UQ41" s="14">
        <v>1.0000000000000001E-5</v>
      </c>
      <c r="UR41" s="14">
        <v>7.4</v>
      </c>
      <c r="US41" s="14">
        <v>7.1</v>
      </c>
      <c r="UT41" s="14">
        <v>7.09999</v>
      </c>
      <c r="UU41" s="14">
        <v>0.30001</v>
      </c>
      <c r="UV41" s="14">
        <v>20.399999999999999</v>
      </c>
      <c r="UW41" s="14">
        <v>20</v>
      </c>
      <c r="UX41" s="14">
        <v>19.436340000000001</v>
      </c>
      <c r="UY41" s="14">
        <v>0.96365999999999996</v>
      </c>
      <c r="UZ41" s="14">
        <v>20.399999999999999</v>
      </c>
      <c r="VA41" s="14">
        <v>20</v>
      </c>
      <c r="VB41" s="14">
        <v>19.436340000000001</v>
      </c>
      <c r="VC41" s="14">
        <v>0.96365999999999996</v>
      </c>
      <c r="VD41" s="14">
        <v>20</v>
      </c>
      <c r="VE41" s="14">
        <v>20</v>
      </c>
      <c r="VF41" s="14">
        <v>19.436340000000001</v>
      </c>
      <c r="VG41" s="14">
        <v>0.56366000000000005</v>
      </c>
      <c r="VH41" s="14">
        <v>0</v>
      </c>
      <c r="VI41" s="14">
        <v>3.6379999999999999</v>
      </c>
      <c r="VJ41" s="14">
        <v>3.6379899999999998</v>
      </c>
      <c r="VK41" s="14">
        <v>-3.6379899999999998</v>
      </c>
      <c r="VL41" s="14">
        <v>216.3</v>
      </c>
      <c r="VM41" s="14"/>
      <c r="VN41" s="14">
        <v>239.60099</v>
      </c>
      <c r="VO41" s="14">
        <v>-23.300989999999999</v>
      </c>
      <c r="VP41" s="14">
        <v>6</v>
      </c>
      <c r="VQ41" s="14"/>
      <c r="VR41" s="14">
        <v>1.2579899999999999</v>
      </c>
      <c r="VS41" s="14">
        <v>4.7420099999999996</v>
      </c>
      <c r="VT41" s="14">
        <v>105</v>
      </c>
      <c r="VU41" s="14"/>
      <c r="VV41" s="14">
        <v>120.80598999999999</v>
      </c>
      <c r="VW41" s="14">
        <v>-15.80599</v>
      </c>
      <c r="VX41" s="14">
        <v>0.6</v>
      </c>
      <c r="VY41" s="14">
        <v>0.6</v>
      </c>
      <c r="VZ41" s="14">
        <v>0.59999000000000002</v>
      </c>
      <c r="WA41" s="14">
        <v>1.0000000000000001E-5</v>
      </c>
      <c r="WB41" s="14">
        <v>128.30000000000001</v>
      </c>
      <c r="WC41" s="14">
        <v>121.3</v>
      </c>
      <c r="WD41" s="14">
        <v>115.89399</v>
      </c>
      <c r="WE41" s="14">
        <v>12.40601</v>
      </c>
      <c r="WF41" s="14">
        <v>162.5</v>
      </c>
      <c r="WG41" s="14">
        <v>149.69999999999999</v>
      </c>
      <c r="WH41" s="14">
        <v>138.44999000000001</v>
      </c>
      <c r="WI41" s="14">
        <v>24.05001</v>
      </c>
      <c r="WJ41" s="14">
        <v>83.8</v>
      </c>
      <c r="WK41" s="14"/>
      <c r="WL41" s="14">
        <v>80.754990000000006</v>
      </c>
      <c r="WM41" s="14">
        <v>3.04501</v>
      </c>
      <c r="WN41" s="14">
        <v>4.8</v>
      </c>
      <c r="WO41" s="14">
        <v>4.2</v>
      </c>
      <c r="WP41" s="14">
        <v>4.1999899999999997</v>
      </c>
      <c r="WQ41" s="14">
        <v>0.60001000000000004</v>
      </c>
      <c r="WR41" s="14">
        <v>1.8</v>
      </c>
      <c r="WS41" s="14">
        <v>2.4</v>
      </c>
      <c r="WT41" s="14">
        <v>2.3999899999999998</v>
      </c>
      <c r="WU41" s="14">
        <v>-0.59999000000000002</v>
      </c>
      <c r="WV41" s="14">
        <v>1.1000000000000001</v>
      </c>
      <c r="WW41" s="14">
        <v>1.2</v>
      </c>
      <c r="WX41" s="14">
        <v>1.1999899999999999</v>
      </c>
      <c r="WY41" s="14">
        <v>-9.9989999999999996E-2</v>
      </c>
      <c r="WZ41" s="14">
        <v>2.2000000000000002</v>
      </c>
      <c r="XA41" s="14">
        <v>2.8</v>
      </c>
      <c r="XB41" s="14">
        <v>2.7999900000000002</v>
      </c>
      <c r="XC41" s="14">
        <v>-0.59999000000000002</v>
      </c>
      <c r="XD41" s="14">
        <v>6.2</v>
      </c>
      <c r="XE41" s="14"/>
      <c r="XF41" s="14">
        <v>4.02799</v>
      </c>
      <c r="XG41" s="14">
        <v>2.1720100000000002</v>
      </c>
      <c r="XH41" s="14">
        <v>6.2</v>
      </c>
      <c r="XI41" s="14">
        <v>6.6</v>
      </c>
      <c r="XJ41" s="14">
        <v>6.59999</v>
      </c>
      <c r="XK41" s="14">
        <v>-0.39999000000000001</v>
      </c>
      <c r="XL41" s="14">
        <v>20</v>
      </c>
      <c r="XM41" s="14">
        <v>20</v>
      </c>
      <c r="XN41" s="14">
        <v>19.241969999999998</v>
      </c>
      <c r="XO41" s="14">
        <v>0.75802999999999998</v>
      </c>
      <c r="XP41" s="14">
        <v>20</v>
      </c>
      <c r="XQ41" s="14">
        <v>20</v>
      </c>
      <c r="XR41" s="14">
        <v>19.241969999999998</v>
      </c>
      <c r="XS41" s="14">
        <v>0.75802999999999998</v>
      </c>
      <c r="XT41" s="14"/>
      <c r="XU41" s="14"/>
      <c r="XV41" s="14"/>
      <c r="XW41" s="14">
        <v>0</v>
      </c>
      <c r="XX41" s="14">
        <v>42.9</v>
      </c>
      <c r="XY41" s="14">
        <v>36.5</v>
      </c>
      <c r="XZ41" s="14">
        <v>30</v>
      </c>
      <c r="YA41" s="14">
        <v>12.9</v>
      </c>
      <c r="YB41" s="14">
        <v>32.200000000000003</v>
      </c>
      <c r="YC41" s="14">
        <v>36.5</v>
      </c>
      <c r="YD41" s="14">
        <v>30</v>
      </c>
      <c r="YE41" s="14">
        <v>2.2000000000000002</v>
      </c>
      <c r="YF41" s="14">
        <v>17</v>
      </c>
      <c r="YG41" s="14">
        <v>18</v>
      </c>
      <c r="YH41" s="14">
        <v>13.99999</v>
      </c>
      <c r="YI41" s="14">
        <v>3.0000100000000001</v>
      </c>
      <c r="YJ41" s="14">
        <v>10.9</v>
      </c>
      <c r="YK41" s="14">
        <v>18.210999999999999</v>
      </c>
      <c r="YL41" s="14">
        <v>18.210989999999999</v>
      </c>
      <c r="YM41" s="14">
        <v>-7.3109900000000003</v>
      </c>
      <c r="YN41" s="14">
        <v>6.7</v>
      </c>
      <c r="YO41" s="14">
        <v>7.64</v>
      </c>
      <c r="YP41" s="14">
        <v>7.6399900000000001</v>
      </c>
      <c r="YQ41" s="14">
        <v>-0.93998999999999999</v>
      </c>
      <c r="YR41" s="14">
        <v>10.9</v>
      </c>
      <c r="YS41" s="14">
        <v>12</v>
      </c>
      <c r="YT41" s="14">
        <v>10.99999</v>
      </c>
      <c r="YU41" s="14">
        <v>-9.9989999999999996E-2</v>
      </c>
      <c r="YV41" s="14">
        <v>18.7</v>
      </c>
      <c r="YW41" s="14">
        <v>19</v>
      </c>
      <c r="YX41" s="14">
        <v>18.99999</v>
      </c>
      <c r="YY41" s="14">
        <v>-0.29998999999999998</v>
      </c>
    </row>
    <row r="42" spans="1:675" ht="24" customHeight="1" x14ac:dyDescent="0.3">
      <c r="A42" s="1"/>
      <c r="B42" s="16" t="s">
        <v>45</v>
      </c>
      <c r="C42" s="16" t="s">
        <v>834</v>
      </c>
      <c r="D42" s="17">
        <v>203.3</v>
      </c>
      <c r="E42" s="17">
        <v>203.40136000000001</v>
      </c>
      <c r="F42" s="17">
        <v>203.40136000000001</v>
      </c>
      <c r="G42" s="17">
        <v>-0.10136000000000001</v>
      </c>
      <c r="H42" s="17">
        <v>657.3</v>
      </c>
      <c r="I42" s="17">
        <v>650</v>
      </c>
      <c r="J42" s="17">
        <v>648.17187000000001</v>
      </c>
      <c r="K42" s="17">
        <v>9.1281300000000005</v>
      </c>
      <c r="L42" s="17">
        <v>217.7</v>
      </c>
      <c r="M42" s="17">
        <v>211.66204999999999</v>
      </c>
      <c r="N42" s="17">
        <v>211.06675000000001</v>
      </c>
      <c r="O42" s="17">
        <v>6.6332500000000003</v>
      </c>
      <c r="P42" s="17">
        <v>4.2</v>
      </c>
      <c r="Q42" s="17">
        <v>8.8258700000000001</v>
      </c>
      <c r="R42" s="17">
        <v>8.8258700000000001</v>
      </c>
      <c r="S42" s="17">
        <v>-4.6258699999999999</v>
      </c>
      <c r="T42" s="17">
        <v>0</v>
      </c>
      <c r="U42" s="17">
        <v>8.5166900000000005</v>
      </c>
      <c r="V42" s="17">
        <v>8.5166900000000005</v>
      </c>
      <c r="W42" s="17">
        <v>-8.5166900000000005</v>
      </c>
      <c r="X42" s="17">
        <v>93.4</v>
      </c>
      <c r="Y42" s="17">
        <v>91.867829999999998</v>
      </c>
      <c r="Z42" s="17">
        <v>91.867829999999998</v>
      </c>
      <c r="AA42" s="17">
        <v>1.53217</v>
      </c>
      <c r="AB42" s="17">
        <v>231.5</v>
      </c>
      <c r="AC42" s="17">
        <v>242</v>
      </c>
      <c r="AD42" s="17">
        <v>242</v>
      </c>
      <c r="AE42" s="17">
        <v>-10.5</v>
      </c>
      <c r="AF42" s="17"/>
      <c r="AG42" s="17"/>
      <c r="AH42" s="17"/>
      <c r="AI42" s="17">
        <v>0</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580.5</v>
      </c>
      <c r="BM42" s="17">
        <v>582.50599999999997</v>
      </c>
      <c r="BN42" s="17">
        <v>582.50599999999997</v>
      </c>
      <c r="BO42" s="17">
        <v>-2.0059999999999998</v>
      </c>
      <c r="BP42" s="17">
        <v>10.6</v>
      </c>
      <c r="BQ42" s="17">
        <v>10.82605</v>
      </c>
      <c r="BR42" s="17">
        <v>10.82605</v>
      </c>
      <c r="BS42" s="17">
        <v>-0.22605</v>
      </c>
      <c r="BT42" s="17"/>
      <c r="BU42" s="17"/>
      <c r="BV42" s="17">
        <v>17.629960000000001</v>
      </c>
      <c r="BW42" s="17">
        <v>-17.629960000000001</v>
      </c>
      <c r="BX42" s="17"/>
      <c r="BY42" s="17"/>
      <c r="BZ42" s="17"/>
      <c r="CA42" s="17">
        <v>0</v>
      </c>
      <c r="CB42" s="17"/>
      <c r="CC42" s="17"/>
      <c r="CD42" s="17"/>
      <c r="CE42" s="17">
        <v>0</v>
      </c>
      <c r="CF42" s="17"/>
      <c r="CG42" s="17"/>
      <c r="CH42" s="17"/>
      <c r="CI42" s="17">
        <v>0</v>
      </c>
      <c r="CJ42" s="17">
        <v>164.1</v>
      </c>
      <c r="CK42" s="17">
        <v>164.06706</v>
      </c>
      <c r="CL42" s="17">
        <v>164.06706</v>
      </c>
      <c r="CM42" s="17">
        <v>3.2939999999999997E-2</v>
      </c>
      <c r="CN42" s="17">
        <v>10.1</v>
      </c>
      <c r="CO42" s="17">
        <v>9.2994299999999992</v>
      </c>
      <c r="CP42" s="17">
        <v>9.2994299999999992</v>
      </c>
      <c r="CQ42" s="17">
        <v>0.80057</v>
      </c>
      <c r="CR42" s="17">
        <v>6.6</v>
      </c>
      <c r="CS42" s="17">
        <v>4.9935799999999997</v>
      </c>
      <c r="CT42" s="17">
        <v>4.9935799999999997</v>
      </c>
      <c r="CU42" s="17">
        <v>1.60642</v>
      </c>
      <c r="CV42" s="17"/>
      <c r="CW42" s="17"/>
      <c r="CX42" s="17"/>
      <c r="CY42" s="17">
        <v>0</v>
      </c>
      <c r="CZ42" s="17">
        <v>6.1</v>
      </c>
      <c r="DA42" s="17">
        <v>6.8787000000000003</v>
      </c>
      <c r="DB42" s="17">
        <v>6.8787000000000003</v>
      </c>
      <c r="DC42" s="17">
        <v>-0.77869999999999995</v>
      </c>
      <c r="DD42" s="17"/>
      <c r="DE42" s="17"/>
      <c r="DF42" s="17"/>
      <c r="DG42" s="17">
        <v>0</v>
      </c>
      <c r="DH42" s="17">
        <v>110.9</v>
      </c>
      <c r="DI42" s="17">
        <v>74.740260000000006</v>
      </c>
      <c r="DJ42" s="17">
        <v>142.44412</v>
      </c>
      <c r="DK42" s="17">
        <v>-31.544119999999999</v>
      </c>
      <c r="DL42" s="17"/>
      <c r="DM42" s="17"/>
      <c r="DN42" s="17"/>
      <c r="DO42" s="17">
        <v>0</v>
      </c>
      <c r="DP42" s="17"/>
      <c r="DQ42" s="17"/>
      <c r="DR42" s="17"/>
      <c r="DS42" s="17">
        <v>0</v>
      </c>
      <c r="DT42" s="17"/>
      <c r="DU42" s="17"/>
      <c r="DV42" s="17"/>
      <c r="DW42" s="17">
        <v>0</v>
      </c>
      <c r="DX42" s="17"/>
      <c r="DY42" s="17"/>
      <c r="DZ42" s="17"/>
      <c r="EA42" s="17">
        <v>0</v>
      </c>
      <c r="EB42" s="17">
        <v>109.8</v>
      </c>
      <c r="EC42" s="17">
        <v>112.46647</v>
      </c>
      <c r="ED42" s="17">
        <v>112.46647</v>
      </c>
      <c r="EE42" s="17">
        <v>-2.6664699999999999</v>
      </c>
      <c r="EF42" s="17">
        <v>220.4</v>
      </c>
      <c r="EG42" s="17">
        <v>220.69499999999999</v>
      </c>
      <c r="EH42" s="17">
        <v>220.69499999999999</v>
      </c>
      <c r="EI42" s="17">
        <v>-0.29499999999999998</v>
      </c>
      <c r="EJ42" s="17">
        <v>59.3</v>
      </c>
      <c r="EK42" s="17">
        <v>170.96541999999999</v>
      </c>
      <c r="EL42" s="17"/>
      <c r="EM42" s="17">
        <v>59.3</v>
      </c>
      <c r="EN42" s="17"/>
      <c r="EO42" s="17"/>
      <c r="EP42" s="17"/>
      <c r="EQ42" s="17">
        <v>0</v>
      </c>
      <c r="ER42" s="17"/>
      <c r="ES42" s="17"/>
      <c r="ET42" s="17"/>
      <c r="EU42" s="17">
        <v>0</v>
      </c>
      <c r="EV42" s="17">
        <v>6.5</v>
      </c>
      <c r="EW42" s="17">
        <v>6.39</v>
      </c>
      <c r="EX42" s="17">
        <v>6.39</v>
      </c>
      <c r="EY42" s="17">
        <v>0.11</v>
      </c>
      <c r="EZ42" s="17">
        <v>428</v>
      </c>
      <c r="FA42" s="17">
        <v>380.56365</v>
      </c>
      <c r="FB42" s="17">
        <v>380.56365</v>
      </c>
      <c r="FC42" s="17">
        <v>47.436349999999997</v>
      </c>
      <c r="FD42" s="17">
        <v>83.2</v>
      </c>
      <c r="FE42" s="17">
        <v>81.635570000000001</v>
      </c>
      <c r="FF42" s="17">
        <v>81.635570000000001</v>
      </c>
      <c r="FG42" s="17">
        <v>1.56443</v>
      </c>
      <c r="FH42" s="17">
        <v>152.4</v>
      </c>
      <c r="FI42" s="17">
        <v>149.98721</v>
      </c>
      <c r="FJ42" s="17">
        <v>151.36251999999999</v>
      </c>
      <c r="FK42" s="17">
        <v>1.03748</v>
      </c>
      <c r="FL42" s="17">
        <v>42.1</v>
      </c>
      <c r="FM42" s="17">
        <v>41.89893</v>
      </c>
      <c r="FN42" s="17">
        <v>41.89893</v>
      </c>
      <c r="FO42" s="17">
        <v>0.20107</v>
      </c>
      <c r="FP42" s="17">
        <v>18.7</v>
      </c>
      <c r="FQ42" s="17">
        <v>19.21088</v>
      </c>
      <c r="FR42" s="17">
        <v>19.21088</v>
      </c>
      <c r="FS42" s="17">
        <v>-0.51088</v>
      </c>
      <c r="FT42" s="17">
        <v>19</v>
      </c>
      <c r="FU42" s="17">
        <v>18.367349999999998</v>
      </c>
      <c r="FV42" s="17">
        <v>18.367349999999998</v>
      </c>
      <c r="FW42" s="17">
        <v>0.63265000000000005</v>
      </c>
      <c r="FX42" s="17">
        <v>90.8</v>
      </c>
      <c r="FY42" s="17">
        <v>87.773570000000007</v>
      </c>
      <c r="FZ42" s="17">
        <v>87.773570000000007</v>
      </c>
      <c r="GA42" s="17">
        <v>3.02643</v>
      </c>
      <c r="GB42" s="17">
        <v>40</v>
      </c>
      <c r="GC42" s="17">
        <v>69.930000000000007</v>
      </c>
      <c r="GD42" s="17">
        <v>121.29622999999999</v>
      </c>
      <c r="GE42" s="17">
        <v>-81.296229999999994</v>
      </c>
      <c r="GF42" s="17">
        <v>60.1</v>
      </c>
      <c r="GG42" s="17">
        <v>69.930000000000007</v>
      </c>
      <c r="GH42" s="17">
        <v>121.29622999999999</v>
      </c>
      <c r="GI42" s="17">
        <v>-61.19623</v>
      </c>
      <c r="GJ42" s="17">
        <v>104.7</v>
      </c>
      <c r="GK42" s="17">
        <v>70.14</v>
      </c>
      <c r="GL42" s="17">
        <v>121.66048000000001</v>
      </c>
      <c r="GM42" s="17">
        <v>-16.96048</v>
      </c>
      <c r="GN42" s="17">
        <v>110.9</v>
      </c>
      <c r="GO42" s="17">
        <v>110.48202000000001</v>
      </c>
      <c r="GP42" s="17">
        <v>110.48202000000001</v>
      </c>
      <c r="GQ42" s="17">
        <v>0.41798000000000002</v>
      </c>
      <c r="GR42" s="17">
        <v>46.5</v>
      </c>
      <c r="GS42" s="17">
        <v>47.082599999999999</v>
      </c>
      <c r="GT42" s="17">
        <v>47.082599999999999</v>
      </c>
      <c r="GU42" s="17">
        <v>-0.58260000000000001</v>
      </c>
      <c r="GV42" s="17"/>
      <c r="GW42" s="17"/>
      <c r="GX42" s="17">
        <v>35.162300000000002</v>
      </c>
      <c r="GY42" s="17">
        <v>-35.162300000000002</v>
      </c>
      <c r="GZ42" s="17">
        <v>3.8</v>
      </c>
      <c r="HA42" s="17"/>
      <c r="HB42" s="17"/>
      <c r="HC42" s="17">
        <v>3.8</v>
      </c>
      <c r="HD42" s="17">
        <v>28.5</v>
      </c>
      <c r="HE42" s="17">
        <v>30.13373</v>
      </c>
      <c r="HF42" s="17">
        <v>30.13373</v>
      </c>
      <c r="HG42" s="17">
        <v>-1.6337299999999999</v>
      </c>
      <c r="HH42" s="17">
        <v>143.19999999999999</v>
      </c>
      <c r="HI42" s="17">
        <v>116.38253</v>
      </c>
      <c r="HJ42" s="17">
        <v>116.29253</v>
      </c>
      <c r="HK42" s="17">
        <v>26.90747</v>
      </c>
      <c r="HL42" s="17"/>
      <c r="HM42" s="17"/>
      <c r="HN42" s="17"/>
      <c r="HO42" s="17">
        <v>0</v>
      </c>
      <c r="HP42" s="17"/>
      <c r="HQ42" s="17"/>
      <c r="HR42" s="17"/>
      <c r="HS42" s="17">
        <v>0</v>
      </c>
      <c r="HT42" s="17">
        <v>58.2</v>
      </c>
      <c r="HU42" s="17">
        <v>75.700209999999998</v>
      </c>
      <c r="HV42" s="17">
        <v>77.171360000000007</v>
      </c>
      <c r="HW42" s="17">
        <v>-18.971360000000001</v>
      </c>
      <c r="HX42" s="17">
        <v>29.6</v>
      </c>
      <c r="HY42" s="17">
        <v>78.141890000000004</v>
      </c>
      <c r="HZ42" s="17"/>
      <c r="IA42" s="17">
        <v>29.6</v>
      </c>
      <c r="IB42" s="17"/>
      <c r="IC42" s="17"/>
      <c r="ID42" s="17"/>
      <c r="IE42" s="17">
        <v>0</v>
      </c>
      <c r="IF42" s="17">
        <v>0</v>
      </c>
      <c r="IG42" s="17"/>
      <c r="IH42" s="17">
        <v>45.265309999999999</v>
      </c>
      <c r="II42" s="17">
        <v>-45.265309999999999</v>
      </c>
      <c r="IJ42" s="17"/>
      <c r="IK42" s="17"/>
      <c r="IL42" s="17"/>
      <c r="IM42" s="17">
        <v>0</v>
      </c>
      <c r="IN42" s="17"/>
      <c r="IO42" s="17"/>
      <c r="IP42" s="17"/>
      <c r="IQ42" s="17">
        <v>0</v>
      </c>
      <c r="IR42" s="17"/>
      <c r="IS42" s="17"/>
      <c r="IT42" s="17"/>
      <c r="IU42" s="17">
        <v>0</v>
      </c>
      <c r="IV42" s="17">
        <v>131.1</v>
      </c>
      <c r="IW42" s="17">
        <v>136.69067999999999</v>
      </c>
      <c r="IX42" s="17">
        <v>136.69067999999999</v>
      </c>
      <c r="IY42" s="17">
        <v>-5.5906799999999999</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7.9</v>
      </c>
      <c r="JY42" s="17"/>
      <c r="JZ42" s="17"/>
      <c r="KA42" s="17">
        <v>7.9</v>
      </c>
      <c r="KB42" s="17">
        <v>0</v>
      </c>
      <c r="KC42" s="17"/>
      <c r="KD42" s="17"/>
      <c r="KE42" s="17">
        <v>0</v>
      </c>
      <c r="KF42" s="17">
        <v>0</v>
      </c>
      <c r="KG42" s="17"/>
      <c r="KH42" s="17"/>
      <c r="KI42" s="17">
        <v>0</v>
      </c>
      <c r="KJ42" s="17">
        <v>0</v>
      </c>
      <c r="KK42" s="17"/>
      <c r="KL42" s="17">
        <v>16</v>
      </c>
      <c r="KM42" s="17">
        <v>-16</v>
      </c>
      <c r="KN42" s="17"/>
      <c r="KO42" s="17"/>
      <c r="KP42" s="17"/>
      <c r="KQ42" s="17">
        <v>0</v>
      </c>
      <c r="KR42" s="17"/>
      <c r="KS42" s="17"/>
      <c r="KT42" s="17"/>
      <c r="KU42" s="17">
        <v>0</v>
      </c>
      <c r="KV42" s="17"/>
      <c r="KW42" s="17"/>
      <c r="KX42" s="17">
        <v>4.7853500000000002</v>
      </c>
      <c r="KY42" s="17">
        <v>-4.7853500000000002</v>
      </c>
      <c r="KZ42" s="17">
        <v>233.2</v>
      </c>
      <c r="LA42" s="17">
        <v>200.92068</v>
      </c>
      <c r="LB42" s="17">
        <v>210.32455999999999</v>
      </c>
      <c r="LC42" s="17">
        <v>22.875440000000001</v>
      </c>
      <c r="LD42" s="17">
        <v>136.1</v>
      </c>
      <c r="LE42" s="17">
        <v>133.16031000000001</v>
      </c>
      <c r="LF42" s="17">
        <v>133.16031000000001</v>
      </c>
      <c r="LG42" s="17">
        <v>2.9396900000000001</v>
      </c>
      <c r="LH42" s="17">
        <v>63.2</v>
      </c>
      <c r="LI42" s="17">
        <v>67.199219999999997</v>
      </c>
      <c r="LJ42" s="17">
        <v>67.199219999999997</v>
      </c>
      <c r="LK42" s="17">
        <v>-3.9992200000000002</v>
      </c>
      <c r="LL42" s="17">
        <v>79.2</v>
      </c>
      <c r="LM42" s="17">
        <v>78.567999999999998</v>
      </c>
      <c r="LN42" s="17">
        <v>78.567999999999998</v>
      </c>
      <c r="LO42" s="17">
        <v>0.63200000000000001</v>
      </c>
      <c r="LP42" s="17">
        <v>31.4</v>
      </c>
      <c r="LQ42" s="17">
        <v>29.980560000000001</v>
      </c>
      <c r="LR42" s="17">
        <v>29.980560000000001</v>
      </c>
      <c r="LS42" s="17">
        <v>1.41944</v>
      </c>
      <c r="LT42" s="17">
        <v>0</v>
      </c>
      <c r="LU42" s="17"/>
      <c r="LV42" s="17"/>
      <c r="LW42" s="17">
        <v>0</v>
      </c>
      <c r="LX42" s="17"/>
      <c r="LY42" s="17"/>
      <c r="LZ42" s="17"/>
      <c r="MA42" s="17">
        <v>0</v>
      </c>
      <c r="MB42" s="17"/>
      <c r="MC42" s="17"/>
      <c r="MD42" s="17"/>
      <c r="ME42" s="17">
        <v>0</v>
      </c>
      <c r="MF42" s="17">
        <v>0</v>
      </c>
      <c r="MG42" s="17"/>
      <c r="MH42" s="17"/>
      <c r="MI42" s="17">
        <v>0</v>
      </c>
      <c r="MJ42" s="17"/>
      <c r="MK42" s="17"/>
      <c r="ML42" s="17"/>
      <c r="MM42" s="17">
        <v>0</v>
      </c>
      <c r="MN42" s="17"/>
      <c r="MO42" s="17"/>
      <c r="MP42" s="17"/>
      <c r="MQ42" s="17">
        <v>0</v>
      </c>
      <c r="MR42" s="17"/>
      <c r="MS42" s="17"/>
      <c r="MT42" s="17"/>
      <c r="MU42" s="17">
        <v>0</v>
      </c>
      <c r="MV42" s="17">
        <v>94.9</v>
      </c>
      <c r="MW42" s="17">
        <v>175.465</v>
      </c>
      <c r="MX42" s="17"/>
      <c r="MY42" s="17">
        <v>94.9</v>
      </c>
      <c r="MZ42" s="17"/>
      <c r="NA42" s="17"/>
      <c r="NB42" s="17"/>
      <c r="NC42" s="17">
        <v>0</v>
      </c>
      <c r="ND42" s="17">
        <v>0</v>
      </c>
      <c r="NE42" s="17"/>
      <c r="NF42" s="17"/>
      <c r="NG42" s="17">
        <v>0</v>
      </c>
      <c r="NH42" s="17">
        <v>0</v>
      </c>
      <c r="NI42" s="17"/>
      <c r="NJ42" s="17"/>
      <c r="NK42" s="17">
        <v>0</v>
      </c>
      <c r="NL42" s="17"/>
      <c r="NM42" s="17"/>
      <c r="NN42" s="17"/>
      <c r="NO42" s="17">
        <v>0</v>
      </c>
      <c r="NP42" s="17"/>
      <c r="NQ42" s="17"/>
      <c r="NR42" s="17"/>
      <c r="NS42" s="17">
        <v>0</v>
      </c>
      <c r="NT42" s="17"/>
      <c r="NU42" s="17"/>
      <c r="NV42" s="17">
        <v>9.09</v>
      </c>
      <c r="NW42" s="17">
        <v>-9.09</v>
      </c>
      <c r="NX42" s="17">
        <v>9.3000000000000007</v>
      </c>
      <c r="NY42" s="17">
        <v>9.0694199999999991</v>
      </c>
      <c r="NZ42" s="17">
        <v>9.0694199999999991</v>
      </c>
      <c r="OA42" s="17">
        <v>0.23058000000000001</v>
      </c>
      <c r="OB42" s="17">
        <v>10.199999999999999</v>
      </c>
      <c r="OC42" s="17">
        <v>17.492709999999999</v>
      </c>
      <c r="OD42" s="17">
        <v>17.492709999999999</v>
      </c>
      <c r="OE42" s="17">
        <v>-7.2927099999999996</v>
      </c>
      <c r="OF42" s="17">
        <v>0.1</v>
      </c>
      <c r="OG42" s="17"/>
      <c r="OH42" s="17">
        <v>0.23699999999999999</v>
      </c>
      <c r="OI42" s="17">
        <v>-0.13700000000000001</v>
      </c>
      <c r="OJ42" s="17">
        <v>114.3</v>
      </c>
      <c r="OK42" s="17">
        <v>105.2</v>
      </c>
      <c r="OL42" s="17">
        <v>110.77800000000001</v>
      </c>
      <c r="OM42" s="17">
        <v>3.5219999999999998</v>
      </c>
      <c r="ON42" s="17">
        <v>35.1</v>
      </c>
      <c r="OO42" s="17"/>
      <c r="OP42" s="17">
        <v>34.366999999999997</v>
      </c>
      <c r="OQ42" s="17">
        <v>0.73299999999999998</v>
      </c>
      <c r="OR42" s="17">
        <v>0</v>
      </c>
      <c r="OS42" s="17">
        <v>1.2370000000000001</v>
      </c>
      <c r="OT42" s="17">
        <v>1.2370000000000001</v>
      </c>
      <c r="OU42" s="17">
        <v>-1.2370000000000001</v>
      </c>
      <c r="OV42" s="17">
        <v>0</v>
      </c>
      <c r="OW42" s="17"/>
      <c r="OX42" s="17">
        <v>0.1</v>
      </c>
      <c r="OY42" s="17">
        <v>-0.1</v>
      </c>
      <c r="OZ42" s="17">
        <v>20.399999999999999</v>
      </c>
      <c r="PA42" s="17">
        <v>20.456230000000001</v>
      </c>
      <c r="PB42" s="17">
        <v>20.456230000000001</v>
      </c>
      <c r="PC42" s="17">
        <v>-5.6230000000000002E-2</v>
      </c>
      <c r="PD42" s="17">
        <v>10.4</v>
      </c>
      <c r="PE42" s="17">
        <v>9.9830000000000005</v>
      </c>
      <c r="PF42" s="17">
        <v>9.9830000000000005</v>
      </c>
      <c r="PG42" s="17">
        <v>0.41699999999999998</v>
      </c>
      <c r="PH42" s="17">
        <v>5.6</v>
      </c>
      <c r="PI42" s="17">
        <v>5.67</v>
      </c>
      <c r="PJ42" s="17">
        <v>5.67</v>
      </c>
      <c r="PK42" s="17">
        <v>-7.0000000000000007E-2</v>
      </c>
      <c r="PL42" s="17">
        <v>105.9</v>
      </c>
      <c r="PM42" s="17"/>
      <c r="PN42" s="17">
        <v>132.946</v>
      </c>
      <c r="PO42" s="17">
        <v>-27.045999999999999</v>
      </c>
      <c r="PP42" s="17">
        <v>49.91</v>
      </c>
      <c r="PQ42" s="17"/>
      <c r="PR42" s="17">
        <v>60</v>
      </c>
      <c r="PS42" s="17">
        <v>-10.09</v>
      </c>
      <c r="PT42" s="17">
        <v>2.2000000000000002</v>
      </c>
      <c r="PU42" s="17">
        <v>1</v>
      </c>
      <c r="PV42" s="17">
        <v>1</v>
      </c>
      <c r="PW42" s="17">
        <v>1.2</v>
      </c>
      <c r="PX42" s="17">
        <v>2.5</v>
      </c>
      <c r="PY42" s="17">
        <v>1.6</v>
      </c>
      <c r="PZ42" s="17">
        <v>1.6</v>
      </c>
      <c r="QA42" s="17">
        <v>0.9</v>
      </c>
      <c r="QB42" s="17">
        <v>5.2</v>
      </c>
      <c r="QC42" s="17">
        <v>5</v>
      </c>
      <c r="QD42" s="17">
        <v>5</v>
      </c>
      <c r="QE42" s="17">
        <v>0.2</v>
      </c>
      <c r="QF42" s="17">
        <v>20.5</v>
      </c>
      <c r="QG42" s="17">
        <v>20.422219999999999</v>
      </c>
      <c r="QH42" s="17">
        <v>20.422219999999999</v>
      </c>
      <c r="QI42" s="17">
        <v>7.7780000000000002E-2</v>
      </c>
      <c r="QJ42" s="17">
        <v>10</v>
      </c>
      <c r="QK42" s="17">
        <v>19.436350000000001</v>
      </c>
      <c r="QL42" s="17">
        <v>19.436350000000001</v>
      </c>
      <c r="QM42" s="17">
        <v>-9.4363499999999991</v>
      </c>
      <c r="QN42" s="17">
        <v>18.8</v>
      </c>
      <c r="QO42" s="17">
        <v>17.492709999999999</v>
      </c>
      <c r="QP42" s="17">
        <v>17.492709999999999</v>
      </c>
      <c r="QQ42" s="17">
        <v>1.3072900000000001</v>
      </c>
      <c r="QR42" s="17">
        <v>3.6</v>
      </c>
      <c r="QS42" s="17">
        <v>3.5</v>
      </c>
      <c r="QT42" s="17">
        <v>3.5</v>
      </c>
      <c r="QU42" s="17">
        <v>0.1</v>
      </c>
      <c r="QV42" s="17">
        <v>18.399999999999999</v>
      </c>
      <c r="QW42" s="17">
        <v>17.881440000000001</v>
      </c>
      <c r="QX42" s="17">
        <v>17.881440000000001</v>
      </c>
      <c r="QY42" s="17">
        <v>0.51856000000000002</v>
      </c>
      <c r="QZ42" s="17">
        <v>10.4</v>
      </c>
      <c r="RA42" s="17"/>
      <c r="RB42" s="17">
        <v>7.5540000000000003</v>
      </c>
      <c r="RC42" s="17">
        <v>2.8460000000000001</v>
      </c>
      <c r="RD42" s="17">
        <v>13.3</v>
      </c>
      <c r="RE42" s="17"/>
      <c r="RF42" s="17">
        <v>12.138</v>
      </c>
      <c r="RG42" s="17">
        <v>1.1619999999999999</v>
      </c>
      <c r="RH42" s="17">
        <v>29.2</v>
      </c>
      <c r="RI42" s="17">
        <v>24.4</v>
      </c>
      <c r="RJ42" s="17">
        <v>25.123999999999999</v>
      </c>
      <c r="RK42" s="17">
        <v>4.0759999999999996</v>
      </c>
      <c r="RL42" s="17">
        <v>83.9</v>
      </c>
      <c r="RM42" s="17">
        <v>89.2</v>
      </c>
      <c r="RN42" s="17">
        <v>81.715999999999994</v>
      </c>
      <c r="RO42" s="17">
        <v>2.1840000000000002</v>
      </c>
      <c r="RP42" s="17">
        <v>6.6</v>
      </c>
      <c r="RQ42" s="17"/>
      <c r="RR42" s="17">
        <v>5.7489999999999997</v>
      </c>
      <c r="RS42" s="17">
        <v>0.85099999999999998</v>
      </c>
      <c r="RT42" s="17">
        <v>3.1</v>
      </c>
      <c r="RU42" s="17">
        <v>3.0510000000000002</v>
      </c>
      <c r="RV42" s="17">
        <v>3.0510000000000002</v>
      </c>
      <c r="RW42" s="17">
        <v>4.9000000000000002E-2</v>
      </c>
      <c r="RX42" s="17">
        <v>20.3</v>
      </c>
      <c r="RY42" s="17">
        <v>19.792000000000002</v>
      </c>
      <c r="RZ42" s="17">
        <v>19.792000000000002</v>
      </c>
      <c r="SA42" s="17">
        <v>0.50800000000000001</v>
      </c>
      <c r="SB42" s="17">
        <v>3.2</v>
      </c>
      <c r="SC42" s="17">
        <v>2</v>
      </c>
      <c r="SD42" s="17">
        <v>2</v>
      </c>
      <c r="SE42" s="17">
        <v>1.2</v>
      </c>
      <c r="SF42" s="17"/>
      <c r="SG42" s="17"/>
      <c r="SH42" s="17">
        <v>0.4</v>
      </c>
      <c r="SI42" s="17">
        <v>-0.4</v>
      </c>
      <c r="SJ42" s="17">
        <v>0.1</v>
      </c>
      <c r="SK42" s="17"/>
      <c r="SL42" s="17">
        <v>0.114</v>
      </c>
      <c r="SM42" s="17">
        <v>-1.4E-2</v>
      </c>
      <c r="SN42" s="17">
        <v>19.8</v>
      </c>
      <c r="SO42" s="17">
        <v>20</v>
      </c>
      <c r="SP42" s="17">
        <v>19.1448</v>
      </c>
      <c r="SQ42" s="17">
        <v>0.6552</v>
      </c>
      <c r="SR42" s="17">
        <v>13.1</v>
      </c>
      <c r="SS42" s="17">
        <v>13</v>
      </c>
      <c r="ST42" s="17">
        <v>12.244899999999999</v>
      </c>
      <c r="SU42" s="17">
        <v>0.85509999999999997</v>
      </c>
      <c r="SV42" s="17">
        <v>20.2</v>
      </c>
      <c r="SW42" s="17">
        <v>20</v>
      </c>
      <c r="SX42" s="17">
        <v>19.436350000000001</v>
      </c>
      <c r="SY42" s="17">
        <v>0.76365000000000005</v>
      </c>
      <c r="SZ42" s="17">
        <v>20.2</v>
      </c>
      <c r="TA42" s="17">
        <v>20</v>
      </c>
      <c r="TB42" s="17">
        <v>19.436350000000001</v>
      </c>
      <c r="TC42" s="17">
        <v>0.76365000000000005</v>
      </c>
      <c r="TD42" s="17">
        <v>12.6</v>
      </c>
      <c r="TE42" s="17">
        <v>12.9</v>
      </c>
      <c r="TF42" s="17">
        <v>12.507</v>
      </c>
      <c r="TG42" s="17">
        <v>9.2999999999999999E-2</v>
      </c>
      <c r="TH42" s="17">
        <v>79.8</v>
      </c>
      <c r="TI42" s="17">
        <v>75.099999999999994</v>
      </c>
      <c r="TJ42" s="17">
        <v>67.816000000000003</v>
      </c>
      <c r="TK42" s="17">
        <v>11.984</v>
      </c>
      <c r="TL42" s="17">
        <v>17.5</v>
      </c>
      <c r="TM42" s="17"/>
      <c r="TN42" s="17">
        <v>13.601000000000001</v>
      </c>
      <c r="TO42" s="17">
        <v>3.899</v>
      </c>
      <c r="TP42" s="17">
        <v>44.9</v>
      </c>
      <c r="TQ42" s="17">
        <v>43.4</v>
      </c>
      <c r="TR42" s="17">
        <v>82.863</v>
      </c>
      <c r="TS42" s="17">
        <v>-37.963000000000001</v>
      </c>
      <c r="TT42" s="17">
        <v>78.2</v>
      </c>
      <c r="TU42" s="17">
        <v>71.7</v>
      </c>
      <c r="TV42" s="17">
        <v>97.844999999999999</v>
      </c>
      <c r="TW42" s="17">
        <v>-19.645</v>
      </c>
      <c r="TX42" s="17">
        <v>0.5</v>
      </c>
      <c r="TY42" s="17">
        <v>3.3</v>
      </c>
      <c r="TZ42" s="17">
        <v>3.0990000000000002</v>
      </c>
      <c r="UA42" s="17">
        <v>-2.5990000000000002</v>
      </c>
      <c r="UB42" s="17">
        <v>0.8</v>
      </c>
      <c r="UC42" s="17">
        <v>5.0570000000000004</v>
      </c>
      <c r="UD42" s="17">
        <v>5.0570000000000004</v>
      </c>
      <c r="UE42" s="17">
        <v>-4.2569999999999997</v>
      </c>
      <c r="UF42" s="17">
        <v>42.8</v>
      </c>
      <c r="UG42" s="17"/>
      <c r="UH42" s="17">
        <v>14.95</v>
      </c>
      <c r="UI42" s="17">
        <v>27.85</v>
      </c>
      <c r="UJ42" s="17">
        <v>21</v>
      </c>
      <c r="UK42" s="17">
        <v>20.408159999999999</v>
      </c>
      <c r="UL42" s="17">
        <v>20.408159999999999</v>
      </c>
      <c r="UM42" s="17">
        <v>0.59184000000000003</v>
      </c>
      <c r="UN42" s="17">
        <v>8.1999999999999993</v>
      </c>
      <c r="UO42" s="17">
        <v>8.1999999999999993</v>
      </c>
      <c r="UP42" s="17">
        <v>8.1999999999999993</v>
      </c>
      <c r="UQ42" s="17">
        <v>0</v>
      </c>
      <c r="UR42" s="17">
        <v>7.4</v>
      </c>
      <c r="US42" s="17">
        <v>7.1</v>
      </c>
      <c r="UT42" s="17">
        <v>7.1</v>
      </c>
      <c r="UU42" s="17">
        <v>0.3</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0.5</v>
      </c>
      <c r="VI42" s="17">
        <v>3.222</v>
      </c>
      <c r="VJ42" s="17">
        <v>3.222</v>
      </c>
      <c r="VK42" s="17">
        <v>-2.722</v>
      </c>
      <c r="VL42" s="17">
        <v>143.9</v>
      </c>
      <c r="VM42" s="17"/>
      <c r="VN42" s="17">
        <v>155.029</v>
      </c>
      <c r="VO42" s="17">
        <v>-11.129</v>
      </c>
      <c r="VP42" s="17">
        <v>3.3</v>
      </c>
      <c r="VQ42" s="17"/>
      <c r="VR42" s="17">
        <v>7.1999999999999995E-2</v>
      </c>
      <c r="VS42" s="17">
        <v>3.2280000000000002</v>
      </c>
      <c r="VT42" s="17">
        <v>60.5</v>
      </c>
      <c r="VU42" s="17"/>
      <c r="VV42" s="17">
        <v>54.16</v>
      </c>
      <c r="VW42" s="17">
        <v>6.34</v>
      </c>
      <c r="VX42" s="17">
        <v>0.6</v>
      </c>
      <c r="VY42" s="17">
        <v>0.6</v>
      </c>
      <c r="VZ42" s="17">
        <v>0.6</v>
      </c>
      <c r="WA42" s="17">
        <v>0</v>
      </c>
      <c r="WB42" s="17">
        <v>127.7</v>
      </c>
      <c r="WC42" s="17">
        <v>120.7</v>
      </c>
      <c r="WD42" s="17">
        <v>119.818</v>
      </c>
      <c r="WE42" s="17">
        <v>7.8819999999999997</v>
      </c>
      <c r="WF42" s="17">
        <v>162.5</v>
      </c>
      <c r="WG42" s="17">
        <v>149.69999999999999</v>
      </c>
      <c r="WH42" s="17">
        <v>146.471</v>
      </c>
      <c r="WI42" s="17">
        <v>16.029</v>
      </c>
      <c r="WJ42" s="17">
        <v>54.3</v>
      </c>
      <c r="WK42" s="17"/>
      <c r="WL42" s="17">
        <v>45.106000000000002</v>
      </c>
      <c r="WM42" s="17">
        <v>9.1940000000000008</v>
      </c>
      <c r="WN42" s="17">
        <v>4.8</v>
      </c>
      <c r="WO42" s="17">
        <v>4.2</v>
      </c>
      <c r="WP42" s="17">
        <v>4.2</v>
      </c>
      <c r="WQ42" s="17">
        <v>0.6</v>
      </c>
      <c r="WR42" s="17">
        <v>2.2999999999999998</v>
      </c>
      <c r="WS42" s="17">
        <v>2.4</v>
      </c>
      <c r="WT42" s="17">
        <v>2.4</v>
      </c>
      <c r="WU42" s="17">
        <v>-0.1</v>
      </c>
      <c r="WV42" s="17">
        <v>1.1000000000000001</v>
      </c>
      <c r="WW42" s="17">
        <v>1.2</v>
      </c>
      <c r="WX42" s="17">
        <v>1.2</v>
      </c>
      <c r="WY42" s="17">
        <v>-0.1</v>
      </c>
      <c r="WZ42" s="17">
        <v>2.5</v>
      </c>
      <c r="XA42" s="17">
        <v>2.8</v>
      </c>
      <c r="XB42" s="17">
        <v>2.8</v>
      </c>
      <c r="XC42" s="17">
        <v>-0.3</v>
      </c>
      <c r="XD42" s="17">
        <v>3.6</v>
      </c>
      <c r="XE42" s="17"/>
      <c r="XF42" s="17">
        <v>0.94299999999999995</v>
      </c>
      <c r="XG42" s="17">
        <v>2.657</v>
      </c>
      <c r="XH42" s="17">
        <v>6.2</v>
      </c>
      <c r="XI42" s="17">
        <v>6.6</v>
      </c>
      <c r="XJ42" s="17">
        <v>6.6</v>
      </c>
      <c r="XK42" s="17">
        <v>-0.4</v>
      </c>
      <c r="XL42" s="17">
        <v>20.100000000000001</v>
      </c>
      <c r="XM42" s="17">
        <v>20</v>
      </c>
      <c r="XN42" s="17">
        <v>19.241980000000002</v>
      </c>
      <c r="XO42" s="17">
        <v>0.85802</v>
      </c>
      <c r="XP42" s="17">
        <v>20</v>
      </c>
      <c r="XQ42" s="17">
        <v>20</v>
      </c>
      <c r="XR42" s="17">
        <v>19.241980000000002</v>
      </c>
      <c r="XS42" s="17">
        <v>0.75802000000000003</v>
      </c>
      <c r="XT42" s="17"/>
      <c r="XU42" s="17"/>
      <c r="XV42" s="17"/>
      <c r="XW42" s="17">
        <v>0</v>
      </c>
      <c r="XX42" s="17">
        <v>42.7</v>
      </c>
      <c r="XY42" s="17">
        <v>36.5</v>
      </c>
      <c r="XZ42" s="17">
        <v>30</v>
      </c>
      <c r="YA42" s="17">
        <v>12.7</v>
      </c>
      <c r="YB42" s="17">
        <v>32.299999999999997</v>
      </c>
      <c r="YC42" s="17">
        <v>36.5</v>
      </c>
      <c r="YD42" s="17">
        <v>30</v>
      </c>
      <c r="YE42" s="17">
        <v>2.2999999999999998</v>
      </c>
      <c r="YF42" s="17">
        <v>17.399999999999999</v>
      </c>
      <c r="YG42" s="17">
        <v>18</v>
      </c>
      <c r="YH42" s="17">
        <v>14</v>
      </c>
      <c r="YI42" s="17">
        <v>3.4</v>
      </c>
      <c r="YJ42" s="17">
        <v>10.9</v>
      </c>
      <c r="YK42" s="17">
        <v>18.210999999999999</v>
      </c>
      <c r="YL42" s="17">
        <v>18.210999999999999</v>
      </c>
      <c r="YM42" s="17">
        <v>-7.3109999999999999</v>
      </c>
      <c r="YN42" s="17">
        <v>6.9</v>
      </c>
      <c r="YO42" s="17">
        <v>7.64</v>
      </c>
      <c r="YP42" s="17">
        <v>7.64</v>
      </c>
      <c r="YQ42" s="17">
        <v>-0.74</v>
      </c>
      <c r="YR42" s="17">
        <v>10.1</v>
      </c>
      <c r="YS42" s="17">
        <v>12</v>
      </c>
      <c r="YT42" s="17">
        <v>11</v>
      </c>
      <c r="YU42" s="17">
        <v>-0.9</v>
      </c>
      <c r="YV42" s="17">
        <v>14.2</v>
      </c>
      <c r="YW42" s="17">
        <v>19</v>
      </c>
      <c r="YX42" s="17">
        <v>19</v>
      </c>
      <c r="YY42" s="17">
        <v>-4.8</v>
      </c>
    </row>
    <row r="43" spans="1:675" ht="24" customHeight="1" x14ac:dyDescent="0.3">
      <c r="A43" s="1"/>
      <c r="B43" s="16" t="s">
        <v>45</v>
      </c>
      <c r="C43" s="16" t="s">
        <v>835</v>
      </c>
      <c r="D43" s="17">
        <v>203</v>
      </c>
      <c r="E43" s="17">
        <v>203.40136000000001</v>
      </c>
      <c r="F43" s="17">
        <v>203.40136000000001</v>
      </c>
      <c r="G43" s="17">
        <v>-0.40135999999999999</v>
      </c>
      <c r="H43" s="17">
        <v>657.1</v>
      </c>
      <c r="I43" s="17">
        <v>650</v>
      </c>
      <c r="J43" s="17">
        <v>648.17187000000001</v>
      </c>
      <c r="K43" s="17">
        <v>8.9281299999999995</v>
      </c>
      <c r="L43" s="17">
        <v>217.8</v>
      </c>
      <c r="M43" s="17">
        <v>211.66204999999999</v>
      </c>
      <c r="N43" s="17">
        <v>211.06675000000001</v>
      </c>
      <c r="O43" s="17">
        <v>6.73325</v>
      </c>
      <c r="P43" s="17">
        <v>6</v>
      </c>
      <c r="Q43" s="17">
        <v>8.8258700000000001</v>
      </c>
      <c r="R43" s="17">
        <v>8.8258700000000001</v>
      </c>
      <c r="S43" s="17">
        <v>-2.8258700000000001</v>
      </c>
      <c r="T43" s="17">
        <v>0</v>
      </c>
      <c r="U43" s="17">
        <v>8.5166900000000005</v>
      </c>
      <c r="V43" s="17">
        <v>8.5166900000000005</v>
      </c>
      <c r="W43" s="17">
        <v>-8.5166900000000005</v>
      </c>
      <c r="X43" s="17">
        <v>93.4</v>
      </c>
      <c r="Y43" s="17">
        <v>91.867829999999998</v>
      </c>
      <c r="Z43" s="17">
        <v>91.867829999999998</v>
      </c>
      <c r="AA43" s="17">
        <v>1.53217</v>
      </c>
      <c r="AB43" s="17">
        <v>230.5</v>
      </c>
      <c r="AC43" s="17">
        <v>242</v>
      </c>
      <c r="AD43" s="17">
        <v>242</v>
      </c>
      <c r="AE43" s="17">
        <v>-11.5</v>
      </c>
      <c r="AF43" s="17"/>
      <c r="AG43" s="17"/>
      <c r="AH43" s="17"/>
      <c r="AI43" s="17">
        <v>0</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582.1</v>
      </c>
      <c r="BM43" s="17">
        <v>582.50599999999997</v>
      </c>
      <c r="BN43" s="17">
        <v>582.50599999999997</v>
      </c>
      <c r="BO43" s="17">
        <v>-0.40600000000000003</v>
      </c>
      <c r="BP43" s="17">
        <v>10.6</v>
      </c>
      <c r="BQ43" s="17">
        <v>10.82605</v>
      </c>
      <c r="BR43" s="17">
        <v>10.82605</v>
      </c>
      <c r="BS43" s="17">
        <v>-0.22605</v>
      </c>
      <c r="BT43" s="17"/>
      <c r="BU43" s="17"/>
      <c r="BV43" s="17">
        <v>17.629960000000001</v>
      </c>
      <c r="BW43" s="17">
        <v>-17.629960000000001</v>
      </c>
      <c r="BX43" s="17"/>
      <c r="BY43" s="17"/>
      <c r="BZ43" s="17"/>
      <c r="CA43" s="17">
        <v>0</v>
      </c>
      <c r="CB43" s="17"/>
      <c r="CC43" s="17"/>
      <c r="CD43" s="17"/>
      <c r="CE43" s="17">
        <v>0</v>
      </c>
      <c r="CF43" s="17"/>
      <c r="CG43" s="17"/>
      <c r="CH43" s="17"/>
      <c r="CI43" s="17">
        <v>0</v>
      </c>
      <c r="CJ43" s="17">
        <v>164.9</v>
      </c>
      <c r="CK43" s="17">
        <v>164.06706</v>
      </c>
      <c r="CL43" s="17">
        <v>164.06706</v>
      </c>
      <c r="CM43" s="17">
        <v>0.83294000000000001</v>
      </c>
      <c r="CN43" s="17">
        <v>10.1</v>
      </c>
      <c r="CO43" s="17">
        <v>9.2994299999999992</v>
      </c>
      <c r="CP43" s="17">
        <v>9.2994299999999992</v>
      </c>
      <c r="CQ43" s="17">
        <v>0.80057</v>
      </c>
      <c r="CR43" s="17">
        <v>6.6</v>
      </c>
      <c r="CS43" s="17">
        <v>4.9935799999999997</v>
      </c>
      <c r="CT43" s="17">
        <v>4.9935799999999997</v>
      </c>
      <c r="CU43" s="17">
        <v>1.60642</v>
      </c>
      <c r="CV43" s="17"/>
      <c r="CW43" s="17"/>
      <c r="CX43" s="17"/>
      <c r="CY43" s="17">
        <v>0</v>
      </c>
      <c r="CZ43" s="17">
        <v>6.1</v>
      </c>
      <c r="DA43" s="17">
        <v>6.8787000000000003</v>
      </c>
      <c r="DB43" s="17">
        <v>6.8787000000000003</v>
      </c>
      <c r="DC43" s="17">
        <v>-0.77869999999999995</v>
      </c>
      <c r="DD43" s="17"/>
      <c r="DE43" s="17"/>
      <c r="DF43" s="17"/>
      <c r="DG43" s="17">
        <v>0</v>
      </c>
      <c r="DH43" s="17">
        <v>110.7</v>
      </c>
      <c r="DI43" s="17">
        <v>142.44412</v>
      </c>
      <c r="DJ43" s="17">
        <v>142.44412</v>
      </c>
      <c r="DK43" s="17">
        <v>-31.744119999999999</v>
      </c>
      <c r="DL43" s="17"/>
      <c r="DM43" s="17"/>
      <c r="DN43" s="17"/>
      <c r="DO43" s="17">
        <v>0</v>
      </c>
      <c r="DP43" s="17"/>
      <c r="DQ43" s="17"/>
      <c r="DR43" s="17"/>
      <c r="DS43" s="17">
        <v>0</v>
      </c>
      <c r="DT43" s="17"/>
      <c r="DU43" s="17"/>
      <c r="DV43" s="17"/>
      <c r="DW43" s="17">
        <v>0</v>
      </c>
      <c r="DX43" s="17"/>
      <c r="DY43" s="17"/>
      <c r="DZ43" s="17"/>
      <c r="EA43" s="17">
        <v>0</v>
      </c>
      <c r="EB43" s="17">
        <v>110.2</v>
      </c>
      <c r="EC43" s="17">
        <v>112.46647</v>
      </c>
      <c r="ED43" s="17">
        <v>112.46647</v>
      </c>
      <c r="EE43" s="17">
        <v>-2.26647</v>
      </c>
      <c r="EF43" s="17">
        <v>223.5</v>
      </c>
      <c r="EG43" s="17">
        <v>220.69499999999999</v>
      </c>
      <c r="EH43" s="17">
        <v>220.69499999999999</v>
      </c>
      <c r="EI43" s="17">
        <v>2.8050000000000002</v>
      </c>
      <c r="EJ43" s="17">
        <v>169.2</v>
      </c>
      <c r="EK43" s="17">
        <v>106.63215</v>
      </c>
      <c r="EL43" s="17"/>
      <c r="EM43" s="17">
        <v>169.2</v>
      </c>
      <c r="EN43" s="17"/>
      <c r="EO43" s="17"/>
      <c r="EP43" s="17"/>
      <c r="EQ43" s="17">
        <v>0</v>
      </c>
      <c r="ER43" s="17"/>
      <c r="ES43" s="17"/>
      <c r="ET43" s="17"/>
      <c r="EU43" s="17">
        <v>0</v>
      </c>
      <c r="EV43" s="17">
        <v>6.5</v>
      </c>
      <c r="EW43" s="17">
        <v>6.39</v>
      </c>
      <c r="EX43" s="17">
        <v>6.39</v>
      </c>
      <c r="EY43" s="17">
        <v>0.11</v>
      </c>
      <c r="EZ43" s="17">
        <v>411.4</v>
      </c>
      <c r="FA43" s="17">
        <v>380.56365</v>
      </c>
      <c r="FB43" s="17">
        <v>380.56365</v>
      </c>
      <c r="FC43" s="17">
        <v>30.836349999999999</v>
      </c>
      <c r="FD43" s="17">
        <v>83.2</v>
      </c>
      <c r="FE43" s="17">
        <v>81.635570000000001</v>
      </c>
      <c r="FF43" s="17">
        <v>81.635570000000001</v>
      </c>
      <c r="FG43" s="17">
        <v>1.56443</v>
      </c>
      <c r="FH43" s="17">
        <v>152.19999999999999</v>
      </c>
      <c r="FI43" s="17">
        <v>149.98721</v>
      </c>
      <c r="FJ43" s="17">
        <v>151.36251999999999</v>
      </c>
      <c r="FK43" s="17">
        <v>0.83748</v>
      </c>
      <c r="FL43" s="17">
        <v>42</v>
      </c>
      <c r="FM43" s="17">
        <v>41.89893</v>
      </c>
      <c r="FN43" s="17">
        <v>41.89893</v>
      </c>
      <c r="FO43" s="17">
        <v>0.10106999999999999</v>
      </c>
      <c r="FP43" s="17">
        <v>18.600000000000001</v>
      </c>
      <c r="FQ43" s="17">
        <v>19.21088</v>
      </c>
      <c r="FR43" s="17">
        <v>19.21088</v>
      </c>
      <c r="FS43" s="17">
        <v>-0.61087999999999998</v>
      </c>
      <c r="FT43" s="17">
        <v>19</v>
      </c>
      <c r="FU43" s="17">
        <v>18.367349999999998</v>
      </c>
      <c r="FV43" s="17">
        <v>18.367349999999998</v>
      </c>
      <c r="FW43" s="17">
        <v>0.63265000000000005</v>
      </c>
      <c r="FX43" s="17">
        <v>90.6</v>
      </c>
      <c r="FY43" s="17">
        <v>87.773570000000007</v>
      </c>
      <c r="FZ43" s="17">
        <v>87.773570000000007</v>
      </c>
      <c r="GA43" s="17">
        <v>2.8264300000000002</v>
      </c>
      <c r="GB43" s="17">
        <v>63.9</v>
      </c>
      <c r="GC43" s="17">
        <v>176.44598999999999</v>
      </c>
      <c r="GD43" s="17">
        <v>93.368449999999996</v>
      </c>
      <c r="GE43" s="17">
        <v>-29.468450000000001</v>
      </c>
      <c r="GF43" s="17">
        <v>64</v>
      </c>
      <c r="GG43" s="17">
        <v>176.44598999999999</v>
      </c>
      <c r="GH43" s="17">
        <v>93.368449999999996</v>
      </c>
      <c r="GI43" s="17">
        <v>-29.368449999999999</v>
      </c>
      <c r="GJ43" s="17">
        <v>112.5</v>
      </c>
      <c r="GK43" s="17">
        <v>176.97585000000001</v>
      </c>
      <c r="GL43" s="17">
        <v>93.648840000000007</v>
      </c>
      <c r="GM43" s="17">
        <v>18.85116</v>
      </c>
      <c r="GN43" s="17">
        <v>109.5</v>
      </c>
      <c r="GO43" s="17">
        <v>110.48202000000001</v>
      </c>
      <c r="GP43" s="17">
        <v>110.48202000000001</v>
      </c>
      <c r="GQ43" s="17">
        <v>-0.98202</v>
      </c>
      <c r="GR43" s="17">
        <v>46.1</v>
      </c>
      <c r="GS43" s="17">
        <v>47.082599999999999</v>
      </c>
      <c r="GT43" s="17">
        <v>47.082599999999999</v>
      </c>
      <c r="GU43" s="17">
        <v>-0.98260000000000003</v>
      </c>
      <c r="GV43" s="17"/>
      <c r="GW43" s="17"/>
      <c r="GX43" s="17">
        <v>35.162300000000002</v>
      </c>
      <c r="GY43" s="17">
        <v>-35.162300000000002</v>
      </c>
      <c r="GZ43" s="17">
        <v>3.8</v>
      </c>
      <c r="HA43" s="17"/>
      <c r="HB43" s="17"/>
      <c r="HC43" s="17">
        <v>3.8</v>
      </c>
      <c r="HD43" s="17">
        <v>27.8</v>
      </c>
      <c r="HE43" s="17">
        <v>30.13373</v>
      </c>
      <c r="HF43" s="17">
        <v>30.13373</v>
      </c>
      <c r="HG43" s="17">
        <v>-2.3337300000000001</v>
      </c>
      <c r="HH43" s="17">
        <v>133.9</v>
      </c>
      <c r="HI43" s="17">
        <v>116.38253</v>
      </c>
      <c r="HJ43" s="17">
        <v>116.29252</v>
      </c>
      <c r="HK43" s="17">
        <v>17.607479999999999</v>
      </c>
      <c r="HL43" s="17"/>
      <c r="HM43" s="17"/>
      <c r="HN43" s="17"/>
      <c r="HO43" s="17">
        <v>0</v>
      </c>
      <c r="HP43" s="17"/>
      <c r="HQ43" s="17"/>
      <c r="HR43" s="17"/>
      <c r="HS43" s="17">
        <v>0</v>
      </c>
      <c r="HT43" s="17">
        <v>95.5</v>
      </c>
      <c r="HU43" s="17">
        <v>95.545190000000005</v>
      </c>
      <c r="HV43" s="17">
        <v>95.545190000000005</v>
      </c>
      <c r="HW43" s="17">
        <v>-4.5190000000000001E-2</v>
      </c>
      <c r="HX43" s="17">
        <v>79.3</v>
      </c>
      <c r="HY43" s="17">
        <v>78.141890000000004</v>
      </c>
      <c r="HZ43" s="17"/>
      <c r="IA43" s="17">
        <v>79.3</v>
      </c>
      <c r="IB43" s="17"/>
      <c r="IC43" s="17"/>
      <c r="ID43" s="17"/>
      <c r="IE43" s="17">
        <v>0</v>
      </c>
      <c r="IF43" s="17">
        <v>0</v>
      </c>
      <c r="IG43" s="17"/>
      <c r="IH43" s="17">
        <v>45.265309999999999</v>
      </c>
      <c r="II43" s="17">
        <v>-45.265309999999999</v>
      </c>
      <c r="IJ43" s="17"/>
      <c r="IK43" s="17"/>
      <c r="IL43" s="17"/>
      <c r="IM43" s="17">
        <v>0</v>
      </c>
      <c r="IN43" s="17"/>
      <c r="IO43" s="17"/>
      <c r="IP43" s="17"/>
      <c r="IQ43" s="17">
        <v>0</v>
      </c>
      <c r="IR43" s="17"/>
      <c r="IS43" s="17"/>
      <c r="IT43" s="17"/>
      <c r="IU43" s="17">
        <v>0</v>
      </c>
      <c r="IV43" s="17">
        <v>131.1</v>
      </c>
      <c r="IW43" s="17">
        <v>136.69067999999999</v>
      </c>
      <c r="IX43" s="17">
        <v>136.69067999999999</v>
      </c>
      <c r="IY43" s="17">
        <v>-5.5906799999999999</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118.9</v>
      </c>
      <c r="JY43" s="17"/>
      <c r="JZ43" s="17">
        <v>200.67499000000001</v>
      </c>
      <c r="KA43" s="17">
        <v>-81.774990000000003</v>
      </c>
      <c r="KB43" s="17">
        <v>118.8</v>
      </c>
      <c r="KC43" s="17"/>
      <c r="KD43" s="17">
        <v>200.3066</v>
      </c>
      <c r="KE43" s="17">
        <v>-81.506600000000006</v>
      </c>
      <c r="KF43" s="17">
        <v>0</v>
      </c>
      <c r="KG43" s="17"/>
      <c r="KH43" s="17"/>
      <c r="KI43" s="17">
        <v>0</v>
      </c>
      <c r="KJ43" s="17">
        <v>0</v>
      </c>
      <c r="KK43" s="17">
        <v>16</v>
      </c>
      <c r="KL43" s="17">
        <v>16</v>
      </c>
      <c r="KM43" s="17">
        <v>-16</v>
      </c>
      <c r="KN43" s="17"/>
      <c r="KO43" s="17"/>
      <c r="KP43" s="17"/>
      <c r="KQ43" s="17">
        <v>0</v>
      </c>
      <c r="KR43" s="17"/>
      <c r="KS43" s="17"/>
      <c r="KT43" s="17"/>
      <c r="KU43" s="17">
        <v>0</v>
      </c>
      <c r="KV43" s="17"/>
      <c r="KW43" s="17"/>
      <c r="KX43" s="17">
        <v>4.7853500000000002</v>
      </c>
      <c r="KY43" s="17">
        <v>-4.7853500000000002</v>
      </c>
      <c r="KZ43" s="17">
        <v>223.1</v>
      </c>
      <c r="LA43" s="17">
        <v>200.92068</v>
      </c>
      <c r="LB43" s="17">
        <v>210.32456999999999</v>
      </c>
      <c r="LC43" s="17">
        <v>12.77543</v>
      </c>
      <c r="LD43" s="17">
        <v>135.5</v>
      </c>
      <c r="LE43" s="17">
        <v>133.16031000000001</v>
      </c>
      <c r="LF43" s="17">
        <v>133.16031000000001</v>
      </c>
      <c r="LG43" s="17">
        <v>2.33969</v>
      </c>
      <c r="LH43" s="17">
        <v>62.8</v>
      </c>
      <c r="LI43" s="17">
        <v>67.199219999999997</v>
      </c>
      <c r="LJ43" s="17">
        <v>67.199219999999997</v>
      </c>
      <c r="LK43" s="17">
        <v>-4.3992199999999997</v>
      </c>
      <c r="LL43" s="17">
        <v>77.3</v>
      </c>
      <c r="LM43" s="17">
        <v>78.567999999999998</v>
      </c>
      <c r="LN43" s="17">
        <v>78.567999999999998</v>
      </c>
      <c r="LO43" s="17">
        <v>-1.268</v>
      </c>
      <c r="LP43" s="17">
        <v>31.4</v>
      </c>
      <c r="LQ43" s="17">
        <v>29.980560000000001</v>
      </c>
      <c r="LR43" s="17">
        <v>29.980560000000001</v>
      </c>
      <c r="LS43" s="17">
        <v>1.41944</v>
      </c>
      <c r="LT43" s="17">
        <v>0</v>
      </c>
      <c r="LU43" s="17"/>
      <c r="LV43" s="17"/>
      <c r="LW43" s="17">
        <v>0</v>
      </c>
      <c r="LX43" s="17"/>
      <c r="LY43" s="17"/>
      <c r="LZ43" s="17"/>
      <c r="MA43" s="17">
        <v>0</v>
      </c>
      <c r="MB43" s="17"/>
      <c r="MC43" s="17"/>
      <c r="MD43" s="17"/>
      <c r="ME43" s="17">
        <v>0</v>
      </c>
      <c r="MF43" s="17">
        <v>0</v>
      </c>
      <c r="MG43" s="17"/>
      <c r="MH43" s="17"/>
      <c r="MI43" s="17">
        <v>0</v>
      </c>
      <c r="MJ43" s="17"/>
      <c r="MK43" s="17"/>
      <c r="ML43" s="17"/>
      <c r="MM43" s="17">
        <v>0</v>
      </c>
      <c r="MN43" s="17"/>
      <c r="MO43" s="17"/>
      <c r="MP43" s="17"/>
      <c r="MQ43" s="17">
        <v>0</v>
      </c>
      <c r="MR43" s="17"/>
      <c r="MS43" s="17"/>
      <c r="MT43" s="17"/>
      <c r="MU43" s="17">
        <v>0</v>
      </c>
      <c r="MV43" s="17">
        <v>93</v>
      </c>
      <c r="MW43" s="17">
        <v>175.465</v>
      </c>
      <c r="MX43" s="17"/>
      <c r="MY43" s="17">
        <v>93</v>
      </c>
      <c r="MZ43" s="17"/>
      <c r="NA43" s="17"/>
      <c r="NB43" s="17"/>
      <c r="NC43" s="17">
        <v>0</v>
      </c>
      <c r="ND43" s="17">
        <v>7.9</v>
      </c>
      <c r="NE43" s="17"/>
      <c r="NF43" s="17"/>
      <c r="NG43" s="17">
        <v>7.9</v>
      </c>
      <c r="NH43" s="17">
        <v>0</v>
      </c>
      <c r="NI43" s="17"/>
      <c r="NJ43" s="17"/>
      <c r="NK43" s="17">
        <v>0</v>
      </c>
      <c r="NL43" s="17"/>
      <c r="NM43" s="17"/>
      <c r="NN43" s="17"/>
      <c r="NO43" s="17">
        <v>0</v>
      </c>
      <c r="NP43" s="17"/>
      <c r="NQ43" s="17"/>
      <c r="NR43" s="17"/>
      <c r="NS43" s="17">
        <v>0</v>
      </c>
      <c r="NT43" s="17"/>
      <c r="NU43" s="17"/>
      <c r="NV43" s="17">
        <v>9.09</v>
      </c>
      <c r="NW43" s="17">
        <v>-9.09</v>
      </c>
      <c r="NX43" s="17">
        <v>9.3000000000000007</v>
      </c>
      <c r="NY43" s="17">
        <v>9.0694199999999991</v>
      </c>
      <c r="NZ43" s="17">
        <v>9.0694199999999991</v>
      </c>
      <c r="OA43" s="17">
        <v>0.23058000000000001</v>
      </c>
      <c r="OB43" s="17">
        <v>10.199999999999999</v>
      </c>
      <c r="OC43" s="17">
        <v>17.492709999999999</v>
      </c>
      <c r="OD43" s="17">
        <v>17.492709999999999</v>
      </c>
      <c r="OE43" s="17">
        <v>-7.2927099999999996</v>
      </c>
      <c r="OF43" s="17">
        <v>0.1</v>
      </c>
      <c r="OG43" s="17"/>
      <c r="OH43" s="17">
        <v>8.2000000000000003E-2</v>
      </c>
      <c r="OI43" s="17">
        <v>1.7999999999999999E-2</v>
      </c>
      <c r="OJ43" s="17">
        <v>111.6</v>
      </c>
      <c r="OK43" s="17">
        <v>105.4</v>
      </c>
      <c r="OL43" s="17">
        <v>113.239</v>
      </c>
      <c r="OM43" s="17">
        <v>-1.639</v>
      </c>
      <c r="ON43" s="17">
        <v>12.3</v>
      </c>
      <c r="OO43" s="17"/>
      <c r="OP43" s="17">
        <v>11.872</v>
      </c>
      <c r="OQ43" s="17">
        <v>0.42799999999999999</v>
      </c>
      <c r="OR43" s="17">
        <v>0</v>
      </c>
      <c r="OS43" s="17">
        <v>0.96799999999999997</v>
      </c>
      <c r="OT43" s="17">
        <v>0.96799999999999997</v>
      </c>
      <c r="OU43" s="17">
        <v>-0.96799999999999997</v>
      </c>
      <c r="OV43" s="17">
        <v>0</v>
      </c>
      <c r="OW43" s="17"/>
      <c r="OX43" s="17"/>
      <c r="OY43" s="17">
        <v>0</v>
      </c>
      <c r="OZ43" s="17">
        <v>20.399999999999999</v>
      </c>
      <c r="PA43" s="17">
        <v>20.456230000000001</v>
      </c>
      <c r="PB43" s="17">
        <v>20.456230000000001</v>
      </c>
      <c r="PC43" s="17">
        <v>-5.6230000000000002E-2</v>
      </c>
      <c r="PD43" s="17">
        <v>10.3</v>
      </c>
      <c r="PE43" s="17">
        <v>9.9830000000000005</v>
      </c>
      <c r="PF43" s="17">
        <v>9.9830000000000005</v>
      </c>
      <c r="PG43" s="17">
        <v>0.317</v>
      </c>
      <c r="PH43" s="17">
        <v>5.5</v>
      </c>
      <c r="PI43" s="17">
        <v>5.67</v>
      </c>
      <c r="PJ43" s="17">
        <v>5.67</v>
      </c>
      <c r="PK43" s="17">
        <v>-0.17</v>
      </c>
      <c r="PL43" s="17">
        <v>38.9</v>
      </c>
      <c r="PM43" s="17"/>
      <c r="PN43" s="17">
        <v>44.536000000000001</v>
      </c>
      <c r="PO43" s="17">
        <v>-5.6360000000000001</v>
      </c>
      <c r="PP43" s="17">
        <v>16.899999999999999</v>
      </c>
      <c r="PQ43" s="17"/>
      <c r="PR43" s="17">
        <v>26</v>
      </c>
      <c r="PS43" s="17">
        <v>-9.1</v>
      </c>
      <c r="PT43" s="17">
        <v>2.2000000000000002</v>
      </c>
      <c r="PU43" s="17">
        <v>1</v>
      </c>
      <c r="PV43" s="17">
        <v>1</v>
      </c>
      <c r="PW43" s="17">
        <v>1.2</v>
      </c>
      <c r="PX43" s="17">
        <v>2.5</v>
      </c>
      <c r="PY43" s="17">
        <v>1.6</v>
      </c>
      <c r="PZ43" s="17">
        <v>1.6</v>
      </c>
      <c r="QA43" s="17">
        <v>0.9</v>
      </c>
      <c r="QB43" s="17">
        <v>5.2</v>
      </c>
      <c r="QC43" s="17">
        <v>5</v>
      </c>
      <c r="QD43" s="17">
        <v>5</v>
      </c>
      <c r="QE43" s="17">
        <v>0.2</v>
      </c>
      <c r="QF43" s="17">
        <v>20.5</v>
      </c>
      <c r="QG43" s="17">
        <v>20.422219999999999</v>
      </c>
      <c r="QH43" s="17">
        <v>20.422219999999999</v>
      </c>
      <c r="QI43" s="17">
        <v>7.7780000000000002E-2</v>
      </c>
      <c r="QJ43" s="17">
        <v>10</v>
      </c>
      <c r="QK43" s="17">
        <v>19.436350000000001</v>
      </c>
      <c r="QL43" s="17">
        <v>19.436350000000001</v>
      </c>
      <c r="QM43" s="17">
        <v>-9.4363499999999991</v>
      </c>
      <c r="QN43" s="17">
        <v>18.8</v>
      </c>
      <c r="QO43" s="17">
        <v>17.492709999999999</v>
      </c>
      <c r="QP43" s="17">
        <v>17.492709999999999</v>
      </c>
      <c r="QQ43" s="17">
        <v>1.3072900000000001</v>
      </c>
      <c r="QR43" s="17">
        <v>3.6</v>
      </c>
      <c r="QS43" s="17">
        <v>3.5</v>
      </c>
      <c r="QT43" s="17">
        <v>3.5</v>
      </c>
      <c r="QU43" s="17">
        <v>0.1</v>
      </c>
      <c r="QV43" s="17">
        <v>18.399999999999999</v>
      </c>
      <c r="QW43" s="17">
        <v>17.881440000000001</v>
      </c>
      <c r="QX43" s="17">
        <v>17.881440000000001</v>
      </c>
      <c r="QY43" s="17">
        <v>0.51856000000000002</v>
      </c>
      <c r="QZ43" s="17">
        <v>4.4000000000000004</v>
      </c>
      <c r="RA43" s="17"/>
      <c r="RB43" s="17">
        <v>2.6480000000000001</v>
      </c>
      <c r="RC43" s="17">
        <v>1.752</v>
      </c>
      <c r="RD43" s="17">
        <v>5.5</v>
      </c>
      <c r="RE43" s="17"/>
      <c r="RF43" s="17">
        <v>6.4139999999999997</v>
      </c>
      <c r="RG43" s="17">
        <v>-0.91400000000000003</v>
      </c>
      <c r="RH43" s="17">
        <v>28.7</v>
      </c>
      <c r="RI43" s="17">
        <v>24.4</v>
      </c>
      <c r="RJ43" s="17">
        <v>25.547000000000001</v>
      </c>
      <c r="RK43" s="17">
        <v>3.153</v>
      </c>
      <c r="RL43" s="17">
        <v>84.5</v>
      </c>
      <c r="RM43" s="17">
        <v>88.4</v>
      </c>
      <c r="RN43" s="17">
        <v>81.977000000000004</v>
      </c>
      <c r="RO43" s="17">
        <v>2.5230000000000001</v>
      </c>
      <c r="RP43" s="17">
        <v>0.9</v>
      </c>
      <c r="RQ43" s="17"/>
      <c r="RR43" s="17">
        <v>0.247</v>
      </c>
      <c r="RS43" s="17">
        <v>0.65300000000000002</v>
      </c>
      <c r="RT43" s="17">
        <v>3.1</v>
      </c>
      <c r="RU43" s="17">
        <v>3.0510000000000002</v>
      </c>
      <c r="RV43" s="17">
        <v>3.0510000000000002</v>
      </c>
      <c r="RW43" s="17">
        <v>4.9000000000000002E-2</v>
      </c>
      <c r="RX43" s="17">
        <v>20.399999999999999</v>
      </c>
      <c r="RY43" s="17">
        <v>19.792000000000002</v>
      </c>
      <c r="RZ43" s="17">
        <v>19.792000000000002</v>
      </c>
      <c r="SA43" s="17">
        <v>0.60799999999999998</v>
      </c>
      <c r="SB43" s="17">
        <v>3.2</v>
      </c>
      <c r="SC43" s="17">
        <v>2</v>
      </c>
      <c r="SD43" s="17">
        <v>2</v>
      </c>
      <c r="SE43" s="17">
        <v>1.2</v>
      </c>
      <c r="SF43" s="17"/>
      <c r="SG43" s="17"/>
      <c r="SH43" s="17">
        <v>0.4</v>
      </c>
      <c r="SI43" s="17">
        <v>-0.4</v>
      </c>
      <c r="SJ43" s="17">
        <v>0.1</v>
      </c>
      <c r="SK43" s="17"/>
      <c r="SL43" s="17">
        <v>7.0000000000000007E-2</v>
      </c>
      <c r="SM43" s="17">
        <v>0.03</v>
      </c>
      <c r="SN43" s="17">
        <v>19.8</v>
      </c>
      <c r="SO43" s="17">
        <v>20</v>
      </c>
      <c r="SP43" s="17">
        <v>19.1448</v>
      </c>
      <c r="SQ43" s="17">
        <v>0.6552</v>
      </c>
      <c r="SR43" s="17">
        <v>13.1</v>
      </c>
      <c r="SS43" s="17">
        <v>13</v>
      </c>
      <c r="ST43" s="17">
        <v>12.244899999999999</v>
      </c>
      <c r="SU43" s="17">
        <v>0.85509999999999997</v>
      </c>
      <c r="SV43" s="17">
        <v>20.2</v>
      </c>
      <c r="SW43" s="17">
        <v>20</v>
      </c>
      <c r="SX43" s="17">
        <v>19.436350000000001</v>
      </c>
      <c r="SY43" s="17">
        <v>0.76365000000000005</v>
      </c>
      <c r="SZ43" s="17">
        <v>20.2</v>
      </c>
      <c r="TA43" s="17">
        <v>20</v>
      </c>
      <c r="TB43" s="17">
        <v>19.436350000000001</v>
      </c>
      <c r="TC43" s="17">
        <v>0.76365000000000005</v>
      </c>
      <c r="TD43" s="17">
        <v>12.1</v>
      </c>
      <c r="TE43" s="17">
        <v>11.9</v>
      </c>
      <c r="TF43" s="17">
        <v>12.178000000000001</v>
      </c>
      <c r="TG43" s="17">
        <v>-7.8E-2</v>
      </c>
      <c r="TH43" s="17">
        <v>81.900000000000006</v>
      </c>
      <c r="TI43" s="17">
        <v>73.3</v>
      </c>
      <c r="TJ43" s="17">
        <v>67.968999999999994</v>
      </c>
      <c r="TK43" s="17">
        <v>13.930999999999999</v>
      </c>
      <c r="TL43" s="17">
        <v>6.3</v>
      </c>
      <c r="TM43" s="17"/>
      <c r="TN43" s="17">
        <v>4.8040000000000003</v>
      </c>
      <c r="TO43" s="17">
        <v>1.496</v>
      </c>
      <c r="TP43" s="17">
        <v>32.700000000000003</v>
      </c>
      <c r="TQ43" s="17">
        <v>42.6</v>
      </c>
      <c r="TR43" s="17">
        <v>80.521000000000001</v>
      </c>
      <c r="TS43" s="17">
        <v>-47.820999999999998</v>
      </c>
      <c r="TT43" s="17">
        <v>64</v>
      </c>
      <c r="TU43" s="17">
        <v>69.7</v>
      </c>
      <c r="TV43" s="17">
        <v>96.825999999999993</v>
      </c>
      <c r="TW43" s="17">
        <v>-32.826000000000001</v>
      </c>
      <c r="TX43" s="17">
        <v>1.2</v>
      </c>
      <c r="TY43" s="17">
        <v>2.6</v>
      </c>
      <c r="TZ43" s="17">
        <v>2.6949999999999998</v>
      </c>
      <c r="UA43" s="17">
        <v>-1.4950000000000001</v>
      </c>
      <c r="UB43" s="17">
        <v>1.9</v>
      </c>
      <c r="UC43" s="17">
        <v>4.5060000000000002</v>
      </c>
      <c r="UD43" s="17">
        <v>4.5060000000000002</v>
      </c>
      <c r="UE43" s="17">
        <v>-2.6059999999999999</v>
      </c>
      <c r="UF43" s="17">
        <v>28.5</v>
      </c>
      <c r="UG43" s="17"/>
      <c r="UH43" s="17">
        <v>8.92</v>
      </c>
      <c r="UI43" s="17">
        <v>19.579999999999998</v>
      </c>
      <c r="UJ43" s="17">
        <v>21</v>
      </c>
      <c r="UK43" s="17">
        <v>20.408159999999999</v>
      </c>
      <c r="UL43" s="17">
        <v>20.408159999999999</v>
      </c>
      <c r="UM43" s="17">
        <v>0.59184000000000003</v>
      </c>
      <c r="UN43" s="17">
        <v>8.1999999999999993</v>
      </c>
      <c r="UO43" s="17">
        <v>8.1999999999999993</v>
      </c>
      <c r="UP43" s="17">
        <v>8.1999999999999993</v>
      </c>
      <c r="UQ43" s="17">
        <v>0</v>
      </c>
      <c r="UR43" s="17">
        <v>7.4</v>
      </c>
      <c r="US43" s="17">
        <v>7.1</v>
      </c>
      <c r="UT43" s="17">
        <v>7.1</v>
      </c>
      <c r="UU43" s="17">
        <v>0.3</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0.4</v>
      </c>
      <c r="VI43" s="17">
        <v>2.59</v>
      </c>
      <c r="VJ43" s="17">
        <v>2.59</v>
      </c>
      <c r="VK43" s="17">
        <v>-2.19</v>
      </c>
      <c r="VL43" s="17">
        <v>50.5</v>
      </c>
      <c r="VM43" s="17"/>
      <c r="VN43" s="17">
        <v>63.826999999999998</v>
      </c>
      <c r="VO43" s="17">
        <v>-13.327</v>
      </c>
      <c r="VP43" s="17">
        <v>1.2</v>
      </c>
      <c r="VQ43" s="17"/>
      <c r="VR43" s="17"/>
      <c r="VS43" s="17">
        <v>1.2</v>
      </c>
      <c r="VT43" s="17">
        <v>17.100000000000001</v>
      </c>
      <c r="VU43" s="17"/>
      <c r="VV43" s="17">
        <v>17.399999999999999</v>
      </c>
      <c r="VW43" s="17">
        <v>-0.3</v>
      </c>
      <c r="VX43" s="17">
        <v>0.6</v>
      </c>
      <c r="VY43" s="17">
        <v>0.6</v>
      </c>
      <c r="VZ43" s="17">
        <v>0.6</v>
      </c>
      <c r="WA43" s="17">
        <v>0</v>
      </c>
      <c r="WB43" s="17">
        <v>124.9</v>
      </c>
      <c r="WC43" s="17">
        <v>117.8</v>
      </c>
      <c r="WD43" s="17">
        <v>121.801</v>
      </c>
      <c r="WE43" s="17">
        <v>3.0990000000000002</v>
      </c>
      <c r="WF43" s="17">
        <v>158</v>
      </c>
      <c r="WG43" s="17">
        <v>143.4</v>
      </c>
      <c r="WH43" s="17">
        <v>150.601</v>
      </c>
      <c r="WI43" s="17">
        <v>7.399</v>
      </c>
      <c r="WJ43" s="17">
        <v>16.3</v>
      </c>
      <c r="WK43" s="17"/>
      <c r="WL43" s="17">
        <v>15.599</v>
      </c>
      <c r="WM43" s="17">
        <v>0.70099999999999996</v>
      </c>
      <c r="WN43" s="17">
        <v>4.8</v>
      </c>
      <c r="WO43" s="17">
        <v>4.2</v>
      </c>
      <c r="WP43" s="17">
        <v>4.2</v>
      </c>
      <c r="WQ43" s="17">
        <v>0.6</v>
      </c>
      <c r="WR43" s="17">
        <v>2.2999999999999998</v>
      </c>
      <c r="WS43" s="17">
        <v>2.4</v>
      </c>
      <c r="WT43" s="17">
        <v>2.4</v>
      </c>
      <c r="WU43" s="17">
        <v>-0.1</v>
      </c>
      <c r="WV43" s="17">
        <v>1.1000000000000001</v>
      </c>
      <c r="WW43" s="17">
        <v>1.2</v>
      </c>
      <c r="WX43" s="17">
        <v>1.2</v>
      </c>
      <c r="WY43" s="17">
        <v>-0.1</v>
      </c>
      <c r="WZ43" s="17">
        <v>2.5</v>
      </c>
      <c r="XA43" s="17">
        <v>2.8</v>
      </c>
      <c r="XB43" s="17">
        <v>2.8</v>
      </c>
      <c r="XC43" s="17">
        <v>-0.3</v>
      </c>
      <c r="XD43" s="17">
        <v>1.3</v>
      </c>
      <c r="XE43" s="17"/>
      <c r="XF43" s="17">
        <v>3.3000000000000002E-2</v>
      </c>
      <c r="XG43" s="17">
        <v>1.2669999999999999</v>
      </c>
      <c r="XH43" s="17">
        <v>6.2</v>
      </c>
      <c r="XI43" s="17">
        <v>6.6</v>
      </c>
      <c r="XJ43" s="17">
        <v>6.6</v>
      </c>
      <c r="XK43" s="17">
        <v>-0.4</v>
      </c>
      <c r="XL43" s="17">
        <v>20</v>
      </c>
      <c r="XM43" s="17">
        <v>20</v>
      </c>
      <c r="XN43" s="17">
        <v>19.241980000000002</v>
      </c>
      <c r="XO43" s="17">
        <v>0.75802000000000003</v>
      </c>
      <c r="XP43" s="17">
        <v>20</v>
      </c>
      <c r="XQ43" s="17">
        <v>20</v>
      </c>
      <c r="XR43" s="17">
        <v>19.241980000000002</v>
      </c>
      <c r="XS43" s="17">
        <v>0.75802000000000003</v>
      </c>
      <c r="XT43" s="17"/>
      <c r="XU43" s="17"/>
      <c r="XV43" s="17"/>
      <c r="XW43" s="17">
        <v>0</v>
      </c>
      <c r="XX43" s="17">
        <v>43.2</v>
      </c>
      <c r="XY43" s="17">
        <v>36.5</v>
      </c>
      <c r="XZ43" s="17">
        <v>30</v>
      </c>
      <c r="YA43" s="17">
        <v>13.2</v>
      </c>
      <c r="YB43" s="17">
        <v>32.5</v>
      </c>
      <c r="YC43" s="17">
        <v>36.5</v>
      </c>
      <c r="YD43" s="17">
        <v>30</v>
      </c>
      <c r="YE43" s="17">
        <v>2.5</v>
      </c>
      <c r="YF43" s="17">
        <v>17.2</v>
      </c>
      <c r="YG43" s="17">
        <v>18</v>
      </c>
      <c r="YH43" s="17">
        <v>14</v>
      </c>
      <c r="YI43" s="17">
        <v>3.2</v>
      </c>
      <c r="YJ43" s="17">
        <v>10.9</v>
      </c>
      <c r="YK43" s="17">
        <v>18.210999999999999</v>
      </c>
      <c r="YL43" s="17">
        <v>18.210999999999999</v>
      </c>
      <c r="YM43" s="17">
        <v>-7.3109999999999999</v>
      </c>
      <c r="YN43" s="17">
        <v>8</v>
      </c>
      <c r="YO43" s="17">
        <v>7.64</v>
      </c>
      <c r="YP43" s="17">
        <v>7.64</v>
      </c>
      <c r="YQ43" s="17">
        <v>0.36</v>
      </c>
      <c r="YR43" s="17">
        <v>9.9</v>
      </c>
      <c r="YS43" s="17">
        <v>12</v>
      </c>
      <c r="YT43" s="17">
        <v>11</v>
      </c>
      <c r="YU43" s="17">
        <v>-1.1000000000000001</v>
      </c>
      <c r="YV43" s="17">
        <v>4.0999999999999996</v>
      </c>
      <c r="YW43" s="17">
        <v>19</v>
      </c>
      <c r="YX43" s="17">
        <v>19</v>
      </c>
      <c r="YY43" s="17">
        <v>-14.9</v>
      </c>
    </row>
    <row r="44" spans="1:675" ht="24" customHeight="1" x14ac:dyDescent="0.3">
      <c r="A44" s="1"/>
      <c r="B44" s="16" t="s">
        <v>45</v>
      </c>
      <c r="C44" s="16" t="s">
        <v>836</v>
      </c>
      <c r="D44" s="17">
        <v>200.4</v>
      </c>
      <c r="E44" s="17">
        <v>203.40136000000001</v>
      </c>
      <c r="F44" s="17">
        <v>203.40136000000001</v>
      </c>
      <c r="G44" s="17">
        <v>-3.00136</v>
      </c>
      <c r="H44" s="17">
        <v>659.3</v>
      </c>
      <c r="I44" s="17">
        <v>650</v>
      </c>
      <c r="J44" s="17">
        <v>648.17187000000001</v>
      </c>
      <c r="K44" s="17">
        <v>11.128130000000001</v>
      </c>
      <c r="L44" s="17">
        <v>218.2</v>
      </c>
      <c r="M44" s="17">
        <v>211.66204999999999</v>
      </c>
      <c r="N44" s="17">
        <v>211.06675000000001</v>
      </c>
      <c r="O44" s="17">
        <v>7.1332500000000003</v>
      </c>
      <c r="P44" s="17">
        <v>7.4</v>
      </c>
      <c r="Q44" s="17">
        <v>8.8258700000000001</v>
      </c>
      <c r="R44" s="17">
        <v>8.8258700000000001</v>
      </c>
      <c r="S44" s="17">
        <v>-1.42587</v>
      </c>
      <c r="T44" s="17">
        <v>0</v>
      </c>
      <c r="U44" s="17">
        <v>8.5166900000000005</v>
      </c>
      <c r="V44" s="17">
        <v>8.5166900000000005</v>
      </c>
      <c r="W44" s="17">
        <v>-8.5166900000000005</v>
      </c>
      <c r="X44" s="17">
        <v>93.1</v>
      </c>
      <c r="Y44" s="17">
        <v>91.867829999999998</v>
      </c>
      <c r="Z44" s="17">
        <v>91.867829999999998</v>
      </c>
      <c r="AA44" s="17">
        <v>1.23217</v>
      </c>
      <c r="AB44" s="17">
        <v>231.4</v>
      </c>
      <c r="AC44" s="17">
        <v>242</v>
      </c>
      <c r="AD44" s="17">
        <v>242</v>
      </c>
      <c r="AE44" s="17">
        <v>-10.6</v>
      </c>
      <c r="AF44" s="17"/>
      <c r="AG44" s="17"/>
      <c r="AH44" s="17"/>
      <c r="AI44" s="17">
        <v>0</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581.79999999999995</v>
      </c>
      <c r="BM44" s="17">
        <v>582.50599999999997</v>
      </c>
      <c r="BN44" s="17">
        <v>582.50599999999997</v>
      </c>
      <c r="BO44" s="17">
        <v>-0.70599999999999996</v>
      </c>
      <c r="BP44" s="17">
        <v>10.6</v>
      </c>
      <c r="BQ44" s="17">
        <v>10.82605</v>
      </c>
      <c r="BR44" s="17">
        <v>10.82605</v>
      </c>
      <c r="BS44" s="17">
        <v>-0.22605</v>
      </c>
      <c r="BT44" s="17"/>
      <c r="BU44" s="17"/>
      <c r="BV44" s="17">
        <v>17.629960000000001</v>
      </c>
      <c r="BW44" s="17">
        <v>-17.629960000000001</v>
      </c>
      <c r="BX44" s="17"/>
      <c r="BY44" s="17"/>
      <c r="BZ44" s="17"/>
      <c r="CA44" s="17">
        <v>0</v>
      </c>
      <c r="CB44" s="17"/>
      <c r="CC44" s="17"/>
      <c r="CD44" s="17"/>
      <c r="CE44" s="17">
        <v>0</v>
      </c>
      <c r="CF44" s="17"/>
      <c r="CG44" s="17"/>
      <c r="CH44" s="17"/>
      <c r="CI44" s="17">
        <v>0</v>
      </c>
      <c r="CJ44" s="17">
        <v>163.80000000000001</v>
      </c>
      <c r="CK44" s="17">
        <v>164.06706</v>
      </c>
      <c r="CL44" s="17">
        <v>164.06706</v>
      </c>
      <c r="CM44" s="17">
        <v>-0.26706000000000002</v>
      </c>
      <c r="CN44" s="17">
        <v>10</v>
      </c>
      <c r="CO44" s="17">
        <v>9.2994299999999992</v>
      </c>
      <c r="CP44" s="17">
        <v>9.2994299999999992</v>
      </c>
      <c r="CQ44" s="17">
        <v>0.70057000000000003</v>
      </c>
      <c r="CR44" s="17">
        <v>6.5</v>
      </c>
      <c r="CS44" s="17">
        <v>4.9935799999999997</v>
      </c>
      <c r="CT44" s="17">
        <v>4.9935799999999997</v>
      </c>
      <c r="CU44" s="17">
        <v>1.5064200000000001</v>
      </c>
      <c r="CV44" s="17"/>
      <c r="CW44" s="17"/>
      <c r="CX44" s="17"/>
      <c r="CY44" s="17">
        <v>0</v>
      </c>
      <c r="CZ44" s="17">
        <v>6.1</v>
      </c>
      <c r="DA44" s="17">
        <v>6.8787000000000003</v>
      </c>
      <c r="DB44" s="17">
        <v>6.8787000000000003</v>
      </c>
      <c r="DC44" s="17">
        <v>-0.77869999999999995</v>
      </c>
      <c r="DD44" s="17"/>
      <c r="DE44" s="17"/>
      <c r="DF44" s="17"/>
      <c r="DG44" s="17">
        <v>0</v>
      </c>
      <c r="DH44" s="17">
        <v>110.3</v>
      </c>
      <c r="DI44" s="17">
        <v>142.44412</v>
      </c>
      <c r="DJ44" s="17">
        <v>142.44412</v>
      </c>
      <c r="DK44" s="17">
        <v>-32.144120000000001</v>
      </c>
      <c r="DL44" s="17"/>
      <c r="DM44" s="17"/>
      <c r="DN44" s="17"/>
      <c r="DO44" s="17">
        <v>0</v>
      </c>
      <c r="DP44" s="17"/>
      <c r="DQ44" s="17"/>
      <c r="DR44" s="17"/>
      <c r="DS44" s="17">
        <v>0</v>
      </c>
      <c r="DT44" s="17"/>
      <c r="DU44" s="17"/>
      <c r="DV44" s="17">
        <v>23.215890000000002</v>
      </c>
      <c r="DW44" s="17">
        <v>-23.215890000000002</v>
      </c>
      <c r="DX44" s="17"/>
      <c r="DY44" s="17"/>
      <c r="DZ44" s="17"/>
      <c r="EA44" s="17">
        <v>0</v>
      </c>
      <c r="EB44" s="17">
        <v>110.3</v>
      </c>
      <c r="EC44" s="17">
        <v>112.46647</v>
      </c>
      <c r="ED44" s="17">
        <v>112.46647</v>
      </c>
      <c r="EE44" s="17">
        <v>-2.1664699999999999</v>
      </c>
      <c r="EF44" s="17">
        <v>190.9</v>
      </c>
      <c r="EG44" s="17">
        <v>220.69499999999999</v>
      </c>
      <c r="EH44" s="17">
        <v>220.69499999999999</v>
      </c>
      <c r="EI44" s="17">
        <v>-29.795000000000002</v>
      </c>
      <c r="EJ44" s="17">
        <v>170.4</v>
      </c>
      <c r="EK44" s="17">
        <v>93.75479</v>
      </c>
      <c r="EL44" s="17"/>
      <c r="EM44" s="17">
        <v>170.4</v>
      </c>
      <c r="EN44" s="17"/>
      <c r="EO44" s="17"/>
      <c r="EP44" s="17"/>
      <c r="EQ44" s="17">
        <v>0</v>
      </c>
      <c r="ER44" s="17"/>
      <c r="ES44" s="17"/>
      <c r="ET44" s="17"/>
      <c r="EU44" s="17">
        <v>0</v>
      </c>
      <c r="EV44" s="17">
        <v>6.5</v>
      </c>
      <c r="EW44" s="17">
        <v>6.39</v>
      </c>
      <c r="EX44" s="17">
        <v>6.39</v>
      </c>
      <c r="EY44" s="17">
        <v>0.11</v>
      </c>
      <c r="EZ44" s="17">
        <v>379.5</v>
      </c>
      <c r="FA44" s="17">
        <v>380.56365</v>
      </c>
      <c r="FB44" s="17">
        <v>380.56365</v>
      </c>
      <c r="FC44" s="17">
        <v>-1.06365</v>
      </c>
      <c r="FD44" s="17">
        <v>83.1</v>
      </c>
      <c r="FE44" s="17">
        <v>81.635570000000001</v>
      </c>
      <c r="FF44" s="17">
        <v>81.635570000000001</v>
      </c>
      <c r="FG44" s="17">
        <v>1.4644299999999999</v>
      </c>
      <c r="FH44" s="17">
        <v>145.80000000000001</v>
      </c>
      <c r="FI44" s="17">
        <v>149.98721</v>
      </c>
      <c r="FJ44" s="17">
        <v>151.36251999999999</v>
      </c>
      <c r="FK44" s="17">
        <v>-5.5625200000000001</v>
      </c>
      <c r="FL44" s="17">
        <v>42.1</v>
      </c>
      <c r="FM44" s="17">
        <v>41.89893</v>
      </c>
      <c r="FN44" s="17">
        <v>41.89893</v>
      </c>
      <c r="FO44" s="17">
        <v>0.20107</v>
      </c>
      <c r="FP44" s="17">
        <v>18.600000000000001</v>
      </c>
      <c r="FQ44" s="17">
        <v>19.21088</v>
      </c>
      <c r="FR44" s="17">
        <v>19.21088</v>
      </c>
      <c r="FS44" s="17">
        <v>-0.61087999999999998</v>
      </c>
      <c r="FT44" s="17">
        <v>19.100000000000001</v>
      </c>
      <c r="FU44" s="17">
        <v>18.367349999999998</v>
      </c>
      <c r="FV44" s="17">
        <v>18.367349999999998</v>
      </c>
      <c r="FW44" s="17">
        <v>0.73265000000000002</v>
      </c>
      <c r="FX44" s="17">
        <v>89.9</v>
      </c>
      <c r="FY44" s="17">
        <v>87.773570000000007</v>
      </c>
      <c r="FZ44" s="17">
        <v>87.773570000000007</v>
      </c>
      <c r="GA44" s="17">
        <v>2.12643</v>
      </c>
      <c r="GB44" s="17">
        <v>127</v>
      </c>
      <c r="GC44" s="17">
        <v>176.44598999999999</v>
      </c>
      <c r="GD44" s="17">
        <v>142.37429</v>
      </c>
      <c r="GE44" s="17">
        <v>-15.37429</v>
      </c>
      <c r="GF44" s="17">
        <v>127.6</v>
      </c>
      <c r="GG44" s="17">
        <v>176.44598999999999</v>
      </c>
      <c r="GH44" s="17">
        <v>142.37429</v>
      </c>
      <c r="GI44" s="17">
        <v>-14.774290000000001</v>
      </c>
      <c r="GJ44" s="17">
        <v>144.69999999999999</v>
      </c>
      <c r="GK44" s="17">
        <v>176.97585000000001</v>
      </c>
      <c r="GL44" s="17">
        <v>142.80184</v>
      </c>
      <c r="GM44" s="17">
        <v>1.8981600000000001</v>
      </c>
      <c r="GN44" s="17">
        <v>109.5</v>
      </c>
      <c r="GO44" s="17">
        <v>110.48202000000001</v>
      </c>
      <c r="GP44" s="17">
        <v>110.48202000000001</v>
      </c>
      <c r="GQ44" s="17">
        <v>-0.98202</v>
      </c>
      <c r="GR44" s="17">
        <v>45.4</v>
      </c>
      <c r="GS44" s="17">
        <v>47.082599999999999</v>
      </c>
      <c r="GT44" s="17">
        <v>47.082599999999999</v>
      </c>
      <c r="GU44" s="17">
        <v>-1.6826000000000001</v>
      </c>
      <c r="GV44" s="17"/>
      <c r="GW44" s="17"/>
      <c r="GX44" s="17">
        <v>35.162309999999998</v>
      </c>
      <c r="GY44" s="17">
        <v>-35.162309999999998</v>
      </c>
      <c r="GZ44" s="17">
        <v>3.8</v>
      </c>
      <c r="HA44" s="17"/>
      <c r="HB44" s="17"/>
      <c r="HC44" s="17">
        <v>3.8</v>
      </c>
      <c r="HD44" s="17">
        <v>28.5</v>
      </c>
      <c r="HE44" s="17">
        <v>30.13373</v>
      </c>
      <c r="HF44" s="17">
        <v>30.13373</v>
      </c>
      <c r="HG44" s="17">
        <v>-1.6337299999999999</v>
      </c>
      <c r="HH44" s="17">
        <v>87.7</v>
      </c>
      <c r="HI44" s="17">
        <v>116.38253</v>
      </c>
      <c r="HJ44" s="17">
        <v>123.75603</v>
      </c>
      <c r="HK44" s="17">
        <v>-36.05603</v>
      </c>
      <c r="HL44" s="17"/>
      <c r="HM44" s="17"/>
      <c r="HN44" s="17"/>
      <c r="HO44" s="17">
        <v>0</v>
      </c>
      <c r="HP44" s="17"/>
      <c r="HQ44" s="17"/>
      <c r="HR44" s="17"/>
      <c r="HS44" s="17">
        <v>0</v>
      </c>
      <c r="HT44" s="17">
        <v>95.1</v>
      </c>
      <c r="HU44" s="17">
        <v>95.545190000000005</v>
      </c>
      <c r="HV44" s="17">
        <v>95.545190000000005</v>
      </c>
      <c r="HW44" s="17">
        <v>-0.44518999999999997</v>
      </c>
      <c r="HX44" s="17">
        <v>80</v>
      </c>
      <c r="HY44" s="17">
        <v>78.141890000000004</v>
      </c>
      <c r="HZ44" s="17"/>
      <c r="IA44" s="17">
        <v>80</v>
      </c>
      <c r="IB44" s="17"/>
      <c r="IC44" s="17"/>
      <c r="ID44" s="17"/>
      <c r="IE44" s="17">
        <v>0</v>
      </c>
      <c r="IF44" s="17">
        <v>0</v>
      </c>
      <c r="IG44" s="17"/>
      <c r="IH44" s="17">
        <v>45.265309999999999</v>
      </c>
      <c r="II44" s="17">
        <v>-45.265309999999999</v>
      </c>
      <c r="IJ44" s="17"/>
      <c r="IK44" s="17"/>
      <c r="IL44" s="17"/>
      <c r="IM44" s="17">
        <v>0</v>
      </c>
      <c r="IN44" s="17"/>
      <c r="IO44" s="17"/>
      <c r="IP44" s="17"/>
      <c r="IQ44" s="17">
        <v>0</v>
      </c>
      <c r="IR44" s="17"/>
      <c r="IS44" s="17"/>
      <c r="IT44" s="17"/>
      <c r="IU44" s="17">
        <v>0</v>
      </c>
      <c r="IV44" s="17">
        <v>131.1</v>
      </c>
      <c r="IW44" s="17">
        <v>136.69067999999999</v>
      </c>
      <c r="IX44" s="17">
        <v>136.69067999999999</v>
      </c>
      <c r="IY44" s="17">
        <v>-5.5906799999999999</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120.1</v>
      </c>
      <c r="JY44" s="17">
        <v>200.67499000000001</v>
      </c>
      <c r="JZ44" s="17">
        <v>200.67499000000001</v>
      </c>
      <c r="KA44" s="17">
        <v>-80.57499</v>
      </c>
      <c r="KB44" s="17">
        <v>120.8</v>
      </c>
      <c r="KC44" s="17"/>
      <c r="KD44" s="17">
        <v>200.3066</v>
      </c>
      <c r="KE44" s="17">
        <v>-79.506600000000006</v>
      </c>
      <c r="KF44" s="17">
        <v>120.4</v>
      </c>
      <c r="KG44" s="17"/>
      <c r="KH44" s="17"/>
      <c r="KI44" s="17">
        <v>120.4</v>
      </c>
      <c r="KJ44" s="17">
        <v>16</v>
      </c>
      <c r="KK44" s="17">
        <v>54</v>
      </c>
      <c r="KL44" s="17">
        <v>54</v>
      </c>
      <c r="KM44" s="17">
        <v>-38</v>
      </c>
      <c r="KN44" s="17"/>
      <c r="KO44" s="17"/>
      <c r="KP44" s="17"/>
      <c r="KQ44" s="17">
        <v>0</v>
      </c>
      <c r="KR44" s="17"/>
      <c r="KS44" s="17"/>
      <c r="KT44" s="17"/>
      <c r="KU44" s="17">
        <v>0</v>
      </c>
      <c r="KV44" s="17"/>
      <c r="KW44" s="17"/>
      <c r="KX44" s="17">
        <v>4.7853500000000002</v>
      </c>
      <c r="KY44" s="17">
        <v>-4.7853500000000002</v>
      </c>
      <c r="KZ44" s="17">
        <v>164.2</v>
      </c>
      <c r="LA44" s="17">
        <v>200.92068</v>
      </c>
      <c r="LB44" s="17">
        <v>202.86106000000001</v>
      </c>
      <c r="LC44" s="17">
        <v>-38.661059999999999</v>
      </c>
      <c r="LD44" s="17">
        <v>134.80000000000001</v>
      </c>
      <c r="LE44" s="17">
        <v>133.16031000000001</v>
      </c>
      <c r="LF44" s="17">
        <v>133.16031000000001</v>
      </c>
      <c r="LG44" s="17">
        <v>1.6396900000000001</v>
      </c>
      <c r="LH44" s="17">
        <v>62.7</v>
      </c>
      <c r="LI44" s="17">
        <v>67.199219999999997</v>
      </c>
      <c r="LJ44" s="17">
        <v>67.199219999999997</v>
      </c>
      <c r="LK44" s="17">
        <v>-4.4992200000000002</v>
      </c>
      <c r="LL44" s="17">
        <v>77.2</v>
      </c>
      <c r="LM44" s="17">
        <v>78.567999999999998</v>
      </c>
      <c r="LN44" s="17">
        <v>78.567999999999998</v>
      </c>
      <c r="LO44" s="17">
        <v>-1.3680000000000001</v>
      </c>
      <c r="LP44" s="17">
        <v>31.2</v>
      </c>
      <c r="LQ44" s="17">
        <v>29.980560000000001</v>
      </c>
      <c r="LR44" s="17">
        <v>29.980560000000001</v>
      </c>
      <c r="LS44" s="17">
        <v>1.2194400000000001</v>
      </c>
      <c r="LT44" s="17">
        <v>0</v>
      </c>
      <c r="LU44" s="17"/>
      <c r="LV44" s="17"/>
      <c r="LW44" s="17">
        <v>0</v>
      </c>
      <c r="LX44" s="17"/>
      <c r="LY44" s="17"/>
      <c r="LZ44" s="17"/>
      <c r="MA44" s="17">
        <v>0</v>
      </c>
      <c r="MB44" s="17"/>
      <c r="MC44" s="17"/>
      <c r="MD44" s="17"/>
      <c r="ME44" s="17">
        <v>0</v>
      </c>
      <c r="MF44" s="17">
        <v>0</v>
      </c>
      <c r="MG44" s="17"/>
      <c r="MH44" s="17"/>
      <c r="MI44" s="17">
        <v>0</v>
      </c>
      <c r="MJ44" s="17"/>
      <c r="MK44" s="17"/>
      <c r="ML44" s="17"/>
      <c r="MM44" s="17">
        <v>0</v>
      </c>
      <c r="MN44" s="17"/>
      <c r="MO44" s="17"/>
      <c r="MP44" s="17"/>
      <c r="MQ44" s="17">
        <v>0</v>
      </c>
      <c r="MR44" s="17"/>
      <c r="MS44" s="17"/>
      <c r="MT44" s="17"/>
      <c r="MU44" s="17">
        <v>0</v>
      </c>
      <c r="MV44" s="17">
        <v>93</v>
      </c>
      <c r="MW44" s="17">
        <v>175.465</v>
      </c>
      <c r="MX44" s="17"/>
      <c r="MY44" s="17">
        <v>93</v>
      </c>
      <c r="MZ44" s="17"/>
      <c r="NA44" s="17"/>
      <c r="NB44" s="17"/>
      <c r="NC44" s="17">
        <v>0</v>
      </c>
      <c r="ND44" s="17">
        <v>93.4</v>
      </c>
      <c r="NE44" s="17"/>
      <c r="NF44" s="17"/>
      <c r="NG44" s="17">
        <v>93.4</v>
      </c>
      <c r="NH44" s="17">
        <v>0</v>
      </c>
      <c r="NI44" s="17"/>
      <c r="NJ44" s="17"/>
      <c r="NK44" s="17">
        <v>0</v>
      </c>
      <c r="NL44" s="17"/>
      <c r="NM44" s="17"/>
      <c r="NN44" s="17"/>
      <c r="NO44" s="17">
        <v>0</v>
      </c>
      <c r="NP44" s="17"/>
      <c r="NQ44" s="17"/>
      <c r="NR44" s="17"/>
      <c r="NS44" s="17">
        <v>0</v>
      </c>
      <c r="NT44" s="17"/>
      <c r="NU44" s="17"/>
      <c r="NV44" s="17">
        <v>9.09</v>
      </c>
      <c r="NW44" s="17">
        <v>-9.09</v>
      </c>
      <c r="NX44" s="17">
        <v>9.3000000000000007</v>
      </c>
      <c r="NY44" s="17">
        <v>9.0694199999999991</v>
      </c>
      <c r="NZ44" s="17">
        <v>9.0694199999999991</v>
      </c>
      <c r="OA44" s="17">
        <v>0.23058000000000001</v>
      </c>
      <c r="OB44" s="17">
        <v>10.199999999999999</v>
      </c>
      <c r="OC44" s="17">
        <v>17.492709999999999</v>
      </c>
      <c r="OD44" s="17">
        <v>17.492709999999999</v>
      </c>
      <c r="OE44" s="17">
        <v>-7.2927099999999996</v>
      </c>
      <c r="OF44" s="17">
        <v>0</v>
      </c>
      <c r="OG44" s="17"/>
      <c r="OH44" s="17">
        <v>0.04</v>
      </c>
      <c r="OI44" s="17">
        <v>-0.04</v>
      </c>
      <c r="OJ44" s="17">
        <v>114.3</v>
      </c>
      <c r="OK44" s="17">
        <v>105.7</v>
      </c>
      <c r="OL44" s="17">
        <v>114.383</v>
      </c>
      <c r="OM44" s="17">
        <v>-8.3000000000000004E-2</v>
      </c>
      <c r="ON44" s="17">
        <v>0.6</v>
      </c>
      <c r="OO44" s="17"/>
      <c r="OP44" s="17">
        <v>3.6629999999999998</v>
      </c>
      <c r="OQ44" s="17">
        <v>-3.0630000000000002</v>
      </c>
      <c r="OR44" s="17">
        <v>0</v>
      </c>
      <c r="OS44" s="17">
        <v>0.85899999999999999</v>
      </c>
      <c r="OT44" s="17">
        <v>0.85899999999999999</v>
      </c>
      <c r="OU44" s="17">
        <v>-0.85899999999999999</v>
      </c>
      <c r="OV44" s="17">
        <v>0</v>
      </c>
      <c r="OW44" s="17"/>
      <c r="OX44" s="17"/>
      <c r="OY44" s="17">
        <v>0</v>
      </c>
      <c r="OZ44" s="17">
        <v>20.399999999999999</v>
      </c>
      <c r="PA44" s="17">
        <v>20.456230000000001</v>
      </c>
      <c r="PB44" s="17">
        <v>20.456230000000001</v>
      </c>
      <c r="PC44" s="17">
        <v>-5.6230000000000002E-2</v>
      </c>
      <c r="PD44" s="17">
        <v>10.3</v>
      </c>
      <c r="PE44" s="17">
        <v>9.9830000000000005</v>
      </c>
      <c r="PF44" s="17">
        <v>9.9830000000000005</v>
      </c>
      <c r="PG44" s="17">
        <v>0.317</v>
      </c>
      <c r="PH44" s="17">
        <v>5.5</v>
      </c>
      <c r="PI44" s="17">
        <v>5.67</v>
      </c>
      <c r="PJ44" s="17">
        <v>5.67</v>
      </c>
      <c r="PK44" s="17">
        <v>-0.17</v>
      </c>
      <c r="PL44" s="17">
        <v>2</v>
      </c>
      <c r="PM44" s="17"/>
      <c r="PN44" s="17">
        <v>8.7319999999999993</v>
      </c>
      <c r="PO44" s="17">
        <v>-6.7320000000000002</v>
      </c>
      <c r="PP44" s="17">
        <v>0.66</v>
      </c>
      <c r="PQ44" s="17"/>
      <c r="PR44" s="17">
        <v>2</v>
      </c>
      <c r="PS44" s="17">
        <v>-1.34</v>
      </c>
      <c r="PT44" s="17">
        <v>2.2000000000000002</v>
      </c>
      <c r="PU44" s="17">
        <v>1</v>
      </c>
      <c r="PV44" s="17">
        <v>1</v>
      </c>
      <c r="PW44" s="17">
        <v>1.2</v>
      </c>
      <c r="PX44" s="17">
        <v>2.5</v>
      </c>
      <c r="PY44" s="17">
        <v>1.6</v>
      </c>
      <c r="PZ44" s="17">
        <v>1.6</v>
      </c>
      <c r="QA44" s="17">
        <v>0.9</v>
      </c>
      <c r="QB44" s="17">
        <v>5</v>
      </c>
      <c r="QC44" s="17">
        <v>5</v>
      </c>
      <c r="QD44" s="17">
        <v>5</v>
      </c>
      <c r="QE44" s="17">
        <v>0</v>
      </c>
      <c r="QF44" s="17">
        <v>20.5</v>
      </c>
      <c r="QG44" s="17">
        <v>20.422219999999999</v>
      </c>
      <c r="QH44" s="17">
        <v>20.422219999999999</v>
      </c>
      <c r="QI44" s="17">
        <v>7.7780000000000002E-2</v>
      </c>
      <c r="QJ44" s="17">
        <v>10</v>
      </c>
      <c r="QK44" s="17">
        <v>19.436350000000001</v>
      </c>
      <c r="QL44" s="17">
        <v>19.436350000000001</v>
      </c>
      <c r="QM44" s="17">
        <v>-9.4363499999999991</v>
      </c>
      <c r="QN44" s="17">
        <v>18.8</v>
      </c>
      <c r="QO44" s="17">
        <v>17.492709999999999</v>
      </c>
      <c r="QP44" s="17">
        <v>17.492709999999999</v>
      </c>
      <c r="QQ44" s="17">
        <v>1.3072900000000001</v>
      </c>
      <c r="QR44" s="17">
        <v>3.6</v>
      </c>
      <c r="QS44" s="17">
        <v>3.5</v>
      </c>
      <c r="QT44" s="17">
        <v>3.5</v>
      </c>
      <c r="QU44" s="17">
        <v>0.1</v>
      </c>
      <c r="QV44" s="17">
        <v>18.399999999999999</v>
      </c>
      <c r="QW44" s="17">
        <v>17.881440000000001</v>
      </c>
      <c r="QX44" s="17">
        <v>17.881440000000001</v>
      </c>
      <c r="QY44" s="17">
        <v>0.51856000000000002</v>
      </c>
      <c r="QZ44" s="17">
        <v>0.5</v>
      </c>
      <c r="RA44" s="17"/>
      <c r="RB44" s="17">
        <v>0.68400000000000005</v>
      </c>
      <c r="RC44" s="17">
        <v>-0.184</v>
      </c>
      <c r="RD44" s="17">
        <v>2.4</v>
      </c>
      <c r="RE44" s="17"/>
      <c r="RF44" s="17">
        <v>2.198</v>
      </c>
      <c r="RG44" s="17">
        <v>0.20200000000000001</v>
      </c>
      <c r="RH44" s="17">
        <v>28.2</v>
      </c>
      <c r="RI44" s="17">
        <v>24.6</v>
      </c>
      <c r="RJ44" s="17">
        <v>25.622</v>
      </c>
      <c r="RK44" s="17">
        <v>2.5779999999999998</v>
      </c>
      <c r="RL44" s="17">
        <v>84.9</v>
      </c>
      <c r="RM44" s="17">
        <v>82.4</v>
      </c>
      <c r="RN44" s="17">
        <v>81.331999999999994</v>
      </c>
      <c r="RO44" s="17">
        <v>3.5680000000000001</v>
      </c>
      <c r="RP44" s="17">
        <v>0</v>
      </c>
      <c r="RQ44" s="17"/>
      <c r="RR44" s="17">
        <v>1E-3</v>
      </c>
      <c r="RS44" s="17">
        <v>-1E-3</v>
      </c>
      <c r="RT44" s="17">
        <v>3</v>
      </c>
      <c r="RU44" s="17">
        <v>3.0510000000000002</v>
      </c>
      <c r="RV44" s="17">
        <v>3.0510000000000002</v>
      </c>
      <c r="RW44" s="17">
        <v>-5.0999999999999997E-2</v>
      </c>
      <c r="RX44" s="17">
        <v>20.399999999999999</v>
      </c>
      <c r="RY44" s="17">
        <v>19.792000000000002</v>
      </c>
      <c r="RZ44" s="17">
        <v>19.792000000000002</v>
      </c>
      <c r="SA44" s="17">
        <v>0.60799999999999998</v>
      </c>
      <c r="SB44" s="17">
        <v>3.2</v>
      </c>
      <c r="SC44" s="17">
        <v>2</v>
      </c>
      <c r="SD44" s="17">
        <v>2</v>
      </c>
      <c r="SE44" s="17">
        <v>1.2</v>
      </c>
      <c r="SF44" s="17"/>
      <c r="SG44" s="17"/>
      <c r="SH44" s="17">
        <v>0.4</v>
      </c>
      <c r="SI44" s="17">
        <v>-0.4</v>
      </c>
      <c r="SJ44" s="17">
        <v>0</v>
      </c>
      <c r="SK44" s="17"/>
      <c r="SL44" s="17">
        <v>0.03</v>
      </c>
      <c r="SM44" s="17">
        <v>-0.03</v>
      </c>
      <c r="SN44" s="17">
        <v>19.7</v>
      </c>
      <c r="SO44" s="17">
        <v>20</v>
      </c>
      <c r="SP44" s="17">
        <v>19.1448</v>
      </c>
      <c r="SQ44" s="17">
        <v>0.55520000000000003</v>
      </c>
      <c r="SR44" s="17">
        <v>13.1</v>
      </c>
      <c r="SS44" s="17">
        <v>13</v>
      </c>
      <c r="ST44" s="17">
        <v>12.244899999999999</v>
      </c>
      <c r="SU44" s="17">
        <v>0.85509999999999997</v>
      </c>
      <c r="SV44" s="17">
        <v>20.2</v>
      </c>
      <c r="SW44" s="17">
        <v>20</v>
      </c>
      <c r="SX44" s="17">
        <v>19.436350000000001</v>
      </c>
      <c r="SY44" s="17">
        <v>0.76365000000000005</v>
      </c>
      <c r="SZ44" s="17">
        <v>20.2</v>
      </c>
      <c r="TA44" s="17">
        <v>20</v>
      </c>
      <c r="TB44" s="17">
        <v>19.436350000000001</v>
      </c>
      <c r="TC44" s="17">
        <v>0.76365000000000005</v>
      </c>
      <c r="TD44" s="17">
        <v>14.4</v>
      </c>
      <c r="TE44" s="17">
        <v>11.1</v>
      </c>
      <c r="TF44" s="17">
        <v>11.904</v>
      </c>
      <c r="TG44" s="17">
        <v>2.496</v>
      </c>
      <c r="TH44" s="17">
        <v>81.8</v>
      </c>
      <c r="TI44" s="17">
        <v>70.400000000000006</v>
      </c>
      <c r="TJ44" s="17">
        <v>68.893000000000001</v>
      </c>
      <c r="TK44" s="17">
        <v>12.907</v>
      </c>
      <c r="TL44" s="17">
        <v>0</v>
      </c>
      <c r="TM44" s="17"/>
      <c r="TN44" s="17">
        <v>1.284</v>
      </c>
      <c r="TO44" s="17">
        <v>-1.284</v>
      </c>
      <c r="TP44" s="17">
        <v>16.600000000000001</v>
      </c>
      <c r="TQ44" s="17">
        <v>41.7</v>
      </c>
      <c r="TR44" s="17">
        <v>73.664000000000001</v>
      </c>
      <c r="TS44" s="17">
        <v>-57.064</v>
      </c>
      <c r="TT44" s="17">
        <v>64.599999999999994</v>
      </c>
      <c r="TU44" s="17">
        <v>68.400000000000006</v>
      </c>
      <c r="TV44" s="17">
        <v>93.08</v>
      </c>
      <c r="TW44" s="17">
        <v>-28.48</v>
      </c>
      <c r="TX44" s="17">
        <v>1.9</v>
      </c>
      <c r="TY44" s="17">
        <v>2.1</v>
      </c>
      <c r="TZ44" s="17">
        <v>2.0110000000000001</v>
      </c>
      <c r="UA44" s="17">
        <v>-0.111</v>
      </c>
      <c r="UB44" s="17">
        <v>0.8</v>
      </c>
      <c r="UC44" s="17">
        <v>3.7229999999999999</v>
      </c>
      <c r="UD44" s="17">
        <v>3.7229999999999999</v>
      </c>
      <c r="UE44" s="17">
        <v>-2.923</v>
      </c>
      <c r="UF44" s="17">
        <v>9.9</v>
      </c>
      <c r="UG44" s="17"/>
      <c r="UH44" s="17">
        <v>4.46</v>
      </c>
      <c r="UI44" s="17">
        <v>5.44</v>
      </c>
      <c r="UJ44" s="17">
        <v>21</v>
      </c>
      <c r="UK44" s="17">
        <v>20.408159999999999</v>
      </c>
      <c r="UL44" s="17">
        <v>20.408159999999999</v>
      </c>
      <c r="UM44" s="17">
        <v>0.59184000000000003</v>
      </c>
      <c r="UN44" s="17">
        <v>8.1999999999999993</v>
      </c>
      <c r="UO44" s="17">
        <v>8.1999999999999993</v>
      </c>
      <c r="UP44" s="17">
        <v>8.1999999999999993</v>
      </c>
      <c r="UQ44" s="17">
        <v>0</v>
      </c>
      <c r="UR44" s="17">
        <v>7.6</v>
      </c>
      <c r="US44" s="17">
        <v>7.1</v>
      </c>
      <c r="UT44" s="17">
        <v>7.1</v>
      </c>
      <c r="UU44" s="17">
        <v>0.5</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0.4</v>
      </c>
      <c r="VI44" s="17">
        <v>1.9019999999999999</v>
      </c>
      <c r="VJ44" s="17">
        <v>1.9019999999999999</v>
      </c>
      <c r="VK44" s="17">
        <v>-1.502</v>
      </c>
      <c r="VL44" s="17">
        <v>2.9</v>
      </c>
      <c r="VM44" s="17"/>
      <c r="VN44" s="17">
        <v>15.798</v>
      </c>
      <c r="VO44" s="17">
        <v>-12.898</v>
      </c>
      <c r="VP44" s="17">
        <v>0</v>
      </c>
      <c r="VQ44" s="17"/>
      <c r="VR44" s="17"/>
      <c r="VS44" s="17">
        <v>0</v>
      </c>
      <c r="VT44" s="17">
        <v>0.6</v>
      </c>
      <c r="VU44" s="17"/>
      <c r="VV44" s="17">
        <v>4.593</v>
      </c>
      <c r="VW44" s="17">
        <v>-3.9929999999999999</v>
      </c>
      <c r="VX44" s="17">
        <v>0.6</v>
      </c>
      <c r="VY44" s="17">
        <v>0.6</v>
      </c>
      <c r="VZ44" s="17">
        <v>0.6</v>
      </c>
      <c r="WA44" s="17">
        <v>0</v>
      </c>
      <c r="WB44" s="17">
        <v>127.8</v>
      </c>
      <c r="WC44" s="17">
        <v>112.4</v>
      </c>
      <c r="WD44" s="17">
        <v>120.374</v>
      </c>
      <c r="WE44" s="17">
        <v>7.4260000000000002</v>
      </c>
      <c r="WF44" s="17">
        <v>157</v>
      </c>
      <c r="WG44" s="17">
        <v>130.30000000000001</v>
      </c>
      <c r="WH44" s="17">
        <v>147.97</v>
      </c>
      <c r="WI44" s="17">
        <v>9.0299999999999994</v>
      </c>
      <c r="WJ44" s="17">
        <v>0.8</v>
      </c>
      <c r="WK44" s="17"/>
      <c r="WL44" s="17">
        <v>4.0529999999999999</v>
      </c>
      <c r="WM44" s="17">
        <v>-3.2530000000000001</v>
      </c>
      <c r="WN44" s="17">
        <v>4.8</v>
      </c>
      <c r="WO44" s="17">
        <v>4.2</v>
      </c>
      <c r="WP44" s="17">
        <v>4.2</v>
      </c>
      <c r="WQ44" s="17">
        <v>0.6</v>
      </c>
      <c r="WR44" s="17">
        <v>2.2999999999999998</v>
      </c>
      <c r="WS44" s="17">
        <v>2.4</v>
      </c>
      <c r="WT44" s="17">
        <v>2.4</v>
      </c>
      <c r="WU44" s="17">
        <v>-0.1</v>
      </c>
      <c r="WV44" s="17">
        <v>1.1000000000000001</v>
      </c>
      <c r="WW44" s="17">
        <v>1.2</v>
      </c>
      <c r="WX44" s="17">
        <v>1.2</v>
      </c>
      <c r="WY44" s="17">
        <v>-0.1</v>
      </c>
      <c r="WZ44" s="17">
        <v>2.5</v>
      </c>
      <c r="XA44" s="17">
        <v>2.8</v>
      </c>
      <c r="XB44" s="17">
        <v>2.8</v>
      </c>
      <c r="XC44" s="17">
        <v>-0.3</v>
      </c>
      <c r="XD44" s="17">
        <v>0</v>
      </c>
      <c r="XE44" s="17"/>
      <c r="XF44" s="17"/>
      <c r="XG44" s="17">
        <v>0</v>
      </c>
      <c r="XH44" s="17">
        <v>6.2</v>
      </c>
      <c r="XI44" s="17">
        <v>6.6</v>
      </c>
      <c r="XJ44" s="17">
        <v>6.6</v>
      </c>
      <c r="XK44" s="17">
        <v>-0.4</v>
      </c>
      <c r="XL44" s="17">
        <v>20</v>
      </c>
      <c r="XM44" s="17">
        <v>20</v>
      </c>
      <c r="XN44" s="17">
        <v>19.241980000000002</v>
      </c>
      <c r="XO44" s="17">
        <v>0.75802000000000003</v>
      </c>
      <c r="XP44" s="17">
        <v>20</v>
      </c>
      <c r="XQ44" s="17">
        <v>20</v>
      </c>
      <c r="XR44" s="17">
        <v>19.241980000000002</v>
      </c>
      <c r="XS44" s="17">
        <v>0.75802000000000003</v>
      </c>
      <c r="XT44" s="17"/>
      <c r="XU44" s="17"/>
      <c r="XV44" s="17"/>
      <c r="XW44" s="17">
        <v>0</v>
      </c>
      <c r="XX44" s="17">
        <v>43</v>
      </c>
      <c r="XY44" s="17">
        <v>36.5</v>
      </c>
      <c r="XZ44" s="17">
        <v>30</v>
      </c>
      <c r="YA44" s="17">
        <v>13</v>
      </c>
      <c r="YB44" s="17">
        <v>32.4</v>
      </c>
      <c r="YC44" s="17">
        <v>36.5</v>
      </c>
      <c r="YD44" s="17">
        <v>30</v>
      </c>
      <c r="YE44" s="17">
        <v>2.4</v>
      </c>
      <c r="YF44" s="17">
        <v>17.100000000000001</v>
      </c>
      <c r="YG44" s="17">
        <v>18</v>
      </c>
      <c r="YH44" s="17">
        <v>14</v>
      </c>
      <c r="YI44" s="17">
        <v>3.1</v>
      </c>
      <c r="YJ44" s="17">
        <v>10.9</v>
      </c>
      <c r="YK44" s="17">
        <v>18.210999999999999</v>
      </c>
      <c r="YL44" s="17">
        <v>18.210999999999999</v>
      </c>
      <c r="YM44" s="17">
        <v>-7.3109999999999999</v>
      </c>
      <c r="YN44" s="17">
        <v>8.5</v>
      </c>
      <c r="YO44" s="17">
        <v>7.64</v>
      </c>
      <c r="YP44" s="17">
        <v>7.64</v>
      </c>
      <c r="YQ44" s="17">
        <v>0.86</v>
      </c>
      <c r="YR44" s="17">
        <v>10.6</v>
      </c>
      <c r="YS44" s="17">
        <v>12</v>
      </c>
      <c r="YT44" s="17">
        <v>11</v>
      </c>
      <c r="YU44" s="17">
        <v>-0.4</v>
      </c>
      <c r="YV44" s="17">
        <v>6.2</v>
      </c>
      <c r="YW44" s="17">
        <v>19</v>
      </c>
      <c r="YX44" s="17">
        <v>19</v>
      </c>
      <c r="YY44" s="17">
        <v>-12.8</v>
      </c>
    </row>
    <row r="45" spans="1:675" ht="24" customHeight="1" x14ac:dyDescent="0.3">
      <c r="A45" s="1"/>
      <c r="B45" s="16" t="s">
        <v>45</v>
      </c>
      <c r="C45" s="16" t="s">
        <v>837</v>
      </c>
      <c r="D45" s="17">
        <v>203.3</v>
      </c>
      <c r="E45" s="17">
        <v>203.40136000000001</v>
      </c>
      <c r="F45" s="17">
        <v>203.40136000000001</v>
      </c>
      <c r="G45" s="17">
        <v>-0.10136000000000001</v>
      </c>
      <c r="H45" s="17">
        <v>658.6</v>
      </c>
      <c r="I45" s="17">
        <v>650</v>
      </c>
      <c r="J45" s="17">
        <v>648.17187000000001</v>
      </c>
      <c r="K45" s="17">
        <v>10.428129999999999</v>
      </c>
      <c r="L45" s="17">
        <v>217.8</v>
      </c>
      <c r="M45" s="17">
        <v>211.66204999999999</v>
      </c>
      <c r="N45" s="17">
        <v>211.06675000000001</v>
      </c>
      <c r="O45" s="17">
        <v>6.73325</v>
      </c>
      <c r="P45" s="17">
        <v>7.6</v>
      </c>
      <c r="Q45" s="17">
        <v>8.8258700000000001</v>
      </c>
      <c r="R45" s="17">
        <v>8.8258700000000001</v>
      </c>
      <c r="S45" s="17">
        <v>-1.22587</v>
      </c>
      <c r="T45" s="17">
        <v>0</v>
      </c>
      <c r="U45" s="17">
        <v>8.5166900000000005</v>
      </c>
      <c r="V45" s="17">
        <v>8.5166900000000005</v>
      </c>
      <c r="W45" s="17">
        <v>-8.5166900000000005</v>
      </c>
      <c r="X45" s="17">
        <v>93.1</v>
      </c>
      <c r="Y45" s="17">
        <v>91.867829999999998</v>
      </c>
      <c r="Z45" s="17">
        <v>91.867829999999998</v>
      </c>
      <c r="AA45" s="17">
        <v>1.23217</v>
      </c>
      <c r="AB45" s="17">
        <v>231.9</v>
      </c>
      <c r="AC45" s="17">
        <v>242</v>
      </c>
      <c r="AD45" s="17">
        <v>242</v>
      </c>
      <c r="AE45" s="17">
        <v>-10.1</v>
      </c>
      <c r="AF45" s="17"/>
      <c r="AG45" s="17"/>
      <c r="AH45" s="17"/>
      <c r="AI45" s="17">
        <v>0</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580.20000000000005</v>
      </c>
      <c r="BM45" s="17">
        <v>582.50599999999997</v>
      </c>
      <c r="BN45" s="17">
        <v>582.50599999999997</v>
      </c>
      <c r="BO45" s="17">
        <v>-2.306</v>
      </c>
      <c r="BP45" s="17">
        <v>10.6</v>
      </c>
      <c r="BQ45" s="17">
        <v>10.82605</v>
      </c>
      <c r="BR45" s="17">
        <v>10.82605</v>
      </c>
      <c r="BS45" s="17">
        <v>-0.22605</v>
      </c>
      <c r="BT45" s="17"/>
      <c r="BU45" s="17"/>
      <c r="BV45" s="17">
        <v>17.629960000000001</v>
      </c>
      <c r="BW45" s="17">
        <v>-17.629960000000001</v>
      </c>
      <c r="BX45" s="17"/>
      <c r="BY45" s="17"/>
      <c r="BZ45" s="17"/>
      <c r="CA45" s="17">
        <v>0</v>
      </c>
      <c r="CB45" s="17"/>
      <c r="CC45" s="17"/>
      <c r="CD45" s="17"/>
      <c r="CE45" s="17">
        <v>0</v>
      </c>
      <c r="CF45" s="17"/>
      <c r="CG45" s="17"/>
      <c r="CH45" s="17"/>
      <c r="CI45" s="17">
        <v>0</v>
      </c>
      <c r="CJ45" s="17">
        <v>168.6</v>
      </c>
      <c r="CK45" s="17">
        <v>164.06706</v>
      </c>
      <c r="CL45" s="17">
        <v>164.06706</v>
      </c>
      <c r="CM45" s="17">
        <v>4.53294</v>
      </c>
      <c r="CN45" s="17">
        <v>10</v>
      </c>
      <c r="CO45" s="17">
        <v>9.2994299999999992</v>
      </c>
      <c r="CP45" s="17">
        <v>9.2994299999999992</v>
      </c>
      <c r="CQ45" s="17">
        <v>0.70057000000000003</v>
      </c>
      <c r="CR45" s="17">
        <v>6.6</v>
      </c>
      <c r="CS45" s="17">
        <v>4.9935799999999997</v>
      </c>
      <c r="CT45" s="17">
        <v>4.9935799999999997</v>
      </c>
      <c r="CU45" s="17">
        <v>1.60642</v>
      </c>
      <c r="CV45" s="17"/>
      <c r="CW45" s="17"/>
      <c r="CX45" s="17"/>
      <c r="CY45" s="17">
        <v>0</v>
      </c>
      <c r="CZ45" s="17">
        <v>6</v>
      </c>
      <c r="DA45" s="17">
        <v>6.8787000000000003</v>
      </c>
      <c r="DB45" s="17">
        <v>6.8787000000000003</v>
      </c>
      <c r="DC45" s="17">
        <v>-0.87870000000000004</v>
      </c>
      <c r="DD45" s="17"/>
      <c r="DE45" s="17"/>
      <c r="DF45" s="17"/>
      <c r="DG45" s="17">
        <v>0</v>
      </c>
      <c r="DH45" s="17">
        <v>143</v>
      </c>
      <c r="DI45" s="17">
        <v>142.44412</v>
      </c>
      <c r="DJ45" s="17">
        <v>142.44412</v>
      </c>
      <c r="DK45" s="17">
        <v>0.55588000000000004</v>
      </c>
      <c r="DL45" s="17"/>
      <c r="DM45" s="17"/>
      <c r="DN45" s="17"/>
      <c r="DO45" s="17">
        <v>0</v>
      </c>
      <c r="DP45" s="17"/>
      <c r="DQ45" s="17"/>
      <c r="DR45" s="17"/>
      <c r="DS45" s="17">
        <v>0</v>
      </c>
      <c r="DT45" s="17"/>
      <c r="DU45" s="17"/>
      <c r="DV45" s="17">
        <v>23.215890000000002</v>
      </c>
      <c r="DW45" s="17">
        <v>-23.215890000000002</v>
      </c>
      <c r="DX45" s="17"/>
      <c r="DY45" s="17"/>
      <c r="DZ45" s="17"/>
      <c r="EA45" s="17">
        <v>0</v>
      </c>
      <c r="EB45" s="17">
        <v>110.5</v>
      </c>
      <c r="EC45" s="17">
        <v>112.46647</v>
      </c>
      <c r="ED45" s="17">
        <v>112.46647</v>
      </c>
      <c r="EE45" s="17">
        <v>-1.9664699999999999</v>
      </c>
      <c r="EF45" s="17">
        <v>164.6</v>
      </c>
      <c r="EG45" s="17">
        <v>220.69499999999999</v>
      </c>
      <c r="EH45" s="17">
        <v>220.69499999999999</v>
      </c>
      <c r="EI45" s="17">
        <v>-56.094999999999999</v>
      </c>
      <c r="EJ45" s="17">
        <v>170.1</v>
      </c>
      <c r="EK45" s="17">
        <v>165.91452000000001</v>
      </c>
      <c r="EL45" s="17"/>
      <c r="EM45" s="17">
        <v>170.1</v>
      </c>
      <c r="EN45" s="17"/>
      <c r="EO45" s="17"/>
      <c r="EP45" s="17"/>
      <c r="EQ45" s="17">
        <v>0</v>
      </c>
      <c r="ER45" s="17"/>
      <c r="ES45" s="17"/>
      <c r="ET45" s="17"/>
      <c r="EU45" s="17">
        <v>0</v>
      </c>
      <c r="EV45" s="17">
        <v>6.5</v>
      </c>
      <c r="EW45" s="17">
        <v>6.39</v>
      </c>
      <c r="EX45" s="17">
        <v>6.39</v>
      </c>
      <c r="EY45" s="17">
        <v>0.11</v>
      </c>
      <c r="EZ45" s="17">
        <v>376.1</v>
      </c>
      <c r="FA45" s="17">
        <v>371.79235</v>
      </c>
      <c r="FB45" s="17">
        <v>360</v>
      </c>
      <c r="FC45" s="17">
        <v>16.100000000000001</v>
      </c>
      <c r="FD45" s="17">
        <v>83</v>
      </c>
      <c r="FE45" s="17">
        <v>81.635570000000001</v>
      </c>
      <c r="FF45" s="17">
        <v>81.635570000000001</v>
      </c>
      <c r="FG45" s="17">
        <v>1.36443</v>
      </c>
      <c r="FH45" s="17">
        <v>148.1</v>
      </c>
      <c r="FI45" s="17">
        <v>149.98721</v>
      </c>
      <c r="FJ45" s="17">
        <v>149.98721</v>
      </c>
      <c r="FK45" s="17">
        <v>-1.8872100000000001</v>
      </c>
      <c r="FL45" s="17">
        <v>42.1</v>
      </c>
      <c r="FM45" s="17">
        <v>41.89893</v>
      </c>
      <c r="FN45" s="17">
        <v>41.89893</v>
      </c>
      <c r="FO45" s="17">
        <v>0.20107</v>
      </c>
      <c r="FP45" s="17">
        <v>18.8</v>
      </c>
      <c r="FQ45" s="17">
        <v>19.21088</v>
      </c>
      <c r="FR45" s="17">
        <v>19.21088</v>
      </c>
      <c r="FS45" s="17">
        <v>-0.41088000000000002</v>
      </c>
      <c r="FT45" s="17">
        <v>19.100000000000001</v>
      </c>
      <c r="FU45" s="17">
        <v>18.367349999999998</v>
      </c>
      <c r="FV45" s="17">
        <v>18.367349999999998</v>
      </c>
      <c r="FW45" s="17">
        <v>0.73265000000000002</v>
      </c>
      <c r="FX45" s="17">
        <v>90.1</v>
      </c>
      <c r="FY45" s="17">
        <v>87.773570000000007</v>
      </c>
      <c r="FZ45" s="17">
        <v>87.773570000000007</v>
      </c>
      <c r="GA45" s="17">
        <v>2.3264300000000002</v>
      </c>
      <c r="GB45" s="17">
        <v>173.2</v>
      </c>
      <c r="GC45" s="17">
        <v>176.44598999999999</v>
      </c>
      <c r="GD45" s="17">
        <v>121.90603</v>
      </c>
      <c r="GE45" s="17">
        <v>51.293970000000002</v>
      </c>
      <c r="GF45" s="17">
        <v>173.8</v>
      </c>
      <c r="GG45" s="17">
        <v>176.44598999999999</v>
      </c>
      <c r="GH45" s="17">
        <v>121.90603</v>
      </c>
      <c r="GI45" s="17">
        <v>51.893970000000003</v>
      </c>
      <c r="GJ45" s="17">
        <v>177.3</v>
      </c>
      <c r="GK45" s="17">
        <v>176.97585000000001</v>
      </c>
      <c r="GL45" s="17">
        <v>122.27211</v>
      </c>
      <c r="GM45" s="17">
        <v>55.027889999999999</v>
      </c>
      <c r="GN45" s="17">
        <v>109.5</v>
      </c>
      <c r="GO45" s="17">
        <v>110.48202000000001</v>
      </c>
      <c r="GP45" s="17">
        <v>110.48202000000001</v>
      </c>
      <c r="GQ45" s="17">
        <v>-0.98202</v>
      </c>
      <c r="GR45" s="17">
        <v>45.9</v>
      </c>
      <c r="GS45" s="17">
        <v>47.082599999999999</v>
      </c>
      <c r="GT45" s="17">
        <v>47.082599999999999</v>
      </c>
      <c r="GU45" s="17">
        <v>-1.1826000000000001</v>
      </c>
      <c r="GV45" s="17"/>
      <c r="GW45" s="17"/>
      <c r="GX45" s="17">
        <v>35.162300000000002</v>
      </c>
      <c r="GY45" s="17">
        <v>-35.162300000000002</v>
      </c>
      <c r="GZ45" s="17">
        <v>3.8</v>
      </c>
      <c r="HA45" s="17"/>
      <c r="HB45" s="17"/>
      <c r="HC45" s="17">
        <v>3.8</v>
      </c>
      <c r="HD45" s="17">
        <v>28.3</v>
      </c>
      <c r="HE45" s="17">
        <v>30.13373</v>
      </c>
      <c r="HF45" s="17">
        <v>30.13373</v>
      </c>
      <c r="HG45" s="17">
        <v>-1.8337300000000001</v>
      </c>
      <c r="HH45" s="17">
        <v>96.6</v>
      </c>
      <c r="HI45" s="17">
        <v>116.38253</v>
      </c>
      <c r="HJ45" s="17">
        <v>162.33217999999999</v>
      </c>
      <c r="HK45" s="17">
        <v>-65.73218</v>
      </c>
      <c r="HL45" s="17"/>
      <c r="HM45" s="17"/>
      <c r="HN45" s="17"/>
      <c r="HO45" s="17">
        <v>0</v>
      </c>
      <c r="HP45" s="17"/>
      <c r="HQ45" s="17"/>
      <c r="HR45" s="17"/>
      <c r="HS45" s="17">
        <v>0</v>
      </c>
      <c r="HT45" s="17">
        <v>95.2</v>
      </c>
      <c r="HU45" s="17">
        <v>95.545190000000005</v>
      </c>
      <c r="HV45" s="17">
        <v>95.545190000000005</v>
      </c>
      <c r="HW45" s="17">
        <v>-0.34519</v>
      </c>
      <c r="HX45" s="17">
        <v>80.400000000000006</v>
      </c>
      <c r="HY45" s="17">
        <v>78.141890000000004</v>
      </c>
      <c r="HZ45" s="17"/>
      <c r="IA45" s="17">
        <v>80.400000000000006</v>
      </c>
      <c r="IB45" s="17"/>
      <c r="IC45" s="17"/>
      <c r="ID45" s="17"/>
      <c r="IE45" s="17">
        <v>0</v>
      </c>
      <c r="IF45" s="17">
        <v>0</v>
      </c>
      <c r="IG45" s="17"/>
      <c r="IH45" s="17">
        <v>45.265309999999999</v>
      </c>
      <c r="II45" s="17">
        <v>-45.265309999999999</v>
      </c>
      <c r="IJ45" s="17"/>
      <c r="IK45" s="17"/>
      <c r="IL45" s="17"/>
      <c r="IM45" s="17">
        <v>0</v>
      </c>
      <c r="IN45" s="17"/>
      <c r="IO45" s="17"/>
      <c r="IP45" s="17"/>
      <c r="IQ45" s="17">
        <v>0</v>
      </c>
      <c r="IR45" s="17"/>
      <c r="IS45" s="17"/>
      <c r="IT45" s="17"/>
      <c r="IU45" s="17">
        <v>0</v>
      </c>
      <c r="IV45" s="17">
        <v>131.30000000000001</v>
      </c>
      <c r="IW45" s="17">
        <v>136.69067999999999</v>
      </c>
      <c r="IX45" s="17">
        <v>136.69067999999999</v>
      </c>
      <c r="IY45" s="17">
        <v>-5.3906799999999997</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119.9</v>
      </c>
      <c r="JY45" s="17">
        <v>200.67499000000001</v>
      </c>
      <c r="JZ45" s="17">
        <v>200.67499000000001</v>
      </c>
      <c r="KA45" s="17">
        <v>-80.774990000000003</v>
      </c>
      <c r="KB45" s="17">
        <v>120.9</v>
      </c>
      <c r="KC45" s="17">
        <v>200.3066</v>
      </c>
      <c r="KD45" s="17">
        <v>200.3066</v>
      </c>
      <c r="KE45" s="17">
        <v>-79.406599999999997</v>
      </c>
      <c r="KF45" s="17">
        <v>121.2</v>
      </c>
      <c r="KG45" s="17"/>
      <c r="KH45" s="17">
        <v>200.18467000000001</v>
      </c>
      <c r="KI45" s="17">
        <v>-78.984669999999994</v>
      </c>
      <c r="KJ45" s="17">
        <v>42.5</v>
      </c>
      <c r="KK45" s="17">
        <v>80</v>
      </c>
      <c r="KL45" s="17">
        <v>54</v>
      </c>
      <c r="KM45" s="17">
        <v>-11.5</v>
      </c>
      <c r="KN45" s="17"/>
      <c r="KO45" s="17"/>
      <c r="KP45" s="17"/>
      <c r="KQ45" s="17">
        <v>0</v>
      </c>
      <c r="KR45" s="17"/>
      <c r="KS45" s="17"/>
      <c r="KT45" s="17">
        <v>10.33986</v>
      </c>
      <c r="KU45" s="17">
        <v>-10.33986</v>
      </c>
      <c r="KV45" s="17"/>
      <c r="KW45" s="17"/>
      <c r="KX45" s="17">
        <v>4.7853500000000002</v>
      </c>
      <c r="KY45" s="17">
        <v>-4.7853500000000002</v>
      </c>
      <c r="KZ45" s="17">
        <v>183.3</v>
      </c>
      <c r="LA45" s="17">
        <v>209.69198</v>
      </c>
      <c r="LB45" s="17">
        <v>198.93988999999999</v>
      </c>
      <c r="LC45" s="17">
        <v>-15.639889999999999</v>
      </c>
      <c r="LD45" s="17">
        <v>135.4</v>
      </c>
      <c r="LE45" s="17">
        <v>133.16031000000001</v>
      </c>
      <c r="LF45" s="17">
        <v>119.9152</v>
      </c>
      <c r="LG45" s="17">
        <v>15.4848</v>
      </c>
      <c r="LH45" s="17">
        <v>63</v>
      </c>
      <c r="LI45" s="17">
        <v>67.199219999999997</v>
      </c>
      <c r="LJ45" s="17">
        <v>67.199219999999997</v>
      </c>
      <c r="LK45" s="17">
        <v>-4.1992200000000004</v>
      </c>
      <c r="LL45" s="17">
        <v>77.099999999999994</v>
      </c>
      <c r="LM45" s="17">
        <v>78.567999999999998</v>
      </c>
      <c r="LN45" s="17">
        <v>78.567999999999998</v>
      </c>
      <c r="LO45" s="17">
        <v>-1.468</v>
      </c>
      <c r="LP45" s="17">
        <v>30.1</v>
      </c>
      <c r="LQ45" s="17">
        <v>29.980560000000001</v>
      </c>
      <c r="LR45" s="17">
        <v>29.980560000000001</v>
      </c>
      <c r="LS45" s="17">
        <v>0.11944</v>
      </c>
      <c r="LT45" s="17">
        <v>0</v>
      </c>
      <c r="LU45" s="17"/>
      <c r="LV45" s="17"/>
      <c r="LW45" s="17">
        <v>0</v>
      </c>
      <c r="LX45" s="17"/>
      <c r="LY45" s="17"/>
      <c r="LZ45" s="17"/>
      <c r="MA45" s="17">
        <v>0</v>
      </c>
      <c r="MB45" s="17"/>
      <c r="MC45" s="17"/>
      <c r="MD45" s="17"/>
      <c r="ME45" s="17">
        <v>0</v>
      </c>
      <c r="MF45" s="17">
        <v>0</v>
      </c>
      <c r="MG45" s="17"/>
      <c r="MH45" s="17"/>
      <c r="MI45" s="17">
        <v>0</v>
      </c>
      <c r="MJ45" s="17"/>
      <c r="MK45" s="17"/>
      <c r="ML45" s="17"/>
      <c r="MM45" s="17">
        <v>0</v>
      </c>
      <c r="MN45" s="17"/>
      <c r="MO45" s="17"/>
      <c r="MP45" s="17"/>
      <c r="MQ45" s="17">
        <v>0</v>
      </c>
      <c r="MR45" s="17"/>
      <c r="MS45" s="17"/>
      <c r="MT45" s="17"/>
      <c r="MU45" s="17">
        <v>0</v>
      </c>
      <c r="MV45" s="17">
        <v>97.1</v>
      </c>
      <c r="MW45" s="17">
        <v>175.465</v>
      </c>
      <c r="MX45" s="17">
        <v>175.46499</v>
      </c>
      <c r="MY45" s="17">
        <v>-78.364990000000006</v>
      </c>
      <c r="MZ45" s="17"/>
      <c r="NA45" s="17"/>
      <c r="NB45" s="17"/>
      <c r="NC45" s="17">
        <v>0</v>
      </c>
      <c r="ND45" s="17">
        <v>96.9</v>
      </c>
      <c r="NE45" s="17"/>
      <c r="NF45" s="17"/>
      <c r="NG45" s="17">
        <v>96.9</v>
      </c>
      <c r="NH45" s="17">
        <v>97.2</v>
      </c>
      <c r="NI45" s="17"/>
      <c r="NJ45" s="17"/>
      <c r="NK45" s="17">
        <v>97.2</v>
      </c>
      <c r="NL45" s="17"/>
      <c r="NM45" s="17"/>
      <c r="NN45" s="17"/>
      <c r="NO45" s="17">
        <v>0</v>
      </c>
      <c r="NP45" s="17"/>
      <c r="NQ45" s="17"/>
      <c r="NR45" s="17"/>
      <c r="NS45" s="17">
        <v>0</v>
      </c>
      <c r="NT45" s="17"/>
      <c r="NU45" s="17"/>
      <c r="NV45" s="17">
        <v>9.09</v>
      </c>
      <c r="NW45" s="17">
        <v>-9.09</v>
      </c>
      <c r="NX45" s="17">
        <v>9.3000000000000007</v>
      </c>
      <c r="NY45" s="17">
        <v>9.0694199999999991</v>
      </c>
      <c r="NZ45" s="17">
        <v>9.0694199999999991</v>
      </c>
      <c r="OA45" s="17">
        <v>0.23058000000000001</v>
      </c>
      <c r="OB45" s="17">
        <v>10.199999999999999</v>
      </c>
      <c r="OC45" s="17">
        <v>17.492709999999999</v>
      </c>
      <c r="OD45" s="17">
        <v>17.492709999999999</v>
      </c>
      <c r="OE45" s="17">
        <v>-7.2927099999999996</v>
      </c>
      <c r="OF45" s="17">
        <v>0</v>
      </c>
      <c r="OG45" s="17"/>
      <c r="OH45" s="17"/>
      <c r="OI45" s="17">
        <v>0</v>
      </c>
      <c r="OJ45" s="17">
        <v>111.2</v>
      </c>
      <c r="OK45" s="17">
        <v>106.5</v>
      </c>
      <c r="OL45" s="17">
        <v>114.961</v>
      </c>
      <c r="OM45" s="17">
        <v>-3.7610000000000001</v>
      </c>
      <c r="ON45" s="17">
        <v>0</v>
      </c>
      <c r="OO45" s="17"/>
      <c r="OP45" s="17">
        <v>0.41899999999999998</v>
      </c>
      <c r="OQ45" s="17">
        <v>-0.41899999999999998</v>
      </c>
      <c r="OR45" s="17">
        <v>0</v>
      </c>
      <c r="OS45" s="17">
        <v>0.81</v>
      </c>
      <c r="OT45" s="17">
        <v>0.81</v>
      </c>
      <c r="OU45" s="17">
        <v>-0.81</v>
      </c>
      <c r="OV45" s="17">
        <v>0</v>
      </c>
      <c r="OW45" s="17"/>
      <c r="OX45" s="17"/>
      <c r="OY45" s="17">
        <v>0</v>
      </c>
      <c r="OZ45" s="17">
        <v>20.3</v>
      </c>
      <c r="PA45" s="17">
        <v>20.456230000000001</v>
      </c>
      <c r="PB45" s="17">
        <v>20.456230000000001</v>
      </c>
      <c r="PC45" s="17">
        <v>-0.15623000000000001</v>
      </c>
      <c r="PD45" s="17">
        <v>10.5</v>
      </c>
      <c r="PE45" s="17">
        <v>9.9830000000000005</v>
      </c>
      <c r="PF45" s="17">
        <v>9.9830000000000005</v>
      </c>
      <c r="PG45" s="17">
        <v>0.51700000000000002</v>
      </c>
      <c r="PH45" s="17">
        <v>5.4</v>
      </c>
      <c r="PI45" s="17">
        <v>5.67</v>
      </c>
      <c r="PJ45" s="17">
        <v>5.67</v>
      </c>
      <c r="PK45" s="17">
        <v>-0.27</v>
      </c>
      <c r="PL45" s="17">
        <v>0</v>
      </c>
      <c r="PM45" s="17"/>
      <c r="PN45" s="17">
        <v>0.32600000000000001</v>
      </c>
      <c r="PO45" s="17">
        <v>-0.32600000000000001</v>
      </c>
      <c r="PP45" s="17">
        <v>0</v>
      </c>
      <c r="PQ45" s="17"/>
      <c r="PR45" s="17"/>
      <c r="PS45" s="17">
        <v>0</v>
      </c>
      <c r="PT45" s="17">
        <v>2.2000000000000002</v>
      </c>
      <c r="PU45" s="17">
        <v>1</v>
      </c>
      <c r="PV45" s="17">
        <v>1</v>
      </c>
      <c r="PW45" s="17">
        <v>1.2</v>
      </c>
      <c r="PX45" s="17">
        <v>2.5</v>
      </c>
      <c r="PY45" s="17">
        <v>1.6</v>
      </c>
      <c r="PZ45" s="17">
        <v>1.6</v>
      </c>
      <c r="QA45" s="17">
        <v>0.9</v>
      </c>
      <c r="QB45" s="17">
        <v>5</v>
      </c>
      <c r="QC45" s="17">
        <v>5</v>
      </c>
      <c r="QD45" s="17">
        <v>5</v>
      </c>
      <c r="QE45" s="17">
        <v>0</v>
      </c>
      <c r="QF45" s="17">
        <v>20.5</v>
      </c>
      <c r="QG45" s="17">
        <v>20.422219999999999</v>
      </c>
      <c r="QH45" s="17">
        <v>20.422219999999999</v>
      </c>
      <c r="QI45" s="17">
        <v>7.7780000000000002E-2</v>
      </c>
      <c r="QJ45" s="17">
        <v>10</v>
      </c>
      <c r="QK45" s="17">
        <v>19.436350000000001</v>
      </c>
      <c r="QL45" s="17">
        <v>19.436350000000001</v>
      </c>
      <c r="QM45" s="17">
        <v>-9.4363499999999991</v>
      </c>
      <c r="QN45" s="17">
        <v>18.7</v>
      </c>
      <c r="QO45" s="17">
        <v>17.492709999999999</v>
      </c>
      <c r="QP45" s="17">
        <v>17.492709999999999</v>
      </c>
      <c r="QQ45" s="17">
        <v>1.20729</v>
      </c>
      <c r="QR45" s="17">
        <v>3.6</v>
      </c>
      <c r="QS45" s="17">
        <v>3.5</v>
      </c>
      <c r="QT45" s="17">
        <v>3.5</v>
      </c>
      <c r="QU45" s="17">
        <v>0.1</v>
      </c>
      <c r="QV45" s="17">
        <v>18.399999999999999</v>
      </c>
      <c r="QW45" s="17">
        <v>17.881440000000001</v>
      </c>
      <c r="QX45" s="17">
        <v>17.881440000000001</v>
      </c>
      <c r="QY45" s="17">
        <v>0.51856000000000002</v>
      </c>
      <c r="QZ45" s="17">
        <v>0</v>
      </c>
      <c r="RA45" s="17"/>
      <c r="RB45" s="17">
        <v>4.5999999999999999E-2</v>
      </c>
      <c r="RC45" s="17">
        <v>-4.5999999999999999E-2</v>
      </c>
      <c r="RD45" s="17">
        <v>2.4</v>
      </c>
      <c r="RE45" s="17"/>
      <c r="RF45" s="17">
        <v>0.27800000000000002</v>
      </c>
      <c r="RG45" s="17">
        <v>2.1219999999999999</v>
      </c>
      <c r="RH45" s="17">
        <v>28.4</v>
      </c>
      <c r="RI45" s="17">
        <v>25.2</v>
      </c>
      <c r="RJ45" s="17">
        <v>25.742000000000001</v>
      </c>
      <c r="RK45" s="17">
        <v>2.6579999999999999</v>
      </c>
      <c r="RL45" s="17">
        <v>84</v>
      </c>
      <c r="RM45" s="17">
        <v>81.3</v>
      </c>
      <c r="RN45" s="17">
        <v>80.676000000000002</v>
      </c>
      <c r="RO45" s="17">
        <v>3.3239999999999998</v>
      </c>
      <c r="RP45" s="17">
        <v>0</v>
      </c>
      <c r="RQ45" s="17"/>
      <c r="RR45" s="17"/>
      <c r="RS45" s="17">
        <v>0</v>
      </c>
      <c r="RT45" s="17">
        <v>3</v>
      </c>
      <c r="RU45" s="17">
        <v>3.0510000000000002</v>
      </c>
      <c r="RV45" s="17">
        <v>3.0510000000000002</v>
      </c>
      <c r="RW45" s="17">
        <v>-5.0999999999999997E-2</v>
      </c>
      <c r="RX45" s="17">
        <v>20.399999999999999</v>
      </c>
      <c r="RY45" s="17">
        <v>19.792000000000002</v>
      </c>
      <c r="RZ45" s="17">
        <v>19.792000000000002</v>
      </c>
      <c r="SA45" s="17">
        <v>0.60799999999999998</v>
      </c>
      <c r="SB45" s="17">
        <v>3.2</v>
      </c>
      <c r="SC45" s="17">
        <v>2</v>
      </c>
      <c r="SD45" s="17">
        <v>2</v>
      </c>
      <c r="SE45" s="17">
        <v>1.2</v>
      </c>
      <c r="SF45" s="17"/>
      <c r="SG45" s="17"/>
      <c r="SH45" s="17">
        <v>0.4</v>
      </c>
      <c r="SI45" s="17">
        <v>-0.4</v>
      </c>
      <c r="SJ45" s="17">
        <v>0</v>
      </c>
      <c r="SK45" s="17"/>
      <c r="SL45" s="17"/>
      <c r="SM45" s="17">
        <v>0</v>
      </c>
      <c r="SN45" s="17">
        <v>19.8</v>
      </c>
      <c r="SO45" s="17">
        <v>20</v>
      </c>
      <c r="SP45" s="17">
        <v>19.1448</v>
      </c>
      <c r="SQ45" s="17">
        <v>0.6552</v>
      </c>
      <c r="SR45" s="17">
        <v>13.1</v>
      </c>
      <c r="SS45" s="17">
        <v>13</v>
      </c>
      <c r="ST45" s="17">
        <v>12.244899999999999</v>
      </c>
      <c r="SU45" s="17">
        <v>0.85509999999999997</v>
      </c>
      <c r="SV45" s="17">
        <v>20.2</v>
      </c>
      <c r="SW45" s="17">
        <v>20</v>
      </c>
      <c r="SX45" s="17">
        <v>19.436350000000001</v>
      </c>
      <c r="SY45" s="17">
        <v>0.76365000000000005</v>
      </c>
      <c r="SZ45" s="17">
        <v>20.2</v>
      </c>
      <c r="TA45" s="17">
        <v>20</v>
      </c>
      <c r="TB45" s="17">
        <v>19.436350000000001</v>
      </c>
      <c r="TC45" s="17">
        <v>0.76365000000000005</v>
      </c>
      <c r="TD45" s="17">
        <v>18.2</v>
      </c>
      <c r="TE45" s="17">
        <v>10.4</v>
      </c>
      <c r="TF45" s="17">
        <v>11.352</v>
      </c>
      <c r="TG45" s="17">
        <v>6.8479999999999999</v>
      </c>
      <c r="TH45" s="17">
        <v>80.8</v>
      </c>
      <c r="TI45" s="17">
        <v>67.3</v>
      </c>
      <c r="TJ45" s="17">
        <v>68.465999999999994</v>
      </c>
      <c r="TK45" s="17">
        <v>12.334</v>
      </c>
      <c r="TL45" s="17">
        <v>0</v>
      </c>
      <c r="TM45" s="17"/>
      <c r="TN45" s="17"/>
      <c r="TO45" s="17">
        <v>0</v>
      </c>
      <c r="TP45" s="17">
        <v>18.7</v>
      </c>
      <c r="TQ45" s="17">
        <v>39.1</v>
      </c>
      <c r="TR45" s="17">
        <v>67.617000000000004</v>
      </c>
      <c r="TS45" s="17">
        <v>-48.917000000000002</v>
      </c>
      <c r="TT45" s="17">
        <v>72.599999999999994</v>
      </c>
      <c r="TU45" s="17">
        <v>64.599999999999994</v>
      </c>
      <c r="TV45" s="17">
        <v>89.325999999999993</v>
      </c>
      <c r="TW45" s="17">
        <v>-16.725999999999999</v>
      </c>
      <c r="TX45" s="17">
        <v>2.6</v>
      </c>
      <c r="TY45" s="17">
        <v>1.9</v>
      </c>
      <c r="TZ45" s="17">
        <v>1.5409999999999999</v>
      </c>
      <c r="UA45" s="17">
        <v>1.0589999999999999</v>
      </c>
      <c r="UB45" s="17">
        <v>1</v>
      </c>
      <c r="UC45" s="17">
        <v>3.056</v>
      </c>
      <c r="UD45" s="17">
        <v>3.056</v>
      </c>
      <c r="UE45" s="17">
        <v>-2.056</v>
      </c>
      <c r="UF45" s="17">
        <v>0.2</v>
      </c>
      <c r="UG45" s="17"/>
      <c r="UH45" s="17"/>
      <c r="UI45" s="17">
        <v>0.2</v>
      </c>
      <c r="UJ45" s="17">
        <v>21</v>
      </c>
      <c r="UK45" s="17">
        <v>20.408159999999999</v>
      </c>
      <c r="UL45" s="17">
        <v>20.408159999999999</v>
      </c>
      <c r="UM45" s="17">
        <v>0.59184000000000003</v>
      </c>
      <c r="UN45" s="17">
        <v>8.1999999999999993</v>
      </c>
      <c r="UO45" s="17">
        <v>8.1999999999999993</v>
      </c>
      <c r="UP45" s="17">
        <v>8.1999999999999993</v>
      </c>
      <c r="UQ45" s="17">
        <v>0</v>
      </c>
      <c r="UR45" s="17">
        <v>7.6</v>
      </c>
      <c r="US45" s="17">
        <v>7.1</v>
      </c>
      <c r="UT45" s="17">
        <v>7.1</v>
      </c>
      <c r="UU45" s="17">
        <v>0.5</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0.1</v>
      </c>
      <c r="VI45" s="17">
        <v>1.52</v>
      </c>
      <c r="VJ45" s="17">
        <v>1.52</v>
      </c>
      <c r="VK45" s="17">
        <v>-1.42</v>
      </c>
      <c r="VL45" s="17">
        <v>0</v>
      </c>
      <c r="VM45" s="17"/>
      <c r="VN45" s="17">
        <v>1.6759999999999999</v>
      </c>
      <c r="VO45" s="17">
        <v>-1.6759999999999999</v>
      </c>
      <c r="VP45" s="17">
        <v>0</v>
      </c>
      <c r="VQ45" s="17"/>
      <c r="VR45" s="17"/>
      <c r="VS45" s="17">
        <v>0</v>
      </c>
      <c r="VT45" s="17">
        <v>0</v>
      </c>
      <c r="VU45" s="17"/>
      <c r="VV45" s="17">
        <v>0.53200000000000003</v>
      </c>
      <c r="VW45" s="17">
        <v>-0.53200000000000003</v>
      </c>
      <c r="VX45" s="17">
        <v>0.6</v>
      </c>
      <c r="VY45" s="17">
        <v>0.6</v>
      </c>
      <c r="VZ45" s="17">
        <v>0.6</v>
      </c>
      <c r="WA45" s="17">
        <v>0</v>
      </c>
      <c r="WB45" s="17">
        <v>126.5</v>
      </c>
      <c r="WC45" s="17">
        <v>105.3</v>
      </c>
      <c r="WD45" s="17">
        <v>116.77</v>
      </c>
      <c r="WE45" s="17">
        <v>9.73</v>
      </c>
      <c r="WF45" s="17">
        <v>151.30000000000001</v>
      </c>
      <c r="WG45" s="17">
        <v>115.7</v>
      </c>
      <c r="WH45" s="17">
        <v>139.09100000000001</v>
      </c>
      <c r="WI45" s="17">
        <v>12.209</v>
      </c>
      <c r="WJ45" s="17">
        <v>0</v>
      </c>
      <c r="WK45" s="17"/>
      <c r="WL45" s="17">
        <v>0.47099999999999997</v>
      </c>
      <c r="WM45" s="17">
        <v>-0.47099999999999997</v>
      </c>
      <c r="WN45" s="17">
        <v>4.8</v>
      </c>
      <c r="WO45" s="17">
        <v>4.2</v>
      </c>
      <c r="WP45" s="17">
        <v>4.2</v>
      </c>
      <c r="WQ45" s="17">
        <v>0.6</v>
      </c>
      <c r="WR45" s="17">
        <v>2.2999999999999998</v>
      </c>
      <c r="WS45" s="17">
        <v>2.4</v>
      </c>
      <c r="WT45" s="17">
        <v>2.4</v>
      </c>
      <c r="WU45" s="17">
        <v>-0.1</v>
      </c>
      <c r="WV45" s="17">
        <v>1.1000000000000001</v>
      </c>
      <c r="WW45" s="17">
        <v>1.2</v>
      </c>
      <c r="WX45" s="17">
        <v>1.2</v>
      </c>
      <c r="WY45" s="17">
        <v>-0.1</v>
      </c>
      <c r="WZ45" s="17">
        <v>2.5</v>
      </c>
      <c r="XA45" s="17">
        <v>2.8</v>
      </c>
      <c r="XB45" s="17">
        <v>2.8</v>
      </c>
      <c r="XC45" s="17">
        <v>-0.3</v>
      </c>
      <c r="XD45" s="17">
        <v>0</v>
      </c>
      <c r="XE45" s="17"/>
      <c r="XF45" s="17"/>
      <c r="XG45" s="17">
        <v>0</v>
      </c>
      <c r="XH45" s="17">
        <v>6.2</v>
      </c>
      <c r="XI45" s="17">
        <v>6.6</v>
      </c>
      <c r="XJ45" s="17">
        <v>6.6</v>
      </c>
      <c r="XK45" s="17">
        <v>-0.4</v>
      </c>
      <c r="XL45" s="17">
        <v>20</v>
      </c>
      <c r="XM45" s="17">
        <v>20</v>
      </c>
      <c r="XN45" s="17">
        <v>19.241980000000002</v>
      </c>
      <c r="XO45" s="17">
        <v>0.75802000000000003</v>
      </c>
      <c r="XP45" s="17">
        <v>20</v>
      </c>
      <c r="XQ45" s="17">
        <v>20</v>
      </c>
      <c r="XR45" s="17">
        <v>19.241980000000002</v>
      </c>
      <c r="XS45" s="17">
        <v>0.75802000000000003</v>
      </c>
      <c r="XT45" s="17"/>
      <c r="XU45" s="17"/>
      <c r="XV45" s="17"/>
      <c r="XW45" s="17">
        <v>0</v>
      </c>
      <c r="XX45" s="17">
        <v>43.3</v>
      </c>
      <c r="XY45" s="17">
        <v>36.5</v>
      </c>
      <c r="XZ45" s="17">
        <v>30</v>
      </c>
      <c r="YA45" s="17">
        <v>13.3</v>
      </c>
      <c r="YB45" s="17">
        <v>32.200000000000003</v>
      </c>
      <c r="YC45" s="17">
        <v>36.5</v>
      </c>
      <c r="YD45" s="17">
        <v>30</v>
      </c>
      <c r="YE45" s="17">
        <v>2.2000000000000002</v>
      </c>
      <c r="YF45" s="17">
        <v>17.5</v>
      </c>
      <c r="YG45" s="17">
        <v>18</v>
      </c>
      <c r="YH45" s="17">
        <v>14</v>
      </c>
      <c r="YI45" s="17">
        <v>3.5</v>
      </c>
      <c r="YJ45" s="17">
        <v>10.9</v>
      </c>
      <c r="YK45" s="17">
        <v>18.210999999999999</v>
      </c>
      <c r="YL45" s="17">
        <v>18.210999999999999</v>
      </c>
      <c r="YM45" s="17">
        <v>-7.3109999999999999</v>
      </c>
      <c r="YN45" s="17">
        <v>8.4</v>
      </c>
      <c r="YO45" s="17">
        <v>7.64</v>
      </c>
      <c r="YP45" s="17">
        <v>7.64</v>
      </c>
      <c r="YQ45" s="17">
        <v>0.76</v>
      </c>
      <c r="YR45" s="17">
        <v>10.6</v>
      </c>
      <c r="YS45" s="17">
        <v>12</v>
      </c>
      <c r="YT45" s="17">
        <v>11</v>
      </c>
      <c r="YU45" s="17">
        <v>-0.4</v>
      </c>
      <c r="YV45" s="17">
        <v>6.7</v>
      </c>
      <c r="YW45" s="17">
        <v>19</v>
      </c>
      <c r="YX45" s="17">
        <v>19</v>
      </c>
      <c r="YY45" s="17">
        <v>-12.3</v>
      </c>
    </row>
    <row r="46" spans="1:675" ht="24" customHeight="1" x14ac:dyDescent="0.3">
      <c r="A46" s="1"/>
      <c r="B46" s="16" t="s">
        <v>45</v>
      </c>
      <c r="C46" s="16" t="s">
        <v>838</v>
      </c>
      <c r="D46" s="17">
        <v>203.8</v>
      </c>
      <c r="E46" s="17">
        <v>203.40136000000001</v>
      </c>
      <c r="F46" s="17">
        <v>203.40136000000001</v>
      </c>
      <c r="G46" s="17">
        <v>0.39863999999999999</v>
      </c>
      <c r="H46" s="17">
        <v>657.2</v>
      </c>
      <c r="I46" s="17">
        <v>650</v>
      </c>
      <c r="J46" s="17">
        <v>648.17187000000001</v>
      </c>
      <c r="K46" s="17">
        <v>9.0281300000000009</v>
      </c>
      <c r="L46" s="17">
        <v>217.9</v>
      </c>
      <c r="M46" s="17">
        <v>211.66204999999999</v>
      </c>
      <c r="N46" s="17">
        <v>211.06675000000001</v>
      </c>
      <c r="O46" s="17">
        <v>6.8332499999999996</v>
      </c>
      <c r="P46" s="17">
        <v>4.5</v>
      </c>
      <c r="Q46" s="17">
        <v>8.8258700000000001</v>
      </c>
      <c r="R46" s="17">
        <v>8.8258700000000001</v>
      </c>
      <c r="S46" s="17">
        <v>-4.3258700000000001</v>
      </c>
      <c r="T46" s="17">
        <v>4.4000000000000004</v>
      </c>
      <c r="U46" s="17">
        <v>8.5166900000000005</v>
      </c>
      <c r="V46" s="17">
        <v>8.5166900000000005</v>
      </c>
      <c r="W46" s="17">
        <v>-4.1166900000000002</v>
      </c>
      <c r="X46" s="17">
        <v>93.7</v>
      </c>
      <c r="Y46" s="17">
        <v>91.867829999999998</v>
      </c>
      <c r="Z46" s="17">
        <v>91.867829999999998</v>
      </c>
      <c r="AA46" s="17">
        <v>1.8321700000000001</v>
      </c>
      <c r="AB46" s="17">
        <v>230.9</v>
      </c>
      <c r="AC46" s="17">
        <v>242</v>
      </c>
      <c r="AD46" s="17">
        <v>242</v>
      </c>
      <c r="AE46" s="17">
        <v>-11.1</v>
      </c>
      <c r="AF46" s="17"/>
      <c r="AG46" s="17"/>
      <c r="AH46" s="17"/>
      <c r="AI46" s="17">
        <v>0</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582.6</v>
      </c>
      <c r="BM46" s="17">
        <v>582.50599999999997</v>
      </c>
      <c r="BN46" s="17">
        <v>582.50599999999997</v>
      </c>
      <c r="BO46" s="17">
        <v>9.4E-2</v>
      </c>
      <c r="BP46" s="17">
        <v>10.6</v>
      </c>
      <c r="BQ46" s="17">
        <v>10.82605</v>
      </c>
      <c r="BR46" s="17">
        <v>10.82605</v>
      </c>
      <c r="BS46" s="17">
        <v>-0.22605</v>
      </c>
      <c r="BT46" s="17"/>
      <c r="BU46" s="17"/>
      <c r="BV46" s="17">
        <v>17.629960000000001</v>
      </c>
      <c r="BW46" s="17">
        <v>-17.629960000000001</v>
      </c>
      <c r="BX46" s="17"/>
      <c r="BY46" s="17"/>
      <c r="BZ46" s="17"/>
      <c r="CA46" s="17">
        <v>0</v>
      </c>
      <c r="CB46" s="17"/>
      <c r="CC46" s="17"/>
      <c r="CD46" s="17"/>
      <c r="CE46" s="17">
        <v>0</v>
      </c>
      <c r="CF46" s="17"/>
      <c r="CG46" s="17"/>
      <c r="CH46" s="17"/>
      <c r="CI46" s="17">
        <v>0</v>
      </c>
      <c r="CJ46" s="17">
        <v>168.1</v>
      </c>
      <c r="CK46" s="17">
        <v>164.06706</v>
      </c>
      <c r="CL46" s="17">
        <v>164.06706</v>
      </c>
      <c r="CM46" s="17">
        <v>4.03294</v>
      </c>
      <c r="CN46" s="17">
        <v>11</v>
      </c>
      <c r="CO46" s="17">
        <v>9.2994299999999992</v>
      </c>
      <c r="CP46" s="17">
        <v>9.2994299999999992</v>
      </c>
      <c r="CQ46" s="17">
        <v>1.7005699999999999</v>
      </c>
      <c r="CR46" s="17">
        <v>6.6</v>
      </c>
      <c r="CS46" s="17">
        <v>4.9935799999999997</v>
      </c>
      <c r="CT46" s="17">
        <v>4.9935799999999997</v>
      </c>
      <c r="CU46" s="17">
        <v>1.60642</v>
      </c>
      <c r="CV46" s="17"/>
      <c r="CW46" s="17"/>
      <c r="CX46" s="17"/>
      <c r="CY46" s="17">
        <v>0</v>
      </c>
      <c r="CZ46" s="17">
        <v>6.1</v>
      </c>
      <c r="DA46" s="17">
        <v>6.8787000000000003</v>
      </c>
      <c r="DB46" s="17">
        <v>6.8787000000000003</v>
      </c>
      <c r="DC46" s="17">
        <v>-0.77869999999999995</v>
      </c>
      <c r="DD46" s="17"/>
      <c r="DE46" s="17"/>
      <c r="DF46" s="17"/>
      <c r="DG46" s="17">
        <v>0</v>
      </c>
      <c r="DH46" s="17">
        <v>143</v>
      </c>
      <c r="DI46" s="17">
        <v>142.44412</v>
      </c>
      <c r="DJ46" s="17">
        <v>142.44412</v>
      </c>
      <c r="DK46" s="17">
        <v>0.55588000000000004</v>
      </c>
      <c r="DL46" s="17"/>
      <c r="DM46" s="17"/>
      <c r="DN46" s="17"/>
      <c r="DO46" s="17">
        <v>0</v>
      </c>
      <c r="DP46" s="17"/>
      <c r="DQ46" s="17"/>
      <c r="DR46" s="17"/>
      <c r="DS46" s="17">
        <v>0</v>
      </c>
      <c r="DT46" s="17"/>
      <c r="DU46" s="17"/>
      <c r="DV46" s="17">
        <v>23.215890000000002</v>
      </c>
      <c r="DW46" s="17">
        <v>-23.215890000000002</v>
      </c>
      <c r="DX46" s="17"/>
      <c r="DY46" s="17"/>
      <c r="DZ46" s="17"/>
      <c r="EA46" s="17">
        <v>0</v>
      </c>
      <c r="EB46" s="17">
        <v>110.4</v>
      </c>
      <c r="EC46" s="17">
        <v>112.46647</v>
      </c>
      <c r="ED46" s="17">
        <v>112.46647</v>
      </c>
      <c r="EE46" s="17">
        <v>-2.0664699999999998</v>
      </c>
      <c r="EF46" s="17">
        <v>215.3</v>
      </c>
      <c r="EG46" s="17">
        <v>220.69499999999999</v>
      </c>
      <c r="EH46" s="17">
        <v>220.69499999999999</v>
      </c>
      <c r="EI46" s="17">
        <v>-5.3949999999999996</v>
      </c>
      <c r="EJ46" s="17">
        <v>174.1</v>
      </c>
      <c r="EK46" s="17">
        <v>170.96541999999999</v>
      </c>
      <c r="EL46" s="17">
        <v>170.96541999999999</v>
      </c>
      <c r="EM46" s="17">
        <v>3.1345800000000001</v>
      </c>
      <c r="EN46" s="17"/>
      <c r="EO46" s="17"/>
      <c r="EP46" s="17"/>
      <c r="EQ46" s="17">
        <v>0</v>
      </c>
      <c r="ER46" s="17"/>
      <c r="ES46" s="17"/>
      <c r="ET46" s="17"/>
      <c r="EU46" s="17">
        <v>0</v>
      </c>
      <c r="EV46" s="17">
        <v>6.5</v>
      </c>
      <c r="EW46" s="17">
        <v>6.39</v>
      </c>
      <c r="EX46" s="17">
        <v>6.39</v>
      </c>
      <c r="EY46" s="17">
        <v>0.11</v>
      </c>
      <c r="EZ46" s="17">
        <v>366.3</v>
      </c>
      <c r="FA46" s="17">
        <v>360</v>
      </c>
      <c r="FB46" s="17">
        <v>360</v>
      </c>
      <c r="FC46" s="17">
        <v>6.3</v>
      </c>
      <c r="FD46" s="17">
        <v>83</v>
      </c>
      <c r="FE46" s="17">
        <v>81.635570000000001</v>
      </c>
      <c r="FF46" s="17">
        <v>81.635570000000001</v>
      </c>
      <c r="FG46" s="17">
        <v>1.36443</v>
      </c>
      <c r="FH46" s="17">
        <v>150.80000000000001</v>
      </c>
      <c r="FI46" s="17">
        <v>149.98721</v>
      </c>
      <c r="FJ46" s="17">
        <v>149.98721</v>
      </c>
      <c r="FK46" s="17">
        <v>0.81279000000000001</v>
      </c>
      <c r="FL46" s="17">
        <v>42.1</v>
      </c>
      <c r="FM46" s="17">
        <v>41.89893</v>
      </c>
      <c r="FN46" s="17">
        <v>41.89893</v>
      </c>
      <c r="FO46" s="17">
        <v>0.20107</v>
      </c>
      <c r="FP46" s="17">
        <v>18.600000000000001</v>
      </c>
      <c r="FQ46" s="17">
        <v>19.21088</v>
      </c>
      <c r="FR46" s="17">
        <v>19.21088</v>
      </c>
      <c r="FS46" s="17">
        <v>-0.61087999999999998</v>
      </c>
      <c r="FT46" s="17">
        <v>19.100000000000001</v>
      </c>
      <c r="FU46" s="17">
        <v>18.367349999999998</v>
      </c>
      <c r="FV46" s="17">
        <v>18.367349999999998</v>
      </c>
      <c r="FW46" s="17">
        <v>0.73265000000000002</v>
      </c>
      <c r="FX46" s="17">
        <v>90.4</v>
      </c>
      <c r="FY46" s="17">
        <v>87.773570000000007</v>
      </c>
      <c r="FZ46" s="17">
        <v>87.773570000000007</v>
      </c>
      <c r="GA46" s="17">
        <v>2.62643</v>
      </c>
      <c r="GB46" s="17">
        <v>172.4</v>
      </c>
      <c r="GC46" s="17">
        <v>176.44598999999999</v>
      </c>
      <c r="GD46" s="17">
        <v>176.44598999999999</v>
      </c>
      <c r="GE46" s="17">
        <v>-4.0459899999999998</v>
      </c>
      <c r="GF46" s="17">
        <v>173.1</v>
      </c>
      <c r="GG46" s="17">
        <v>176.44598999999999</v>
      </c>
      <c r="GH46" s="17">
        <v>176.44598999999999</v>
      </c>
      <c r="GI46" s="17">
        <v>-3.34599</v>
      </c>
      <c r="GJ46" s="17">
        <v>177</v>
      </c>
      <c r="GK46" s="17">
        <v>176.97585000000001</v>
      </c>
      <c r="GL46" s="17">
        <v>176.97585000000001</v>
      </c>
      <c r="GM46" s="17">
        <v>2.4150000000000001E-2</v>
      </c>
      <c r="GN46" s="17">
        <v>109.9</v>
      </c>
      <c r="GO46" s="17">
        <v>110.48202000000001</v>
      </c>
      <c r="GP46" s="17">
        <v>110.48202000000001</v>
      </c>
      <c r="GQ46" s="17">
        <v>-0.58201999999999998</v>
      </c>
      <c r="GR46" s="17">
        <v>43.7</v>
      </c>
      <c r="GS46" s="17">
        <v>45</v>
      </c>
      <c r="GT46" s="17">
        <v>45</v>
      </c>
      <c r="GU46" s="17">
        <v>-1.3</v>
      </c>
      <c r="GV46" s="17"/>
      <c r="GW46" s="17"/>
      <c r="GX46" s="17">
        <v>35.162300000000002</v>
      </c>
      <c r="GY46" s="17">
        <v>-35.162300000000002</v>
      </c>
      <c r="GZ46" s="17">
        <v>3.8</v>
      </c>
      <c r="HA46" s="17"/>
      <c r="HB46" s="17"/>
      <c r="HC46" s="17">
        <v>3.8</v>
      </c>
      <c r="HD46" s="17">
        <v>28.7</v>
      </c>
      <c r="HE46" s="17">
        <v>30.13373</v>
      </c>
      <c r="HF46" s="17">
        <v>30.13373</v>
      </c>
      <c r="HG46" s="17">
        <v>-1.4337299999999999</v>
      </c>
      <c r="HH46" s="17">
        <v>130</v>
      </c>
      <c r="HI46" s="17">
        <v>135.35265999999999</v>
      </c>
      <c r="HJ46" s="17">
        <v>172.35792000000001</v>
      </c>
      <c r="HK46" s="17">
        <v>-42.35792</v>
      </c>
      <c r="HL46" s="17"/>
      <c r="HM46" s="17"/>
      <c r="HN46" s="17"/>
      <c r="HO46" s="17">
        <v>0</v>
      </c>
      <c r="HP46" s="17"/>
      <c r="HQ46" s="17"/>
      <c r="HR46" s="17"/>
      <c r="HS46" s="17">
        <v>0</v>
      </c>
      <c r="HT46" s="17">
        <v>95.5</v>
      </c>
      <c r="HU46" s="17">
        <v>95.545190000000005</v>
      </c>
      <c r="HV46" s="17">
        <v>95.545190000000005</v>
      </c>
      <c r="HW46" s="17">
        <v>-4.5190000000000001E-2</v>
      </c>
      <c r="HX46" s="17">
        <v>81</v>
      </c>
      <c r="HY46" s="17">
        <v>78.141890000000004</v>
      </c>
      <c r="HZ46" s="17">
        <v>84.067499999999995</v>
      </c>
      <c r="IA46" s="17">
        <v>-3.0674999999999999</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131</v>
      </c>
      <c r="IW46" s="17">
        <v>136.69067999999999</v>
      </c>
      <c r="IX46" s="17">
        <v>136.69067999999999</v>
      </c>
      <c r="IY46" s="17">
        <v>-5.6906800000000004</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194.4</v>
      </c>
      <c r="JY46" s="17">
        <v>200.67499000000001</v>
      </c>
      <c r="JZ46" s="17">
        <v>200.67499000000001</v>
      </c>
      <c r="KA46" s="17">
        <v>-6.2749899999999998</v>
      </c>
      <c r="KB46" s="17">
        <v>195.3</v>
      </c>
      <c r="KC46" s="17">
        <v>200.3066</v>
      </c>
      <c r="KD46" s="17">
        <v>200.3066</v>
      </c>
      <c r="KE46" s="17">
        <v>-5.0065999999999997</v>
      </c>
      <c r="KF46" s="17">
        <v>120.2</v>
      </c>
      <c r="KG46" s="17"/>
      <c r="KH46" s="17">
        <v>200.18467000000001</v>
      </c>
      <c r="KI46" s="17">
        <v>-79.984669999999994</v>
      </c>
      <c r="KJ46" s="17">
        <v>82.7</v>
      </c>
      <c r="KK46" s="17">
        <v>110</v>
      </c>
      <c r="KL46" s="17">
        <v>54</v>
      </c>
      <c r="KM46" s="17">
        <v>28.7</v>
      </c>
      <c r="KN46" s="17"/>
      <c r="KO46" s="17"/>
      <c r="KP46" s="17"/>
      <c r="KQ46" s="17">
        <v>0</v>
      </c>
      <c r="KR46" s="17"/>
      <c r="KS46" s="17"/>
      <c r="KT46" s="17">
        <v>16.800170000000001</v>
      </c>
      <c r="KU46" s="17">
        <v>-16.800170000000001</v>
      </c>
      <c r="KV46" s="17"/>
      <c r="KW46" s="17"/>
      <c r="KX46" s="17">
        <v>4.7853500000000002</v>
      </c>
      <c r="KY46" s="17">
        <v>-4.7853500000000002</v>
      </c>
      <c r="KZ46" s="17">
        <v>196</v>
      </c>
      <c r="LA46" s="17">
        <v>202.51419999999999</v>
      </c>
      <c r="LB46" s="17">
        <v>204.90391</v>
      </c>
      <c r="LC46" s="17">
        <v>-8.9039099999999998</v>
      </c>
      <c r="LD46" s="17">
        <v>136.19999999999999</v>
      </c>
      <c r="LE46" s="17">
        <v>133.16031000000001</v>
      </c>
      <c r="LF46" s="17">
        <v>106.32097</v>
      </c>
      <c r="LG46" s="17">
        <v>29.87903</v>
      </c>
      <c r="LH46" s="17">
        <v>63</v>
      </c>
      <c r="LI46" s="17">
        <v>67.199219999999997</v>
      </c>
      <c r="LJ46" s="17">
        <v>67.199219999999997</v>
      </c>
      <c r="LK46" s="17">
        <v>-4.1992200000000004</v>
      </c>
      <c r="LL46" s="17">
        <v>79.2</v>
      </c>
      <c r="LM46" s="17">
        <v>78.567999999999998</v>
      </c>
      <c r="LN46" s="17">
        <v>78.567999999999998</v>
      </c>
      <c r="LO46" s="17">
        <v>0.63200000000000001</v>
      </c>
      <c r="LP46" s="17">
        <v>28.8</v>
      </c>
      <c r="LQ46" s="17">
        <v>29.980560000000001</v>
      </c>
      <c r="LR46" s="17">
        <v>29.980560000000001</v>
      </c>
      <c r="LS46" s="17">
        <v>-1.1805600000000001</v>
      </c>
      <c r="LT46" s="17">
        <v>0</v>
      </c>
      <c r="LU46" s="17"/>
      <c r="LV46" s="17"/>
      <c r="LW46" s="17">
        <v>0</v>
      </c>
      <c r="LX46" s="17"/>
      <c r="LY46" s="17"/>
      <c r="LZ46" s="17"/>
      <c r="MA46" s="17">
        <v>0</v>
      </c>
      <c r="MB46" s="17"/>
      <c r="MC46" s="17"/>
      <c r="MD46" s="17"/>
      <c r="ME46" s="17">
        <v>0</v>
      </c>
      <c r="MF46" s="17">
        <v>0</v>
      </c>
      <c r="MG46" s="17"/>
      <c r="MH46" s="17"/>
      <c r="MI46" s="17">
        <v>0</v>
      </c>
      <c r="MJ46" s="17"/>
      <c r="MK46" s="17"/>
      <c r="ML46" s="17"/>
      <c r="MM46" s="17">
        <v>0</v>
      </c>
      <c r="MN46" s="17"/>
      <c r="MO46" s="17"/>
      <c r="MP46" s="17"/>
      <c r="MQ46" s="17">
        <v>0</v>
      </c>
      <c r="MR46" s="17"/>
      <c r="MS46" s="17"/>
      <c r="MT46" s="17"/>
      <c r="MU46" s="17">
        <v>0</v>
      </c>
      <c r="MV46" s="17">
        <v>176.1</v>
      </c>
      <c r="MW46" s="17">
        <v>175.465</v>
      </c>
      <c r="MX46" s="17">
        <v>175.465</v>
      </c>
      <c r="MY46" s="17">
        <v>0.63500000000000001</v>
      </c>
      <c r="MZ46" s="17"/>
      <c r="NA46" s="17"/>
      <c r="NB46" s="17"/>
      <c r="NC46" s="17">
        <v>0</v>
      </c>
      <c r="ND46" s="17">
        <v>174.6</v>
      </c>
      <c r="NE46" s="17">
        <v>176.22309000000001</v>
      </c>
      <c r="NF46" s="17"/>
      <c r="NG46" s="17">
        <v>174.6</v>
      </c>
      <c r="NH46" s="17">
        <v>95.8</v>
      </c>
      <c r="NI46" s="17">
        <v>160.87125</v>
      </c>
      <c r="NJ46" s="17"/>
      <c r="NK46" s="17">
        <v>95.8</v>
      </c>
      <c r="NL46" s="17"/>
      <c r="NM46" s="17"/>
      <c r="NN46" s="17"/>
      <c r="NO46" s="17">
        <v>0</v>
      </c>
      <c r="NP46" s="17"/>
      <c r="NQ46" s="17"/>
      <c r="NR46" s="17"/>
      <c r="NS46" s="17">
        <v>0</v>
      </c>
      <c r="NT46" s="17"/>
      <c r="NU46" s="17"/>
      <c r="NV46" s="17">
        <v>9.09</v>
      </c>
      <c r="NW46" s="17">
        <v>-9.09</v>
      </c>
      <c r="NX46" s="17">
        <v>9.3000000000000007</v>
      </c>
      <c r="NY46" s="17">
        <v>9.0694199999999991</v>
      </c>
      <c r="NZ46" s="17">
        <v>9.0694199999999991</v>
      </c>
      <c r="OA46" s="17">
        <v>0.23058000000000001</v>
      </c>
      <c r="OB46" s="17">
        <v>10.199999999999999</v>
      </c>
      <c r="OC46" s="17">
        <v>17.492709999999999</v>
      </c>
      <c r="OD46" s="17">
        <v>17.492709999999999</v>
      </c>
      <c r="OE46" s="17">
        <v>-7.2927099999999996</v>
      </c>
      <c r="OF46" s="17">
        <v>0</v>
      </c>
      <c r="OG46" s="17"/>
      <c r="OH46" s="17"/>
      <c r="OI46" s="17">
        <v>0</v>
      </c>
      <c r="OJ46" s="17">
        <v>116.3</v>
      </c>
      <c r="OK46" s="17">
        <v>108.8</v>
      </c>
      <c r="OL46" s="17">
        <v>114.62</v>
      </c>
      <c r="OM46" s="17">
        <v>1.68</v>
      </c>
      <c r="ON46" s="17">
        <v>0</v>
      </c>
      <c r="OO46" s="17"/>
      <c r="OP46" s="17"/>
      <c r="OQ46" s="17">
        <v>0</v>
      </c>
      <c r="OR46" s="17">
        <v>0</v>
      </c>
      <c r="OS46" s="17">
        <v>0.85799999999999998</v>
      </c>
      <c r="OT46" s="17">
        <v>0.85799999999999998</v>
      </c>
      <c r="OU46" s="17">
        <v>-0.85799999999999998</v>
      </c>
      <c r="OV46" s="17">
        <v>0</v>
      </c>
      <c r="OW46" s="17"/>
      <c r="OX46" s="17"/>
      <c r="OY46" s="17">
        <v>0</v>
      </c>
      <c r="OZ46" s="17">
        <v>20.3</v>
      </c>
      <c r="PA46" s="17">
        <v>20.456230000000001</v>
      </c>
      <c r="PB46" s="17">
        <v>20.456230000000001</v>
      </c>
      <c r="PC46" s="17">
        <v>-0.15623000000000001</v>
      </c>
      <c r="PD46" s="17">
        <v>10.199999999999999</v>
      </c>
      <c r="PE46" s="17">
        <v>9.9830000000000005</v>
      </c>
      <c r="PF46" s="17">
        <v>9.9830000000000005</v>
      </c>
      <c r="PG46" s="17">
        <v>0.217</v>
      </c>
      <c r="PH46" s="17">
        <v>5.6</v>
      </c>
      <c r="PI46" s="17">
        <v>5.67</v>
      </c>
      <c r="PJ46" s="17">
        <v>5.67</v>
      </c>
      <c r="PK46" s="17">
        <v>-7.0000000000000007E-2</v>
      </c>
      <c r="PL46" s="17">
        <v>0</v>
      </c>
      <c r="PM46" s="17"/>
      <c r="PN46" s="17"/>
      <c r="PO46" s="17">
        <v>0</v>
      </c>
      <c r="PP46" s="17">
        <v>0</v>
      </c>
      <c r="PQ46" s="17"/>
      <c r="PR46" s="17"/>
      <c r="PS46" s="17">
        <v>0</v>
      </c>
      <c r="PT46" s="17">
        <v>2.2000000000000002</v>
      </c>
      <c r="PU46" s="17">
        <v>1</v>
      </c>
      <c r="PV46" s="17">
        <v>1</v>
      </c>
      <c r="PW46" s="17">
        <v>1.2</v>
      </c>
      <c r="PX46" s="17">
        <v>2.5</v>
      </c>
      <c r="PY46" s="17">
        <v>1.6</v>
      </c>
      <c r="PZ46" s="17">
        <v>1.6</v>
      </c>
      <c r="QA46" s="17">
        <v>0.9</v>
      </c>
      <c r="QB46" s="17">
        <v>5</v>
      </c>
      <c r="QC46" s="17">
        <v>5</v>
      </c>
      <c r="QD46" s="17">
        <v>5</v>
      </c>
      <c r="QE46" s="17">
        <v>0</v>
      </c>
      <c r="QF46" s="17">
        <v>20.5</v>
      </c>
      <c r="QG46" s="17">
        <v>20.422219999999999</v>
      </c>
      <c r="QH46" s="17">
        <v>20.422219999999999</v>
      </c>
      <c r="QI46" s="17">
        <v>7.7780000000000002E-2</v>
      </c>
      <c r="QJ46" s="17">
        <v>10</v>
      </c>
      <c r="QK46" s="17">
        <v>19.436350000000001</v>
      </c>
      <c r="QL46" s="17">
        <v>19.436350000000001</v>
      </c>
      <c r="QM46" s="17">
        <v>-9.4363499999999991</v>
      </c>
      <c r="QN46" s="17">
        <v>18.8</v>
      </c>
      <c r="QO46" s="17">
        <v>17.492709999999999</v>
      </c>
      <c r="QP46" s="17">
        <v>17.492709999999999</v>
      </c>
      <c r="QQ46" s="17">
        <v>1.3072900000000001</v>
      </c>
      <c r="QR46" s="17">
        <v>3.6</v>
      </c>
      <c r="QS46" s="17">
        <v>3.5</v>
      </c>
      <c r="QT46" s="17">
        <v>3.5</v>
      </c>
      <c r="QU46" s="17">
        <v>0.1</v>
      </c>
      <c r="QV46" s="17">
        <v>18.399999999999999</v>
      </c>
      <c r="QW46" s="17">
        <v>17.881440000000001</v>
      </c>
      <c r="QX46" s="17">
        <v>17.881440000000001</v>
      </c>
      <c r="QY46" s="17">
        <v>0.51856000000000002</v>
      </c>
      <c r="QZ46" s="17">
        <v>0</v>
      </c>
      <c r="RA46" s="17"/>
      <c r="RB46" s="17"/>
      <c r="RC46" s="17">
        <v>0</v>
      </c>
      <c r="RD46" s="17">
        <v>0</v>
      </c>
      <c r="RE46" s="17"/>
      <c r="RF46" s="17"/>
      <c r="RG46" s="17">
        <v>0</v>
      </c>
      <c r="RH46" s="17">
        <v>29</v>
      </c>
      <c r="RI46" s="17">
        <v>25.6</v>
      </c>
      <c r="RJ46" s="17">
        <v>26.041</v>
      </c>
      <c r="RK46" s="17">
        <v>2.9590000000000001</v>
      </c>
      <c r="RL46" s="17">
        <v>84.3</v>
      </c>
      <c r="RM46" s="17">
        <v>81</v>
      </c>
      <c r="RN46" s="17">
        <v>80.100999999999999</v>
      </c>
      <c r="RO46" s="17">
        <v>4.1989999999999998</v>
      </c>
      <c r="RP46" s="17">
        <v>0</v>
      </c>
      <c r="RQ46" s="17"/>
      <c r="RR46" s="17"/>
      <c r="RS46" s="17">
        <v>0</v>
      </c>
      <c r="RT46" s="17">
        <v>3.1</v>
      </c>
      <c r="RU46" s="17">
        <v>3.0510000000000002</v>
      </c>
      <c r="RV46" s="17">
        <v>3.0510000000000002</v>
      </c>
      <c r="RW46" s="17">
        <v>4.9000000000000002E-2</v>
      </c>
      <c r="RX46" s="17">
        <v>20.399999999999999</v>
      </c>
      <c r="RY46" s="17">
        <v>19.792000000000002</v>
      </c>
      <c r="RZ46" s="17">
        <v>19.792000000000002</v>
      </c>
      <c r="SA46" s="17">
        <v>0.60799999999999998</v>
      </c>
      <c r="SB46" s="17">
        <v>3.2</v>
      </c>
      <c r="SC46" s="17">
        <v>2</v>
      </c>
      <c r="SD46" s="17">
        <v>2</v>
      </c>
      <c r="SE46" s="17">
        <v>1.2</v>
      </c>
      <c r="SF46" s="17"/>
      <c r="SG46" s="17"/>
      <c r="SH46" s="17">
        <v>0.4</v>
      </c>
      <c r="SI46" s="17">
        <v>-0.4</v>
      </c>
      <c r="SJ46" s="17">
        <v>0</v>
      </c>
      <c r="SK46" s="17"/>
      <c r="SL46" s="17"/>
      <c r="SM46" s="17">
        <v>0</v>
      </c>
      <c r="SN46" s="17">
        <v>19.8</v>
      </c>
      <c r="SO46" s="17">
        <v>20</v>
      </c>
      <c r="SP46" s="17">
        <v>19.1448</v>
      </c>
      <c r="SQ46" s="17">
        <v>0.6552</v>
      </c>
      <c r="SR46" s="17">
        <v>13.2</v>
      </c>
      <c r="SS46" s="17">
        <v>13</v>
      </c>
      <c r="ST46" s="17">
        <v>12.244899999999999</v>
      </c>
      <c r="SU46" s="17">
        <v>0.95509999999999995</v>
      </c>
      <c r="SV46" s="17">
        <v>20.2</v>
      </c>
      <c r="SW46" s="17">
        <v>20</v>
      </c>
      <c r="SX46" s="17">
        <v>19.436350000000001</v>
      </c>
      <c r="SY46" s="17">
        <v>0.76365000000000005</v>
      </c>
      <c r="SZ46" s="17">
        <v>20.2</v>
      </c>
      <c r="TA46" s="17">
        <v>20</v>
      </c>
      <c r="TB46" s="17">
        <v>19.436350000000001</v>
      </c>
      <c r="TC46" s="17">
        <v>0.76365000000000005</v>
      </c>
      <c r="TD46" s="17">
        <v>15.8</v>
      </c>
      <c r="TE46" s="17">
        <v>10</v>
      </c>
      <c r="TF46" s="17">
        <v>10.154</v>
      </c>
      <c r="TG46" s="17">
        <v>5.6459999999999999</v>
      </c>
      <c r="TH46" s="17">
        <v>80.3</v>
      </c>
      <c r="TI46" s="17">
        <v>65.900000000000006</v>
      </c>
      <c r="TJ46" s="17">
        <v>63.956000000000003</v>
      </c>
      <c r="TK46" s="17">
        <v>16.344000000000001</v>
      </c>
      <c r="TL46" s="17">
        <v>0</v>
      </c>
      <c r="TM46" s="17"/>
      <c r="TN46" s="17"/>
      <c r="TO46" s="17">
        <v>0</v>
      </c>
      <c r="TP46" s="17">
        <v>21.2</v>
      </c>
      <c r="TQ46" s="17">
        <v>34.9</v>
      </c>
      <c r="TR46" s="17">
        <v>63.360999999999997</v>
      </c>
      <c r="TS46" s="17">
        <v>-42.161000000000001</v>
      </c>
      <c r="TT46" s="17">
        <v>71.599999999999994</v>
      </c>
      <c r="TU46" s="17">
        <v>66.099999999999994</v>
      </c>
      <c r="TV46" s="17">
        <v>86.775999999999996</v>
      </c>
      <c r="TW46" s="17">
        <v>-15.176</v>
      </c>
      <c r="TX46" s="17">
        <v>4.8</v>
      </c>
      <c r="TY46" s="17">
        <v>1.8</v>
      </c>
      <c r="TZ46" s="17">
        <v>1.2969999999999999</v>
      </c>
      <c r="UA46" s="17">
        <v>3.5030000000000001</v>
      </c>
      <c r="UB46" s="17">
        <v>2.4</v>
      </c>
      <c r="UC46" s="17">
        <v>2.5870000000000002</v>
      </c>
      <c r="UD46" s="17">
        <v>2.5870000000000002</v>
      </c>
      <c r="UE46" s="17">
        <v>-0.187</v>
      </c>
      <c r="UF46" s="17">
        <v>0</v>
      </c>
      <c r="UG46" s="17"/>
      <c r="UH46" s="17"/>
      <c r="UI46" s="17">
        <v>0</v>
      </c>
      <c r="UJ46" s="17">
        <v>21</v>
      </c>
      <c r="UK46" s="17">
        <v>20.408159999999999</v>
      </c>
      <c r="UL46" s="17">
        <v>20.408159999999999</v>
      </c>
      <c r="UM46" s="17">
        <v>0.59184000000000003</v>
      </c>
      <c r="UN46" s="17">
        <v>8.1999999999999993</v>
      </c>
      <c r="UO46" s="17">
        <v>8.1999999999999993</v>
      </c>
      <c r="UP46" s="17">
        <v>8.1999999999999993</v>
      </c>
      <c r="UQ46" s="17">
        <v>0</v>
      </c>
      <c r="UR46" s="17">
        <v>7.6</v>
      </c>
      <c r="US46" s="17">
        <v>7.1</v>
      </c>
      <c r="UT46" s="17">
        <v>7.1</v>
      </c>
      <c r="UU46" s="17">
        <v>0.5</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0</v>
      </c>
      <c r="VI46" s="17">
        <v>1.6</v>
      </c>
      <c r="VJ46" s="17">
        <v>1.6</v>
      </c>
      <c r="VK46" s="17">
        <v>-1.6</v>
      </c>
      <c r="VL46" s="17">
        <v>0</v>
      </c>
      <c r="VM46" s="17"/>
      <c r="VN46" s="17"/>
      <c r="VO46" s="17">
        <v>0</v>
      </c>
      <c r="VP46" s="17">
        <v>0</v>
      </c>
      <c r="VQ46" s="17"/>
      <c r="VR46" s="17"/>
      <c r="VS46" s="17">
        <v>0</v>
      </c>
      <c r="VT46" s="17">
        <v>0</v>
      </c>
      <c r="VU46" s="17"/>
      <c r="VV46" s="17"/>
      <c r="VW46" s="17">
        <v>0</v>
      </c>
      <c r="VX46" s="17">
        <v>0.6</v>
      </c>
      <c r="VY46" s="17">
        <v>0.6</v>
      </c>
      <c r="VZ46" s="17">
        <v>0.6</v>
      </c>
      <c r="WA46" s="17">
        <v>0</v>
      </c>
      <c r="WB46" s="17">
        <v>107.5</v>
      </c>
      <c r="WC46" s="17">
        <v>95.7</v>
      </c>
      <c r="WD46" s="17">
        <v>108.914</v>
      </c>
      <c r="WE46" s="17">
        <v>-1.4139999999999999</v>
      </c>
      <c r="WF46" s="17">
        <v>118.3</v>
      </c>
      <c r="WG46" s="17">
        <v>106</v>
      </c>
      <c r="WH46" s="17">
        <v>118.196</v>
      </c>
      <c r="WI46" s="17">
        <v>0.104</v>
      </c>
      <c r="WJ46" s="17">
        <v>0</v>
      </c>
      <c r="WK46" s="17"/>
      <c r="WL46" s="17"/>
      <c r="WM46" s="17">
        <v>0</v>
      </c>
      <c r="WN46" s="17">
        <v>4.8</v>
      </c>
      <c r="WO46" s="17">
        <v>4.2</v>
      </c>
      <c r="WP46" s="17">
        <v>4.2</v>
      </c>
      <c r="WQ46" s="17">
        <v>0.6</v>
      </c>
      <c r="WR46" s="17">
        <v>2.2000000000000002</v>
      </c>
      <c r="WS46" s="17">
        <v>2.4</v>
      </c>
      <c r="WT46" s="17">
        <v>2.4</v>
      </c>
      <c r="WU46" s="17">
        <v>-0.2</v>
      </c>
      <c r="WV46" s="17">
        <v>1.1000000000000001</v>
      </c>
      <c r="WW46" s="17">
        <v>1.2</v>
      </c>
      <c r="WX46" s="17">
        <v>1.2</v>
      </c>
      <c r="WY46" s="17">
        <v>-0.1</v>
      </c>
      <c r="WZ46" s="17">
        <v>2.5</v>
      </c>
      <c r="XA46" s="17">
        <v>2.8</v>
      </c>
      <c r="XB46" s="17">
        <v>2.8</v>
      </c>
      <c r="XC46" s="17">
        <v>-0.3</v>
      </c>
      <c r="XD46" s="17">
        <v>0</v>
      </c>
      <c r="XE46" s="17"/>
      <c r="XF46" s="17"/>
      <c r="XG46" s="17">
        <v>0</v>
      </c>
      <c r="XH46" s="17">
        <v>6.2</v>
      </c>
      <c r="XI46" s="17">
        <v>6.6</v>
      </c>
      <c r="XJ46" s="17">
        <v>6.6</v>
      </c>
      <c r="XK46" s="17">
        <v>-0.4</v>
      </c>
      <c r="XL46" s="17">
        <v>20</v>
      </c>
      <c r="XM46" s="17">
        <v>20</v>
      </c>
      <c r="XN46" s="17">
        <v>19.241980000000002</v>
      </c>
      <c r="XO46" s="17">
        <v>0.75802000000000003</v>
      </c>
      <c r="XP46" s="17">
        <v>20</v>
      </c>
      <c r="XQ46" s="17">
        <v>20</v>
      </c>
      <c r="XR46" s="17">
        <v>19.241980000000002</v>
      </c>
      <c r="XS46" s="17">
        <v>0.75802000000000003</v>
      </c>
      <c r="XT46" s="17"/>
      <c r="XU46" s="17"/>
      <c r="XV46" s="17"/>
      <c r="XW46" s="17">
        <v>0</v>
      </c>
      <c r="XX46" s="17">
        <v>43.5</v>
      </c>
      <c r="XY46" s="17">
        <v>36.5</v>
      </c>
      <c r="XZ46" s="17">
        <v>30</v>
      </c>
      <c r="YA46" s="17">
        <v>13.5</v>
      </c>
      <c r="YB46" s="17">
        <v>32.299999999999997</v>
      </c>
      <c r="YC46" s="17">
        <v>36.5</v>
      </c>
      <c r="YD46" s="17">
        <v>30</v>
      </c>
      <c r="YE46" s="17">
        <v>2.2999999999999998</v>
      </c>
      <c r="YF46" s="17">
        <v>17</v>
      </c>
      <c r="YG46" s="17">
        <v>18</v>
      </c>
      <c r="YH46" s="17">
        <v>14</v>
      </c>
      <c r="YI46" s="17">
        <v>3</v>
      </c>
      <c r="YJ46" s="17">
        <v>10.9</v>
      </c>
      <c r="YK46" s="17">
        <v>18.210999999999999</v>
      </c>
      <c r="YL46" s="17">
        <v>18.210999999999999</v>
      </c>
      <c r="YM46" s="17">
        <v>-7.3109999999999999</v>
      </c>
      <c r="YN46" s="17">
        <v>7.6</v>
      </c>
      <c r="YO46" s="17">
        <v>7.64</v>
      </c>
      <c r="YP46" s="17">
        <v>7.64</v>
      </c>
      <c r="YQ46" s="17">
        <v>-0.04</v>
      </c>
      <c r="YR46" s="17">
        <v>10.4</v>
      </c>
      <c r="YS46" s="17">
        <v>12</v>
      </c>
      <c r="YT46" s="17">
        <v>11</v>
      </c>
      <c r="YU46" s="17">
        <v>-0.6</v>
      </c>
      <c r="YV46" s="17">
        <v>7.3</v>
      </c>
      <c r="YW46" s="17">
        <v>19</v>
      </c>
      <c r="YX46" s="17">
        <v>19</v>
      </c>
      <c r="YY46" s="17">
        <v>-11.7</v>
      </c>
    </row>
    <row r="47" spans="1:675" ht="24" customHeight="1" x14ac:dyDescent="0.3">
      <c r="A47" s="1"/>
      <c r="B47" s="16" t="s">
        <v>45</v>
      </c>
      <c r="C47" s="16" t="s">
        <v>839</v>
      </c>
      <c r="D47" s="17">
        <v>203.1</v>
      </c>
      <c r="E47" s="17">
        <v>203.40136000000001</v>
      </c>
      <c r="F47" s="17">
        <v>203.40136000000001</v>
      </c>
      <c r="G47" s="17">
        <v>-0.30136000000000002</v>
      </c>
      <c r="H47" s="17">
        <v>657.3</v>
      </c>
      <c r="I47" s="17">
        <v>650</v>
      </c>
      <c r="J47" s="17">
        <v>648.17187000000001</v>
      </c>
      <c r="K47" s="17">
        <v>9.1281300000000005</v>
      </c>
      <c r="L47" s="17">
        <v>217.1</v>
      </c>
      <c r="M47" s="17">
        <v>211.66204999999999</v>
      </c>
      <c r="N47" s="17">
        <v>211.06675000000001</v>
      </c>
      <c r="O47" s="17">
        <v>6.0332499999999998</v>
      </c>
      <c r="P47" s="17">
        <v>7.4</v>
      </c>
      <c r="Q47" s="17">
        <v>8.8258700000000001</v>
      </c>
      <c r="R47" s="17">
        <v>8.8258700000000001</v>
      </c>
      <c r="S47" s="17">
        <v>-1.42587</v>
      </c>
      <c r="T47" s="17">
        <v>7.5</v>
      </c>
      <c r="U47" s="17">
        <v>8.5166900000000005</v>
      </c>
      <c r="V47" s="17">
        <v>8.5166900000000005</v>
      </c>
      <c r="W47" s="17">
        <v>-1.0166900000000001</v>
      </c>
      <c r="X47" s="17">
        <v>93</v>
      </c>
      <c r="Y47" s="17">
        <v>91.867829999999998</v>
      </c>
      <c r="Z47" s="17">
        <v>91.867829999999998</v>
      </c>
      <c r="AA47" s="17">
        <v>1.1321699999999999</v>
      </c>
      <c r="AB47" s="17">
        <v>231</v>
      </c>
      <c r="AC47" s="17">
        <v>242</v>
      </c>
      <c r="AD47" s="17">
        <v>242</v>
      </c>
      <c r="AE47" s="17">
        <v>-11</v>
      </c>
      <c r="AF47" s="17"/>
      <c r="AG47" s="17"/>
      <c r="AH47" s="17"/>
      <c r="AI47" s="17">
        <v>0</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581.6</v>
      </c>
      <c r="BM47" s="17">
        <v>582.50599999999997</v>
      </c>
      <c r="BN47" s="17">
        <v>582.50599999999997</v>
      </c>
      <c r="BO47" s="17">
        <v>-0.90600000000000003</v>
      </c>
      <c r="BP47" s="17">
        <v>10.6</v>
      </c>
      <c r="BQ47" s="17">
        <v>10.82605</v>
      </c>
      <c r="BR47" s="17">
        <v>10.82605</v>
      </c>
      <c r="BS47" s="17">
        <v>-0.22605</v>
      </c>
      <c r="BT47" s="17"/>
      <c r="BU47" s="17"/>
      <c r="BV47" s="17">
        <v>17.629960000000001</v>
      </c>
      <c r="BW47" s="17">
        <v>-17.629960000000001</v>
      </c>
      <c r="BX47" s="17"/>
      <c r="BY47" s="17"/>
      <c r="BZ47" s="17"/>
      <c r="CA47" s="17">
        <v>0</v>
      </c>
      <c r="CB47" s="17"/>
      <c r="CC47" s="17"/>
      <c r="CD47" s="17"/>
      <c r="CE47" s="17">
        <v>0</v>
      </c>
      <c r="CF47" s="17"/>
      <c r="CG47" s="17"/>
      <c r="CH47" s="17"/>
      <c r="CI47" s="17">
        <v>0</v>
      </c>
      <c r="CJ47" s="17">
        <v>165.7</v>
      </c>
      <c r="CK47" s="17">
        <v>164.06706</v>
      </c>
      <c r="CL47" s="17">
        <v>164.06706</v>
      </c>
      <c r="CM47" s="17">
        <v>1.6329400000000001</v>
      </c>
      <c r="CN47" s="17">
        <v>9.9</v>
      </c>
      <c r="CO47" s="17">
        <v>9.2994299999999992</v>
      </c>
      <c r="CP47" s="17">
        <v>9.2994299999999992</v>
      </c>
      <c r="CQ47" s="17">
        <v>0.60057000000000005</v>
      </c>
      <c r="CR47" s="17">
        <v>6.5</v>
      </c>
      <c r="CS47" s="17">
        <v>4.9935799999999997</v>
      </c>
      <c r="CT47" s="17">
        <v>4.9935799999999997</v>
      </c>
      <c r="CU47" s="17">
        <v>1.5064200000000001</v>
      </c>
      <c r="CV47" s="17"/>
      <c r="CW47" s="17"/>
      <c r="CX47" s="17"/>
      <c r="CY47" s="17">
        <v>0</v>
      </c>
      <c r="CZ47" s="17">
        <v>6.1</v>
      </c>
      <c r="DA47" s="17">
        <v>6.8787000000000003</v>
      </c>
      <c r="DB47" s="17">
        <v>6.8787000000000003</v>
      </c>
      <c r="DC47" s="17">
        <v>-0.77869999999999995</v>
      </c>
      <c r="DD47" s="17"/>
      <c r="DE47" s="17"/>
      <c r="DF47" s="17"/>
      <c r="DG47" s="17">
        <v>0</v>
      </c>
      <c r="DH47" s="17">
        <v>142.69999999999999</v>
      </c>
      <c r="DI47" s="17">
        <v>97.017520000000005</v>
      </c>
      <c r="DJ47" s="17">
        <v>142.44412</v>
      </c>
      <c r="DK47" s="17">
        <v>0.25588</v>
      </c>
      <c r="DL47" s="17"/>
      <c r="DM47" s="17"/>
      <c r="DN47" s="17"/>
      <c r="DO47" s="17">
        <v>0</v>
      </c>
      <c r="DP47" s="17"/>
      <c r="DQ47" s="17"/>
      <c r="DR47" s="17"/>
      <c r="DS47" s="17">
        <v>0</v>
      </c>
      <c r="DT47" s="17"/>
      <c r="DU47" s="17"/>
      <c r="DV47" s="17">
        <v>23.215890000000002</v>
      </c>
      <c r="DW47" s="17">
        <v>-23.215890000000002</v>
      </c>
      <c r="DX47" s="17"/>
      <c r="DY47" s="17"/>
      <c r="DZ47" s="17"/>
      <c r="EA47" s="17">
        <v>0</v>
      </c>
      <c r="EB47" s="17">
        <v>110.2</v>
      </c>
      <c r="EC47" s="17">
        <v>112.46647</v>
      </c>
      <c r="ED47" s="17">
        <v>112.46647</v>
      </c>
      <c r="EE47" s="17">
        <v>-2.26647</v>
      </c>
      <c r="EF47" s="17">
        <v>192.3</v>
      </c>
      <c r="EG47" s="17">
        <v>198.14834999999999</v>
      </c>
      <c r="EH47" s="17">
        <v>220.69499999999999</v>
      </c>
      <c r="EI47" s="17">
        <v>-28.395</v>
      </c>
      <c r="EJ47" s="17">
        <v>172</v>
      </c>
      <c r="EK47" s="17">
        <v>170.96541999999999</v>
      </c>
      <c r="EL47" s="17">
        <v>170.96541999999999</v>
      </c>
      <c r="EM47" s="17">
        <v>1.0345800000000001</v>
      </c>
      <c r="EN47" s="17"/>
      <c r="EO47" s="17"/>
      <c r="EP47" s="17"/>
      <c r="EQ47" s="17">
        <v>0</v>
      </c>
      <c r="ER47" s="17"/>
      <c r="ES47" s="17"/>
      <c r="ET47" s="17"/>
      <c r="EU47" s="17">
        <v>0</v>
      </c>
      <c r="EV47" s="17">
        <v>6.5</v>
      </c>
      <c r="EW47" s="17">
        <v>6.39</v>
      </c>
      <c r="EX47" s="17">
        <v>6.39</v>
      </c>
      <c r="EY47" s="17">
        <v>0.11</v>
      </c>
      <c r="EZ47" s="17">
        <v>363.9</v>
      </c>
      <c r="FA47" s="17">
        <v>360</v>
      </c>
      <c r="FB47" s="17">
        <v>371.55509999999998</v>
      </c>
      <c r="FC47" s="17">
        <v>-7.6551</v>
      </c>
      <c r="FD47" s="17">
        <v>83</v>
      </c>
      <c r="FE47" s="17">
        <v>81.635570000000001</v>
      </c>
      <c r="FF47" s="17">
        <v>81.635570000000001</v>
      </c>
      <c r="FG47" s="17">
        <v>1.36443</v>
      </c>
      <c r="FH47" s="17">
        <v>148.9</v>
      </c>
      <c r="FI47" s="17">
        <v>149.98721</v>
      </c>
      <c r="FJ47" s="17">
        <v>149.98721</v>
      </c>
      <c r="FK47" s="17">
        <v>-1.08721</v>
      </c>
      <c r="FL47" s="17">
        <v>42.1</v>
      </c>
      <c r="FM47" s="17">
        <v>41.89893</v>
      </c>
      <c r="FN47" s="17">
        <v>41.89893</v>
      </c>
      <c r="FO47" s="17">
        <v>0.20107</v>
      </c>
      <c r="FP47" s="17">
        <v>18.600000000000001</v>
      </c>
      <c r="FQ47" s="17">
        <v>19.21088</v>
      </c>
      <c r="FR47" s="17">
        <v>19.21088</v>
      </c>
      <c r="FS47" s="17">
        <v>-0.61087999999999998</v>
      </c>
      <c r="FT47" s="17">
        <v>19.100000000000001</v>
      </c>
      <c r="FU47" s="17">
        <v>18.367349999999998</v>
      </c>
      <c r="FV47" s="17">
        <v>18.367349999999998</v>
      </c>
      <c r="FW47" s="17">
        <v>0.73265000000000002</v>
      </c>
      <c r="FX47" s="17">
        <v>90.7</v>
      </c>
      <c r="FY47" s="17">
        <v>87.773570000000007</v>
      </c>
      <c r="FZ47" s="17">
        <v>87.773570000000007</v>
      </c>
      <c r="GA47" s="17">
        <v>2.9264299999999999</v>
      </c>
      <c r="GB47" s="17">
        <v>171.7</v>
      </c>
      <c r="GC47" s="17">
        <v>176.44597999999999</v>
      </c>
      <c r="GD47" s="17">
        <v>159.26854</v>
      </c>
      <c r="GE47" s="17">
        <v>12.43146</v>
      </c>
      <c r="GF47" s="17">
        <v>172.2</v>
      </c>
      <c r="GG47" s="17">
        <v>176.44597999999999</v>
      </c>
      <c r="GH47" s="17">
        <v>159.26854</v>
      </c>
      <c r="GI47" s="17">
        <v>12.93146</v>
      </c>
      <c r="GJ47" s="17">
        <v>177.1</v>
      </c>
      <c r="GK47" s="17">
        <v>176.97585000000001</v>
      </c>
      <c r="GL47" s="17">
        <v>159.74682000000001</v>
      </c>
      <c r="GM47" s="17">
        <v>17.353179999999998</v>
      </c>
      <c r="GN47" s="17">
        <v>109.2</v>
      </c>
      <c r="GO47" s="17">
        <v>110.48202000000001</v>
      </c>
      <c r="GP47" s="17">
        <v>110.48202000000001</v>
      </c>
      <c r="GQ47" s="17">
        <v>-1.2820199999999999</v>
      </c>
      <c r="GR47" s="17">
        <v>35.4</v>
      </c>
      <c r="GS47" s="17">
        <v>37.900869999999998</v>
      </c>
      <c r="GT47" s="17">
        <v>45</v>
      </c>
      <c r="GU47" s="17">
        <v>-9.6</v>
      </c>
      <c r="GV47" s="17"/>
      <c r="GW47" s="17"/>
      <c r="GX47" s="17">
        <v>38.272109999999998</v>
      </c>
      <c r="GY47" s="17">
        <v>-38.272109999999998</v>
      </c>
      <c r="GZ47" s="17">
        <v>3.8</v>
      </c>
      <c r="HA47" s="17"/>
      <c r="HB47" s="17"/>
      <c r="HC47" s="17">
        <v>3.8</v>
      </c>
      <c r="HD47" s="17">
        <v>28.7</v>
      </c>
      <c r="HE47" s="17">
        <v>30.13373</v>
      </c>
      <c r="HF47" s="17">
        <v>30.13373</v>
      </c>
      <c r="HG47" s="17">
        <v>-1.4337299999999999</v>
      </c>
      <c r="HH47" s="17">
        <v>145.4</v>
      </c>
      <c r="HI47" s="17">
        <v>162.37189000000001</v>
      </c>
      <c r="HJ47" s="17">
        <v>146.70656</v>
      </c>
      <c r="HK47" s="17">
        <v>-1.3065599999999999</v>
      </c>
      <c r="HL47" s="17"/>
      <c r="HM47" s="17"/>
      <c r="HN47" s="17"/>
      <c r="HO47" s="17">
        <v>0</v>
      </c>
      <c r="HP47" s="17"/>
      <c r="HQ47" s="17"/>
      <c r="HR47" s="17"/>
      <c r="HS47" s="17">
        <v>0</v>
      </c>
      <c r="HT47" s="17">
        <v>95.2</v>
      </c>
      <c r="HU47" s="17">
        <v>95.545190000000005</v>
      </c>
      <c r="HV47" s="17">
        <v>95.545190000000005</v>
      </c>
      <c r="HW47" s="17">
        <v>-0.34519</v>
      </c>
      <c r="HX47" s="17">
        <v>81.599999999999994</v>
      </c>
      <c r="HY47" s="17">
        <v>78.141890000000004</v>
      </c>
      <c r="HZ47" s="17">
        <v>84.067499999999995</v>
      </c>
      <c r="IA47" s="17">
        <v>-2.4674999999999998</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131</v>
      </c>
      <c r="IW47" s="17">
        <v>136.69067999999999</v>
      </c>
      <c r="IX47" s="17">
        <v>136.69067999999999</v>
      </c>
      <c r="IY47" s="17">
        <v>-5.6906800000000004</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195.1</v>
      </c>
      <c r="JY47" s="17">
        <v>200.67498000000001</v>
      </c>
      <c r="JZ47" s="17">
        <v>200.67499000000001</v>
      </c>
      <c r="KA47" s="17">
        <v>-5.5749899999999997</v>
      </c>
      <c r="KB47" s="17">
        <v>196</v>
      </c>
      <c r="KC47" s="17">
        <v>200.30659</v>
      </c>
      <c r="KD47" s="17">
        <v>200.3066</v>
      </c>
      <c r="KE47" s="17">
        <v>-4.3066000000000004</v>
      </c>
      <c r="KF47" s="17">
        <v>195.6</v>
      </c>
      <c r="KG47" s="17">
        <v>137.75791000000001</v>
      </c>
      <c r="KH47" s="17">
        <v>200.18467000000001</v>
      </c>
      <c r="KI47" s="17">
        <v>-4.58467</v>
      </c>
      <c r="KJ47" s="17">
        <v>112.1</v>
      </c>
      <c r="KK47" s="17">
        <v>60</v>
      </c>
      <c r="KL47" s="17">
        <v>54</v>
      </c>
      <c r="KM47" s="17">
        <v>58.1</v>
      </c>
      <c r="KN47" s="17"/>
      <c r="KO47" s="17"/>
      <c r="KP47" s="17"/>
      <c r="KQ47" s="17">
        <v>0</v>
      </c>
      <c r="KR47" s="17"/>
      <c r="KS47" s="17"/>
      <c r="KT47" s="17">
        <v>10.33986</v>
      </c>
      <c r="KU47" s="17">
        <v>-10.33986</v>
      </c>
      <c r="KV47" s="17"/>
      <c r="KW47" s="17"/>
      <c r="KX47" s="17">
        <v>4.7853500000000002</v>
      </c>
      <c r="KY47" s="17">
        <v>-4.7853500000000002</v>
      </c>
      <c r="KZ47" s="17">
        <v>215.1</v>
      </c>
      <c r="LA47" s="17">
        <v>231.83091999999999</v>
      </c>
      <c r="LB47" s="17">
        <v>231.83095</v>
      </c>
      <c r="LC47" s="17">
        <v>-16.73095</v>
      </c>
      <c r="LD47" s="17">
        <v>135.6</v>
      </c>
      <c r="LE47" s="17">
        <v>133.16031000000001</v>
      </c>
      <c r="LF47" s="17">
        <v>114.73898</v>
      </c>
      <c r="LG47" s="17">
        <v>20.86102</v>
      </c>
      <c r="LH47" s="17">
        <v>62.9</v>
      </c>
      <c r="LI47" s="17">
        <v>67.199219999999997</v>
      </c>
      <c r="LJ47" s="17">
        <v>67.199219999999997</v>
      </c>
      <c r="LK47" s="17">
        <v>-4.29922</v>
      </c>
      <c r="LL47" s="17">
        <v>79.2</v>
      </c>
      <c r="LM47" s="17">
        <v>78.567999999999998</v>
      </c>
      <c r="LN47" s="17">
        <v>78.567999999999998</v>
      </c>
      <c r="LO47" s="17">
        <v>0.63200000000000001</v>
      </c>
      <c r="LP47" s="17">
        <v>27</v>
      </c>
      <c r="LQ47" s="17">
        <v>29.980560000000001</v>
      </c>
      <c r="LR47" s="17">
        <v>29.980560000000001</v>
      </c>
      <c r="LS47" s="17">
        <v>-2.9805600000000001</v>
      </c>
      <c r="LT47" s="17">
        <v>0</v>
      </c>
      <c r="LU47" s="17"/>
      <c r="LV47" s="17"/>
      <c r="LW47" s="17">
        <v>0</v>
      </c>
      <c r="LX47" s="17"/>
      <c r="LY47" s="17"/>
      <c r="LZ47" s="17"/>
      <c r="MA47" s="17">
        <v>0</v>
      </c>
      <c r="MB47" s="17"/>
      <c r="MC47" s="17"/>
      <c r="MD47" s="17"/>
      <c r="ME47" s="17">
        <v>0</v>
      </c>
      <c r="MF47" s="17">
        <v>0</v>
      </c>
      <c r="MG47" s="17"/>
      <c r="MH47" s="17"/>
      <c r="MI47" s="17">
        <v>0</v>
      </c>
      <c r="MJ47" s="17"/>
      <c r="MK47" s="17"/>
      <c r="ML47" s="17"/>
      <c r="MM47" s="17">
        <v>0</v>
      </c>
      <c r="MN47" s="17"/>
      <c r="MO47" s="17"/>
      <c r="MP47" s="17"/>
      <c r="MQ47" s="17">
        <v>0</v>
      </c>
      <c r="MR47" s="17"/>
      <c r="MS47" s="17"/>
      <c r="MT47" s="17"/>
      <c r="MU47" s="17">
        <v>0</v>
      </c>
      <c r="MV47" s="17">
        <v>175.2</v>
      </c>
      <c r="MW47" s="17">
        <v>175.46498</v>
      </c>
      <c r="MX47" s="17">
        <v>175.46499</v>
      </c>
      <c r="MY47" s="17">
        <v>-0.26499</v>
      </c>
      <c r="MZ47" s="17"/>
      <c r="NA47" s="17">
        <v>94.747699999999995</v>
      </c>
      <c r="NB47" s="17"/>
      <c r="NC47" s="17">
        <v>0</v>
      </c>
      <c r="ND47" s="17">
        <v>175.2</v>
      </c>
      <c r="NE47" s="17">
        <v>176.22308000000001</v>
      </c>
      <c r="NF47" s="17">
        <v>176.22309000000001</v>
      </c>
      <c r="NG47" s="17">
        <v>-1.0230900000000001</v>
      </c>
      <c r="NH47" s="17">
        <v>94.4</v>
      </c>
      <c r="NI47" s="17">
        <v>94.747680000000003</v>
      </c>
      <c r="NJ47" s="17"/>
      <c r="NK47" s="17">
        <v>94.4</v>
      </c>
      <c r="NL47" s="17"/>
      <c r="NM47" s="17"/>
      <c r="NN47" s="17"/>
      <c r="NO47" s="17">
        <v>0</v>
      </c>
      <c r="NP47" s="17"/>
      <c r="NQ47" s="17"/>
      <c r="NR47" s="17"/>
      <c r="NS47" s="17">
        <v>0</v>
      </c>
      <c r="NT47" s="17"/>
      <c r="NU47" s="17"/>
      <c r="NV47" s="17">
        <v>9.09</v>
      </c>
      <c r="NW47" s="17">
        <v>-9.09</v>
      </c>
      <c r="NX47" s="17">
        <v>9.3000000000000007</v>
      </c>
      <c r="NY47" s="17">
        <v>9.0694199999999991</v>
      </c>
      <c r="NZ47" s="17">
        <v>9.0694199999999991</v>
      </c>
      <c r="OA47" s="17">
        <v>0.23058000000000001</v>
      </c>
      <c r="OB47" s="17">
        <v>10.199999999999999</v>
      </c>
      <c r="OC47" s="17">
        <v>17.492709999999999</v>
      </c>
      <c r="OD47" s="17">
        <v>17.492709999999999</v>
      </c>
      <c r="OE47" s="17">
        <v>-7.2927099999999996</v>
      </c>
      <c r="OF47" s="17">
        <v>0</v>
      </c>
      <c r="OG47" s="17"/>
      <c r="OH47" s="17"/>
      <c r="OI47" s="17">
        <v>0</v>
      </c>
      <c r="OJ47" s="17">
        <v>108.6</v>
      </c>
      <c r="OK47" s="17">
        <v>110.3</v>
      </c>
      <c r="OL47" s="17">
        <v>113.992</v>
      </c>
      <c r="OM47" s="17">
        <v>-5.3920000000000003</v>
      </c>
      <c r="ON47" s="17">
        <v>0</v>
      </c>
      <c r="OO47" s="17"/>
      <c r="OP47" s="17"/>
      <c r="OQ47" s="17">
        <v>0</v>
      </c>
      <c r="OR47" s="17">
        <v>0</v>
      </c>
      <c r="OS47" s="17">
        <v>1.028</v>
      </c>
      <c r="OT47" s="17">
        <v>1.028</v>
      </c>
      <c r="OU47" s="17">
        <v>-1.028</v>
      </c>
      <c r="OV47" s="17">
        <v>0</v>
      </c>
      <c r="OW47" s="17"/>
      <c r="OX47" s="17"/>
      <c r="OY47" s="17">
        <v>0</v>
      </c>
      <c r="OZ47" s="17">
        <v>20.3</v>
      </c>
      <c r="PA47" s="17">
        <v>20.456230000000001</v>
      </c>
      <c r="PB47" s="17">
        <v>20.456230000000001</v>
      </c>
      <c r="PC47" s="17">
        <v>-0.15623000000000001</v>
      </c>
      <c r="PD47" s="17">
        <v>10.4</v>
      </c>
      <c r="PE47" s="17">
        <v>9.9830000000000005</v>
      </c>
      <c r="PF47" s="17">
        <v>9.9830000000000005</v>
      </c>
      <c r="PG47" s="17">
        <v>0.41699999999999998</v>
      </c>
      <c r="PH47" s="17">
        <v>5.7</v>
      </c>
      <c r="PI47" s="17">
        <v>5.67</v>
      </c>
      <c r="PJ47" s="17">
        <v>5.67</v>
      </c>
      <c r="PK47" s="17">
        <v>0.03</v>
      </c>
      <c r="PL47" s="17">
        <v>0</v>
      </c>
      <c r="PM47" s="17"/>
      <c r="PN47" s="17"/>
      <c r="PO47" s="17">
        <v>0</v>
      </c>
      <c r="PP47" s="17">
        <v>0</v>
      </c>
      <c r="PQ47" s="17"/>
      <c r="PR47" s="17"/>
      <c r="PS47" s="17">
        <v>0</v>
      </c>
      <c r="PT47" s="17">
        <v>2.2000000000000002</v>
      </c>
      <c r="PU47" s="17">
        <v>1</v>
      </c>
      <c r="PV47" s="17">
        <v>1</v>
      </c>
      <c r="PW47" s="17">
        <v>1.2</v>
      </c>
      <c r="PX47" s="17">
        <v>2.5</v>
      </c>
      <c r="PY47" s="17">
        <v>1.6</v>
      </c>
      <c r="PZ47" s="17">
        <v>1.6</v>
      </c>
      <c r="QA47" s="17">
        <v>0.9</v>
      </c>
      <c r="QB47" s="17">
        <v>5</v>
      </c>
      <c r="QC47" s="17">
        <v>5</v>
      </c>
      <c r="QD47" s="17">
        <v>5</v>
      </c>
      <c r="QE47" s="17">
        <v>0</v>
      </c>
      <c r="QF47" s="17">
        <v>20.399999999999999</v>
      </c>
      <c r="QG47" s="17">
        <v>20.422219999999999</v>
      </c>
      <c r="QH47" s="17">
        <v>20.422219999999999</v>
      </c>
      <c r="QI47" s="17">
        <v>-2.222E-2</v>
      </c>
      <c r="QJ47" s="17">
        <v>10</v>
      </c>
      <c r="QK47" s="17">
        <v>19.436350000000001</v>
      </c>
      <c r="QL47" s="17">
        <v>19.436350000000001</v>
      </c>
      <c r="QM47" s="17">
        <v>-9.4363499999999991</v>
      </c>
      <c r="QN47" s="17">
        <v>18.8</v>
      </c>
      <c r="QO47" s="17">
        <v>17.492709999999999</v>
      </c>
      <c r="QP47" s="17">
        <v>17.492709999999999</v>
      </c>
      <c r="QQ47" s="17">
        <v>1.3072900000000001</v>
      </c>
      <c r="QR47" s="17">
        <v>3.6</v>
      </c>
      <c r="QS47" s="17">
        <v>3.5</v>
      </c>
      <c r="QT47" s="17">
        <v>3.5</v>
      </c>
      <c r="QU47" s="17">
        <v>0.1</v>
      </c>
      <c r="QV47" s="17">
        <v>18.399999999999999</v>
      </c>
      <c r="QW47" s="17">
        <v>17.881440000000001</v>
      </c>
      <c r="QX47" s="17">
        <v>17.881440000000001</v>
      </c>
      <c r="QY47" s="17">
        <v>0.51856000000000002</v>
      </c>
      <c r="QZ47" s="17">
        <v>0</v>
      </c>
      <c r="RA47" s="17"/>
      <c r="RB47" s="17"/>
      <c r="RC47" s="17">
        <v>0</v>
      </c>
      <c r="RD47" s="17">
        <v>0</v>
      </c>
      <c r="RE47" s="17"/>
      <c r="RF47" s="17"/>
      <c r="RG47" s="17">
        <v>0</v>
      </c>
      <c r="RH47" s="17">
        <v>28.3</v>
      </c>
      <c r="RI47" s="17">
        <v>25.4</v>
      </c>
      <c r="RJ47" s="17">
        <v>26.417999999999999</v>
      </c>
      <c r="RK47" s="17">
        <v>1.8819999999999999</v>
      </c>
      <c r="RL47" s="17">
        <v>83.4</v>
      </c>
      <c r="RM47" s="17">
        <v>80.2</v>
      </c>
      <c r="RN47" s="17">
        <v>80.078999999999994</v>
      </c>
      <c r="RO47" s="17">
        <v>3.3210000000000002</v>
      </c>
      <c r="RP47" s="17">
        <v>0</v>
      </c>
      <c r="RQ47" s="17"/>
      <c r="RR47" s="17"/>
      <c r="RS47" s="17">
        <v>0</v>
      </c>
      <c r="RT47" s="17">
        <v>3.1</v>
      </c>
      <c r="RU47" s="17">
        <v>3.0510000000000002</v>
      </c>
      <c r="RV47" s="17">
        <v>3.0510000000000002</v>
      </c>
      <c r="RW47" s="17">
        <v>4.9000000000000002E-2</v>
      </c>
      <c r="RX47" s="17">
        <v>20.399999999999999</v>
      </c>
      <c r="RY47" s="17">
        <v>19.792000000000002</v>
      </c>
      <c r="RZ47" s="17">
        <v>19.792000000000002</v>
      </c>
      <c r="SA47" s="17">
        <v>0.60799999999999998</v>
      </c>
      <c r="SB47" s="17">
        <v>3.2</v>
      </c>
      <c r="SC47" s="17">
        <v>2</v>
      </c>
      <c r="SD47" s="17">
        <v>2</v>
      </c>
      <c r="SE47" s="17">
        <v>1.2</v>
      </c>
      <c r="SF47" s="17"/>
      <c r="SG47" s="17"/>
      <c r="SH47" s="17">
        <v>0.4</v>
      </c>
      <c r="SI47" s="17">
        <v>-0.4</v>
      </c>
      <c r="SJ47" s="17">
        <v>0</v>
      </c>
      <c r="SK47" s="17"/>
      <c r="SL47" s="17"/>
      <c r="SM47" s="17">
        <v>0</v>
      </c>
      <c r="SN47" s="17">
        <v>19.899999999999999</v>
      </c>
      <c r="SO47" s="17">
        <v>20</v>
      </c>
      <c r="SP47" s="17">
        <v>19.1448</v>
      </c>
      <c r="SQ47" s="17">
        <v>0.75519999999999998</v>
      </c>
      <c r="SR47" s="17">
        <v>13.1</v>
      </c>
      <c r="SS47" s="17">
        <v>13</v>
      </c>
      <c r="ST47" s="17">
        <v>12.244899999999999</v>
      </c>
      <c r="SU47" s="17">
        <v>0.85509999999999997</v>
      </c>
      <c r="SV47" s="17">
        <v>20.2</v>
      </c>
      <c r="SW47" s="17">
        <v>20</v>
      </c>
      <c r="SX47" s="17">
        <v>19.436350000000001</v>
      </c>
      <c r="SY47" s="17">
        <v>0.76365000000000005</v>
      </c>
      <c r="SZ47" s="17">
        <v>20.2</v>
      </c>
      <c r="TA47" s="17">
        <v>20</v>
      </c>
      <c r="TB47" s="17">
        <v>19.436350000000001</v>
      </c>
      <c r="TC47" s="17">
        <v>0.76365000000000005</v>
      </c>
      <c r="TD47" s="17">
        <v>15.1</v>
      </c>
      <c r="TE47" s="17">
        <v>9.6999999999999993</v>
      </c>
      <c r="TF47" s="17">
        <v>8.9939999999999998</v>
      </c>
      <c r="TG47" s="17">
        <v>6.1059999999999999</v>
      </c>
      <c r="TH47" s="17">
        <v>74.2</v>
      </c>
      <c r="TI47" s="17">
        <v>61.9</v>
      </c>
      <c r="TJ47" s="17">
        <v>62.04</v>
      </c>
      <c r="TK47" s="17">
        <v>12.16</v>
      </c>
      <c r="TL47" s="17">
        <v>0</v>
      </c>
      <c r="TM47" s="17"/>
      <c r="TN47" s="17"/>
      <c r="TO47" s="17">
        <v>0</v>
      </c>
      <c r="TP47" s="17">
        <v>29.4</v>
      </c>
      <c r="TQ47" s="17">
        <v>56.3</v>
      </c>
      <c r="TR47" s="17">
        <v>55.533999999999999</v>
      </c>
      <c r="TS47" s="17">
        <v>-26.134</v>
      </c>
      <c r="TT47" s="17">
        <v>83.5</v>
      </c>
      <c r="TU47" s="17">
        <v>68.2</v>
      </c>
      <c r="TV47" s="17">
        <v>84.665000000000006</v>
      </c>
      <c r="TW47" s="17">
        <v>-1.165</v>
      </c>
      <c r="TX47" s="17">
        <v>6.7</v>
      </c>
      <c r="TY47" s="17">
        <v>1.7</v>
      </c>
      <c r="TZ47" s="17">
        <v>1.19</v>
      </c>
      <c r="UA47" s="17">
        <v>5.51</v>
      </c>
      <c r="UB47" s="17">
        <v>3</v>
      </c>
      <c r="UC47" s="17">
        <v>2.2320000000000002</v>
      </c>
      <c r="UD47" s="17">
        <v>2.2320000000000002</v>
      </c>
      <c r="UE47" s="17">
        <v>0.76800000000000002</v>
      </c>
      <c r="UF47" s="17">
        <v>0</v>
      </c>
      <c r="UG47" s="17"/>
      <c r="UH47" s="17"/>
      <c r="UI47" s="17">
        <v>0</v>
      </c>
      <c r="UJ47" s="17">
        <v>21</v>
      </c>
      <c r="UK47" s="17">
        <v>20.408159999999999</v>
      </c>
      <c r="UL47" s="17">
        <v>20.408159999999999</v>
      </c>
      <c r="UM47" s="17">
        <v>0.59184000000000003</v>
      </c>
      <c r="UN47" s="17">
        <v>8.1999999999999993</v>
      </c>
      <c r="UO47" s="17">
        <v>8.1999999999999993</v>
      </c>
      <c r="UP47" s="17">
        <v>8.1999999999999993</v>
      </c>
      <c r="UQ47" s="17">
        <v>0</v>
      </c>
      <c r="UR47" s="17">
        <v>7.2</v>
      </c>
      <c r="US47" s="17">
        <v>7.1</v>
      </c>
      <c r="UT47" s="17">
        <v>7.1</v>
      </c>
      <c r="UU47" s="17">
        <v>0.1</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0</v>
      </c>
      <c r="VI47" s="17">
        <v>2.069</v>
      </c>
      <c r="VJ47" s="17">
        <v>2.069</v>
      </c>
      <c r="VK47" s="17">
        <v>-2.069</v>
      </c>
      <c r="VL47" s="17">
        <v>0</v>
      </c>
      <c r="VM47" s="17"/>
      <c r="VN47" s="17"/>
      <c r="VO47" s="17">
        <v>0</v>
      </c>
      <c r="VP47" s="17">
        <v>0</v>
      </c>
      <c r="VQ47" s="17"/>
      <c r="VR47" s="17"/>
      <c r="VS47" s="17">
        <v>0</v>
      </c>
      <c r="VT47" s="17">
        <v>0</v>
      </c>
      <c r="VU47" s="17"/>
      <c r="VV47" s="17"/>
      <c r="VW47" s="17">
        <v>0</v>
      </c>
      <c r="VX47" s="17">
        <v>0.6</v>
      </c>
      <c r="VY47" s="17">
        <v>0.6</v>
      </c>
      <c r="VZ47" s="17">
        <v>0.6</v>
      </c>
      <c r="WA47" s="17">
        <v>0</v>
      </c>
      <c r="WB47" s="17">
        <v>91.4</v>
      </c>
      <c r="WC47" s="17">
        <v>98.4</v>
      </c>
      <c r="WD47" s="17">
        <v>102.06</v>
      </c>
      <c r="WE47" s="17">
        <v>-10.66</v>
      </c>
      <c r="WF47" s="17">
        <v>93</v>
      </c>
      <c r="WG47" s="17">
        <v>95</v>
      </c>
      <c r="WH47" s="17">
        <v>106.285</v>
      </c>
      <c r="WI47" s="17">
        <v>-13.285</v>
      </c>
      <c r="WJ47" s="17">
        <v>0</v>
      </c>
      <c r="WK47" s="17"/>
      <c r="WL47" s="17"/>
      <c r="WM47" s="17">
        <v>0</v>
      </c>
      <c r="WN47" s="17">
        <v>4.8</v>
      </c>
      <c r="WO47" s="17">
        <v>4.2</v>
      </c>
      <c r="WP47" s="17">
        <v>4.2</v>
      </c>
      <c r="WQ47" s="17">
        <v>0.6</v>
      </c>
      <c r="WR47" s="17">
        <v>2.2000000000000002</v>
      </c>
      <c r="WS47" s="17">
        <v>2.4</v>
      </c>
      <c r="WT47" s="17">
        <v>2.4</v>
      </c>
      <c r="WU47" s="17">
        <v>-0.2</v>
      </c>
      <c r="WV47" s="17">
        <v>1.1000000000000001</v>
      </c>
      <c r="WW47" s="17">
        <v>1.2</v>
      </c>
      <c r="WX47" s="17">
        <v>1.2</v>
      </c>
      <c r="WY47" s="17">
        <v>-0.1</v>
      </c>
      <c r="WZ47" s="17">
        <v>2.7</v>
      </c>
      <c r="XA47" s="17">
        <v>2.8</v>
      </c>
      <c r="XB47" s="17">
        <v>2.8</v>
      </c>
      <c r="XC47" s="17">
        <v>-0.1</v>
      </c>
      <c r="XD47" s="17">
        <v>0</v>
      </c>
      <c r="XE47" s="17"/>
      <c r="XF47" s="17"/>
      <c r="XG47" s="17">
        <v>0</v>
      </c>
      <c r="XH47" s="17">
        <v>6.2</v>
      </c>
      <c r="XI47" s="17">
        <v>6.6</v>
      </c>
      <c r="XJ47" s="17">
        <v>6.6</v>
      </c>
      <c r="XK47" s="17">
        <v>-0.4</v>
      </c>
      <c r="XL47" s="17">
        <v>20</v>
      </c>
      <c r="XM47" s="17">
        <v>20</v>
      </c>
      <c r="XN47" s="17">
        <v>19.241980000000002</v>
      </c>
      <c r="XO47" s="17">
        <v>0.75802000000000003</v>
      </c>
      <c r="XP47" s="17">
        <v>20</v>
      </c>
      <c r="XQ47" s="17">
        <v>20</v>
      </c>
      <c r="XR47" s="17">
        <v>19.241980000000002</v>
      </c>
      <c r="XS47" s="17">
        <v>0.75802000000000003</v>
      </c>
      <c r="XT47" s="17"/>
      <c r="XU47" s="17"/>
      <c r="XV47" s="17"/>
      <c r="XW47" s="17">
        <v>0</v>
      </c>
      <c r="XX47" s="17">
        <v>44.2</v>
      </c>
      <c r="XY47" s="17">
        <v>36.5</v>
      </c>
      <c r="XZ47" s="17">
        <v>30</v>
      </c>
      <c r="YA47" s="17">
        <v>14.2</v>
      </c>
      <c r="YB47" s="17">
        <v>32.299999999999997</v>
      </c>
      <c r="YC47" s="17">
        <v>36.5</v>
      </c>
      <c r="YD47" s="17">
        <v>30</v>
      </c>
      <c r="YE47" s="17">
        <v>2.2999999999999998</v>
      </c>
      <c r="YF47" s="17">
        <v>17.7</v>
      </c>
      <c r="YG47" s="17">
        <v>18</v>
      </c>
      <c r="YH47" s="17">
        <v>14</v>
      </c>
      <c r="YI47" s="17">
        <v>3.7</v>
      </c>
      <c r="YJ47" s="17">
        <v>10.9</v>
      </c>
      <c r="YK47" s="17">
        <v>18.210999999999999</v>
      </c>
      <c r="YL47" s="17">
        <v>18.210999999999999</v>
      </c>
      <c r="YM47" s="17">
        <v>-7.3109999999999999</v>
      </c>
      <c r="YN47" s="17">
        <v>7.1</v>
      </c>
      <c r="YO47" s="17">
        <v>7.64</v>
      </c>
      <c r="YP47" s="17">
        <v>7.64</v>
      </c>
      <c r="YQ47" s="17">
        <v>-0.54</v>
      </c>
      <c r="YR47" s="17">
        <v>11.1</v>
      </c>
      <c r="YS47" s="17">
        <v>12</v>
      </c>
      <c r="YT47" s="17">
        <v>11</v>
      </c>
      <c r="YU47" s="17">
        <v>0.1</v>
      </c>
      <c r="YV47" s="17">
        <v>12</v>
      </c>
      <c r="YW47" s="17">
        <v>19</v>
      </c>
      <c r="YX47" s="17">
        <v>19</v>
      </c>
      <c r="YY47" s="17">
        <v>-7</v>
      </c>
    </row>
    <row r="48" spans="1:675" ht="24" customHeight="1" x14ac:dyDescent="0.3">
      <c r="A48" s="1"/>
      <c r="B48" s="18" t="s">
        <v>45</v>
      </c>
      <c r="C48" s="18" t="s">
        <v>840</v>
      </c>
      <c r="D48" s="19">
        <v>202.4</v>
      </c>
      <c r="E48" s="19">
        <v>203.40136000000001</v>
      </c>
      <c r="F48" s="19">
        <v>203.40136000000001</v>
      </c>
      <c r="G48" s="19">
        <v>-1.00136</v>
      </c>
      <c r="H48" s="19">
        <v>658.2</v>
      </c>
      <c r="I48" s="19">
        <v>650</v>
      </c>
      <c r="J48" s="19">
        <v>648.17187000000001</v>
      </c>
      <c r="K48" s="19">
        <v>10.028130000000001</v>
      </c>
      <c r="L48" s="19">
        <v>217.7</v>
      </c>
      <c r="M48" s="19">
        <v>211.66204999999999</v>
      </c>
      <c r="N48" s="19">
        <v>211.06675000000001</v>
      </c>
      <c r="O48" s="19">
        <v>6.6332500000000003</v>
      </c>
      <c r="P48" s="19">
        <v>7.4</v>
      </c>
      <c r="Q48" s="19">
        <v>8.8258700000000001</v>
      </c>
      <c r="R48" s="19">
        <v>8.8258700000000001</v>
      </c>
      <c r="S48" s="19">
        <v>-1.42587</v>
      </c>
      <c r="T48" s="19">
        <v>7.8</v>
      </c>
      <c r="U48" s="19">
        <v>8.5166900000000005</v>
      </c>
      <c r="V48" s="19">
        <v>8.5166900000000005</v>
      </c>
      <c r="W48" s="19">
        <v>-0.71669000000000005</v>
      </c>
      <c r="X48" s="19">
        <v>93</v>
      </c>
      <c r="Y48" s="19">
        <v>91.867829999999998</v>
      </c>
      <c r="Z48" s="19">
        <v>91.867829999999998</v>
      </c>
      <c r="AA48" s="19">
        <v>1.1321699999999999</v>
      </c>
      <c r="AB48" s="19">
        <v>231</v>
      </c>
      <c r="AC48" s="19">
        <v>242</v>
      </c>
      <c r="AD48" s="19">
        <v>242</v>
      </c>
      <c r="AE48" s="19">
        <v>-11</v>
      </c>
      <c r="AF48" s="19"/>
      <c r="AG48" s="19"/>
      <c r="AH48" s="19"/>
      <c r="AI48" s="19">
        <v>0</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580.6</v>
      </c>
      <c r="BM48" s="19">
        <v>582.50599999999997</v>
      </c>
      <c r="BN48" s="19">
        <v>582.50599999999997</v>
      </c>
      <c r="BO48" s="19">
        <v>-1.9059999999999999</v>
      </c>
      <c r="BP48" s="19">
        <v>10.6</v>
      </c>
      <c r="BQ48" s="19">
        <v>10.82605</v>
      </c>
      <c r="BR48" s="19">
        <v>10.82605</v>
      </c>
      <c r="BS48" s="19">
        <v>-0.22605</v>
      </c>
      <c r="BT48" s="19"/>
      <c r="BU48" s="19"/>
      <c r="BV48" s="19">
        <v>17.629960000000001</v>
      </c>
      <c r="BW48" s="19">
        <v>-17.629960000000001</v>
      </c>
      <c r="BX48" s="19"/>
      <c r="BY48" s="19"/>
      <c r="BZ48" s="19"/>
      <c r="CA48" s="19">
        <v>0</v>
      </c>
      <c r="CB48" s="19"/>
      <c r="CC48" s="19"/>
      <c r="CD48" s="19"/>
      <c r="CE48" s="19">
        <v>0</v>
      </c>
      <c r="CF48" s="19"/>
      <c r="CG48" s="19"/>
      <c r="CH48" s="19"/>
      <c r="CI48" s="19">
        <v>0</v>
      </c>
      <c r="CJ48" s="19">
        <v>167.4</v>
      </c>
      <c r="CK48" s="19">
        <v>164.06706</v>
      </c>
      <c r="CL48" s="19">
        <v>164.06706</v>
      </c>
      <c r="CM48" s="19">
        <v>3.3329399999999998</v>
      </c>
      <c r="CN48" s="19">
        <v>9.9</v>
      </c>
      <c r="CO48" s="19">
        <v>9.2994299999999992</v>
      </c>
      <c r="CP48" s="19">
        <v>9.2994299999999992</v>
      </c>
      <c r="CQ48" s="19">
        <v>0.60057000000000005</v>
      </c>
      <c r="CR48" s="19">
        <v>6.6</v>
      </c>
      <c r="CS48" s="19">
        <v>4.9935799999999997</v>
      </c>
      <c r="CT48" s="19">
        <v>4.9935799999999997</v>
      </c>
      <c r="CU48" s="19">
        <v>1.60642</v>
      </c>
      <c r="CV48" s="19"/>
      <c r="CW48" s="19"/>
      <c r="CX48" s="19"/>
      <c r="CY48" s="19">
        <v>0</v>
      </c>
      <c r="CZ48" s="19">
        <v>6.1</v>
      </c>
      <c r="DA48" s="19">
        <v>6.8787000000000003</v>
      </c>
      <c r="DB48" s="19">
        <v>6.8787000000000003</v>
      </c>
      <c r="DC48" s="19">
        <v>-0.77869999999999995</v>
      </c>
      <c r="DD48" s="19"/>
      <c r="DE48" s="19"/>
      <c r="DF48" s="19"/>
      <c r="DG48" s="19">
        <v>0</v>
      </c>
      <c r="DH48" s="19">
        <v>143</v>
      </c>
      <c r="DI48" s="19">
        <v>134.57767999999999</v>
      </c>
      <c r="DJ48" s="19">
        <v>142.44412</v>
      </c>
      <c r="DK48" s="19">
        <v>0.55588000000000004</v>
      </c>
      <c r="DL48" s="19"/>
      <c r="DM48" s="19"/>
      <c r="DN48" s="19"/>
      <c r="DO48" s="19">
        <v>0</v>
      </c>
      <c r="DP48" s="19"/>
      <c r="DQ48" s="19"/>
      <c r="DR48" s="19"/>
      <c r="DS48" s="19">
        <v>0</v>
      </c>
      <c r="DT48" s="19"/>
      <c r="DU48" s="19"/>
      <c r="DV48" s="19">
        <v>22.65502</v>
      </c>
      <c r="DW48" s="19">
        <v>-22.65502</v>
      </c>
      <c r="DX48" s="19"/>
      <c r="DY48" s="19"/>
      <c r="DZ48" s="19"/>
      <c r="EA48" s="19">
        <v>0</v>
      </c>
      <c r="EB48" s="19">
        <v>110.2</v>
      </c>
      <c r="EC48" s="19">
        <v>112.46647</v>
      </c>
      <c r="ED48" s="19">
        <v>112.46647</v>
      </c>
      <c r="EE48" s="19">
        <v>-2.26647</v>
      </c>
      <c r="EF48" s="19">
        <v>194.9</v>
      </c>
      <c r="EG48" s="19">
        <v>206.79891000000001</v>
      </c>
      <c r="EH48" s="19">
        <v>220.69499999999999</v>
      </c>
      <c r="EI48" s="19">
        <v>-25.795000000000002</v>
      </c>
      <c r="EJ48" s="19">
        <v>172.3</v>
      </c>
      <c r="EK48" s="19">
        <v>170.96541999999999</v>
      </c>
      <c r="EL48" s="19">
        <v>170.96541999999999</v>
      </c>
      <c r="EM48" s="19">
        <v>1.3345800000000001</v>
      </c>
      <c r="EN48" s="19"/>
      <c r="EO48" s="19"/>
      <c r="EP48" s="19"/>
      <c r="EQ48" s="19">
        <v>0</v>
      </c>
      <c r="ER48" s="19"/>
      <c r="ES48" s="19"/>
      <c r="ET48" s="19"/>
      <c r="EU48" s="19">
        <v>0</v>
      </c>
      <c r="EV48" s="19">
        <v>6.5</v>
      </c>
      <c r="EW48" s="19">
        <v>6.39</v>
      </c>
      <c r="EX48" s="19">
        <v>6.39</v>
      </c>
      <c r="EY48" s="19">
        <v>0.11</v>
      </c>
      <c r="EZ48" s="19">
        <v>365.3</v>
      </c>
      <c r="FA48" s="19">
        <v>360</v>
      </c>
      <c r="FB48" s="19">
        <v>375.08792</v>
      </c>
      <c r="FC48" s="19">
        <v>-9.7879199999999997</v>
      </c>
      <c r="FD48" s="19">
        <v>82.9</v>
      </c>
      <c r="FE48" s="19">
        <v>81.635570000000001</v>
      </c>
      <c r="FF48" s="19">
        <v>81.635570000000001</v>
      </c>
      <c r="FG48" s="19">
        <v>1.2644299999999999</v>
      </c>
      <c r="FH48" s="19">
        <v>150.9</v>
      </c>
      <c r="FI48" s="19">
        <v>149.98721</v>
      </c>
      <c r="FJ48" s="19">
        <v>142.04259999999999</v>
      </c>
      <c r="FK48" s="19">
        <v>8.8574000000000002</v>
      </c>
      <c r="FL48" s="19">
        <v>42.1</v>
      </c>
      <c r="FM48" s="19">
        <v>41.89893</v>
      </c>
      <c r="FN48" s="19">
        <v>41.89893</v>
      </c>
      <c r="FO48" s="19">
        <v>0.20107</v>
      </c>
      <c r="FP48" s="19">
        <v>18.600000000000001</v>
      </c>
      <c r="FQ48" s="19">
        <v>19.21088</v>
      </c>
      <c r="FR48" s="19">
        <v>19.21088</v>
      </c>
      <c r="FS48" s="19">
        <v>-0.61087999999999998</v>
      </c>
      <c r="FT48" s="19">
        <v>19.100000000000001</v>
      </c>
      <c r="FU48" s="19">
        <v>18.367349999999998</v>
      </c>
      <c r="FV48" s="19">
        <v>18.367349999999998</v>
      </c>
      <c r="FW48" s="19">
        <v>0.73265000000000002</v>
      </c>
      <c r="FX48" s="19">
        <v>90.2</v>
      </c>
      <c r="FY48" s="19">
        <v>87.773570000000007</v>
      </c>
      <c r="FZ48" s="19">
        <v>87.773570000000007</v>
      </c>
      <c r="GA48" s="19">
        <v>2.4264299999999999</v>
      </c>
      <c r="GB48" s="19">
        <v>171.3</v>
      </c>
      <c r="GC48" s="19">
        <v>176.44597999999999</v>
      </c>
      <c r="GD48" s="19">
        <v>146.71391</v>
      </c>
      <c r="GE48" s="19">
        <v>24.586089999999999</v>
      </c>
      <c r="GF48" s="19">
        <v>171.9</v>
      </c>
      <c r="GG48" s="19">
        <v>176.44597999999999</v>
      </c>
      <c r="GH48" s="19">
        <v>146.71391</v>
      </c>
      <c r="GI48" s="19">
        <v>25.18609</v>
      </c>
      <c r="GJ48" s="19">
        <v>177</v>
      </c>
      <c r="GK48" s="19">
        <v>176.97585000000001</v>
      </c>
      <c r="GL48" s="19">
        <v>147.15449000000001</v>
      </c>
      <c r="GM48" s="19">
        <v>29.845510000000001</v>
      </c>
      <c r="GN48" s="19">
        <v>109.5</v>
      </c>
      <c r="GO48" s="19">
        <v>110.48202000000001</v>
      </c>
      <c r="GP48" s="19">
        <v>110.48202000000001</v>
      </c>
      <c r="GQ48" s="19">
        <v>-0.98202</v>
      </c>
      <c r="GR48" s="19">
        <v>45.9</v>
      </c>
      <c r="GS48" s="19">
        <v>47.082599999999999</v>
      </c>
      <c r="GT48" s="19">
        <v>47.082599999999999</v>
      </c>
      <c r="GU48" s="19">
        <v>-1.1826000000000001</v>
      </c>
      <c r="GV48" s="19"/>
      <c r="GW48" s="19"/>
      <c r="GX48" s="19">
        <v>38.272109999999998</v>
      </c>
      <c r="GY48" s="19">
        <v>-38.272109999999998</v>
      </c>
      <c r="GZ48" s="19">
        <v>3.8</v>
      </c>
      <c r="HA48" s="19"/>
      <c r="HB48" s="19"/>
      <c r="HC48" s="19">
        <v>3.8</v>
      </c>
      <c r="HD48" s="19">
        <v>28</v>
      </c>
      <c r="HE48" s="19">
        <v>30.13373</v>
      </c>
      <c r="HF48" s="19">
        <v>30.13373</v>
      </c>
      <c r="HG48" s="19">
        <v>-2.1337299999999999</v>
      </c>
      <c r="HH48" s="19">
        <v>139.19999999999999</v>
      </c>
      <c r="HI48" s="19">
        <v>145.53251</v>
      </c>
      <c r="HJ48" s="19">
        <v>149.00466</v>
      </c>
      <c r="HK48" s="19">
        <v>-9.8046600000000002</v>
      </c>
      <c r="HL48" s="19"/>
      <c r="HM48" s="19"/>
      <c r="HN48" s="19"/>
      <c r="HO48" s="19">
        <v>0</v>
      </c>
      <c r="HP48" s="19"/>
      <c r="HQ48" s="19"/>
      <c r="HR48" s="19"/>
      <c r="HS48" s="19">
        <v>0</v>
      </c>
      <c r="HT48" s="19">
        <v>95.2</v>
      </c>
      <c r="HU48" s="19">
        <v>95.545190000000005</v>
      </c>
      <c r="HV48" s="19">
        <v>95.545190000000005</v>
      </c>
      <c r="HW48" s="19">
        <v>-0.34519</v>
      </c>
      <c r="HX48" s="19">
        <v>82</v>
      </c>
      <c r="HY48" s="19">
        <v>78.141890000000004</v>
      </c>
      <c r="HZ48" s="19">
        <v>84.067499999999995</v>
      </c>
      <c r="IA48" s="19">
        <v>-2.0674999999999999</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131.19999999999999</v>
      </c>
      <c r="IW48" s="19">
        <v>136.69067999999999</v>
      </c>
      <c r="IX48" s="19">
        <v>136.69067999999999</v>
      </c>
      <c r="IY48" s="19">
        <v>-5.4906800000000002</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195.4</v>
      </c>
      <c r="JY48" s="19">
        <v>200.67498000000001</v>
      </c>
      <c r="JZ48" s="19">
        <v>200.67499000000001</v>
      </c>
      <c r="KA48" s="19">
        <v>-5.2749899999999998</v>
      </c>
      <c r="KB48" s="19">
        <v>195.9</v>
      </c>
      <c r="KC48" s="19">
        <v>200.3066</v>
      </c>
      <c r="KD48" s="19">
        <v>179.60088999999999</v>
      </c>
      <c r="KE48" s="19">
        <v>16.299109999999999</v>
      </c>
      <c r="KF48" s="19">
        <v>195.6</v>
      </c>
      <c r="KG48" s="19">
        <v>200.18466000000001</v>
      </c>
      <c r="KH48" s="19">
        <v>200.18467000000001</v>
      </c>
      <c r="KI48" s="19">
        <v>-4.58467</v>
      </c>
      <c r="KJ48" s="19">
        <v>112.3</v>
      </c>
      <c r="KK48" s="19">
        <v>80</v>
      </c>
      <c r="KL48" s="19">
        <v>54</v>
      </c>
      <c r="KM48" s="19">
        <v>58.3</v>
      </c>
      <c r="KN48" s="19"/>
      <c r="KO48" s="19"/>
      <c r="KP48" s="19"/>
      <c r="KQ48" s="19">
        <v>0</v>
      </c>
      <c r="KR48" s="19"/>
      <c r="KS48" s="19"/>
      <c r="KT48" s="19">
        <v>10.33986</v>
      </c>
      <c r="KU48" s="19">
        <v>-10.33986</v>
      </c>
      <c r="KV48" s="19"/>
      <c r="KW48" s="19"/>
      <c r="KX48" s="19">
        <v>4.7853500000000002</v>
      </c>
      <c r="KY48" s="19">
        <v>-4.7853500000000002</v>
      </c>
      <c r="KZ48" s="19">
        <v>226.4</v>
      </c>
      <c r="LA48" s="19">
        <v>231.83091999999999</v>
      </c>
      <c r="LB48" s="19">
        <v>231.83093</v>
      </c>
      <c r="LC48" s="19">
        <v>-5.43093</v>
      </c>
      <c r="LD48" s="19">
        <v>135.80000000000001</v>
      </c>
      <c r="LE48" s="19">
        <v>133.16031000000001</v>
      </c>
      <c r="LF48" s="19">
        <v>114.73898</v>
      </c>
      <c r="LG48" s="19">
        <v>21.061019999999999</v>
      </c>
      <c r="LH48" s="19">
        <v>63.9</v>
      </c>
      <c r="LI48" s="19">
        <v>67.199219999999997</v>
      </c>
      <c r="LJ48" s="19">
        <v>67.199219999999997</v>
      </c>
      <c r="LK48" s="19">
        <v>-3.29922</v>
      </c>
      <c r="LL48" s="19">
        <v>78.400000000000006</v>
      </c>
      <c r="LM48" s="19">
        <v>78.567999999999998</v>
      </c>
      <c r="LN48" s="19">
        <v>78.567999999999998</v>
      </c>
      <c r="LO48" s="19">
        <v>-0.16800000000000001</v>
      </c>
      <c r="LP48" s="19">
        <v>31.2</v>
      </c>
      <c r="LQ48" s="19">
        <v>29.980560000000001</v>
      </c>
      <c r="LR48" s="19">
        <v>29.980560000000001</v>
      </c>
      <c r="LS48" s="19">
        <v>1.2194400000000001</v>
      </c>
      <c r="LT48" s="19">
        <v>0</v>
      </c>
      <c r="LU48" s="19"/>
      <c r="LV48" s="19"/>
      <c r="LW48" s="19">
        <v>0</v>
      </c>
      <c r="LX48" s="19"/>
      <c r="LY48" s="19"/>
      <c r="LZ48" s="19"/>
      <c r="MA48" s="19">
        <v>0</v>
      </c>
      <c r="MB48" s="19"/>
      <c r="MC48" s="19"/>
      <c r="MD48" s="19"/>
      <c r="ME48" s="19">
        <v>0</v>
      </c>
      <c r="MF48" s="19">
        <v>0</v>
      </c>
      <c r="MG48" s="19"/>
      <c r="MH48" s="19"/>
      <c r="MI48" s="19">
        <v>0</v>
      </c>
      <c r="MJ48" s="19"/>
      <c r="MK48" s="19"/>
      <c r="ML48" s="19"/>
      <c r="MM48" s="19">
        <v>0</v>
      </c>
      <c r="MN48" s="19"/>
      <c r="MO48" s="19"/>
      <c r="MP48" s="19"/>
      <c r="MQ48" s="19">
        <v>0</v>
      </c>
      <c r="MR48" s="19"/>
      <c r="MS48" s="19"/>
      <c r="MT48" s="19"/>
      <c r="MU48" s="19">
        <v>0</v>
      </c>
      <c r="MV48" s="19">
        <v>174.6</v>
      </c>
      <c r="MW48" s="19">
        <v>175.46499</v>
      </c>
      <c r="MX48" s="19">
        <v>175.46499</v>
      </c>
      <c r="MY48" s="19">
        <v>-0.86499000000000004</v>
      </c>
      <c r="MZ48" s="19"/>
      <c r="NA48" s="19">
        <v>94.747780000000006</v>
      </c>
      <c r="NB48" s="19"/>
      <c r="NC48" s="19">
        <v>0</v>
      </c>
      <c r="ND48" s="19">
        <v>174.9</v>
      </c>
      <c r="NE48" s="19">
        <v>176.22308000000001</v>
      </c>
      <c r="NF48" s="19">
        <v>176.22309000000001</v>
      </c>
      <c r="NG48" s="19">
        <v>-1.3230900000000001</v>
      </c>
      <c r="NH48" s="19">
        <v>174.9</v>
      </c>
      <c r="NI48" s="19">
        <v>94.747680000000003</v>
      </c>
      <c r="NJ48" s="19">
        <v>173.09182999999999</v>
      </c>
      <c r="NK48" s="19">
        <v>1.8081700000000001</v>
      </c>
      <c r="NL48" s="19"/>
      <c r="NM48" s="19"/>
      <c r="NN48" s="19"/>
      <c r="NO48" s="19">
        <v>0</v>
      </c>
      <c r="NP48" s="19"/>
      <c r="NQ48" s="19"/>
      <c r="NR48" s="19"/>
      <c r="NS48" s="19">
        <v>0</v>
      </c>
      <c r="NT48" s="19"/>
      <c r="NU48" s="19"/>
      <c r="NV48" s="19">
        <v>9.09</v>
      </c>
      <c r="NW48" s="19">
        <v>-9.09</v>
      </c>
      <c r="NX48" s="19">
        <v>9.3000000000000007</v>
      </c>
      <c r="NY48" s="19">
        <v>9.0694199999999991</v>
      </c>
      <c r="NZ48" s="19">
        <v>9.0694199999999991</v>
      </c>
      <c r="OA48" s="19">
        <v>0.23058000000000001</v>
      </c>
      <c r="OB48" s="19">
        <v>10.199999999999999</v>
      </c>
      <c r="OC48" s="19">
        <v>17.492709999999999</v>
      </c>
      <c r="OD48" s="19">
        <v>17.492709999999999</v>
      </c>
      <c r="OE48" s="19">
        <v>-7.2927099999999996</v>
      </c>
      <c r="OF48" s="19">
        <v>0</v>
      </c>
      <c r="OG48" s="19"/>
      <c r="OH48" s="19"/>
      <c r="OI48" s="19">
        <v>0</v>
      </c>
      <c r="OJ48" s="19">
        <v>109</v>
      </c>
      <c r="OK48" s="19">
        <v>108.3</v>
      </c>
      <c r="OL48" s="19">
        <v>112.89700000000001</v>
      </c>
      <c r="OM48" s="19">
        <v>-3.8969999999999998</v>
      </c>
      <c r="ON48" s="19">
        <v>0</v>
      </c>
      <c r="OO48" s="19"/>
      <c r="OP48" s="19"/>
      <c r="OQ48" s="19">
        <v>0</v>
      </c>
      <c r="OR48" s="19">
        <v>0</v>
      </c>
      <c r="OS48" s="19">
        <v>1.1339999999999999</v>
      </c>
      <c r="OT48" s="19">
        <v>1.1339999999999999</v>
      </c>
      <c r="OU48" s="19">
        <v>-1.1339999999999999</v>
      </c>
      <c r="OV48" s="19">
        <v>0</v>
      </c>
      <c r="OW48" s="19"/>
      <c r="OX48" s="19"/>
      <c r="OY48" s="19">
        <v>0</v>
      </c>
      <c r="OZ48" s="19">
        <v>20.3</v>
      </c>
      <c r="PA48" s="19">
        <v>20.456230000000001</v>
      </c>
      <c r="PB48" s="19">
        <v>20.456230000000001</v>
      </c>
      <c r="PC48" s="19">
        <v>-0.15623000000000001</v>
      </c>
      <c r="PD48" s="19">
        <v>10.5</v>
      </c>
      <c r="PE48" s="19">
        <v>9.9830000000000005</v>
      </c>
      <c r="PF48" s="19">
        <v>9.9830000000000005</v>
      </c>
      <c r="PG48" s="19">
        <v>0.51700000000000002</v>
      </c>
      <c r="PH48" s="19">
        <v>5.6</v>
      </c>
      <c r="PI48" s="19">
        <v>5.67</v>
      </c>
      <c r="PJ48" s="19">
        <v>5.67</v>
      </c>
      <c r="PK48" s="19">
        <v>-7.0000000000000007E-2</v>
      </c>
      <c r="PL48" s="19">
        <v>0</v>
      </c>
      <c r="PM48" s="19"/>
      <c r="PN48" s="19"/>
      <c r="PO48" s="19">
        <v>0</v>
      </c>
      <c r="PP48" s="19">
        <v>0</v>
      </c>
      <c r="PQ48" s="19"/>
      <c r="PR48" s="19"/>
      <c r="PS48" s="19">
        <v>0</v>
      </c>
      <c r="PT48" s="19">
        <v>2.2000000000000002</v>
      </c>
      <c r="PU48" s="19">
        <v>1</v>
      </c>
      <c r="PV48" s="19">
        <v>1</v>
      </c>
      <c r="PW48" s="19">
        <v>1.2</v>
      </c>
      <c r="PX48" s="19">
        <v>2.5</v>
      </c>
      <c r="PY48" s="19">
        <v>1.6</v>
      </c>
      <c r="PZ48" s="19">
        <v>1.6</v>
      </c>
      <c r="QA48" s="19">
        <v>0.9</v>
      </c>
      <c r="QB48" s="19">
        <v>5</v>
      </c>
      <c r="QC48" s="19">
        <v>5</v>
      </c>
      <c r="QD48" s="19">
        <v>5</v>
      </c>
      <c r="QE48" s="19">
        <v>0</v>
      </c>
      <c r="QF48" s="19">
        <v>20.3</v>
      </c>
      <c r="QG48" s="19">
        <v>20.422219999999999</v>
      </c>
      <c r="QH48" s="19">
        <v>20.422219999999999</v>
      </c>
      <c r="QI48" s="19">
        <v>-0.12222</v>
      </c>
      <c r="QJ48" s="19">
        <v>10</v>
      </c>
      <c r="QK48" s="19">
        <v>19.436350000000001</v>
      </c>
      <c r="QL48" s="19">
        <v>19.436350000000001</v>
      </c>
      <c r="QM48" s="19">
        <v>-9.4363499999999991</v>
      </c>
      <c r="QN48" s="19">
        <v>18.8</v>
      </c>
      <c r="QO48" s="19">
        <v>17.492709999999999</v>
      </c>
      <c r="QP48" s="19">
        <v>17.492709999999999</v>
      </c>
      <c r="QQ48" s="19">
        <v>1.3072900000000001</v>
      </c>
      <c r="QR48" s="19">
        <v>3.6</v>
      </c>
      <c r="QS48" s="19">
        <v>3.5</v>
      </c>
      <c r="QT48" s="19">
        <v>3.5</v>
      </c>
      <c r="QU48" s="19">
        <v>0.1</v>
      </c>
      <c r="QV48" s="19">
        <v>18.399999999999999</v>
      </c>
      <c r="QW48" s="19">
        <v>17.881440000000001</v>
      </c>
      <c r="QX48" s="19">
        <v>17.881440000000001</v>
      </c>
      <c r="QY48" s="19">
        <v>0.51856000000000002</v>
      </c>
      <c r="QZ48" s="19">
        <v>0</v>
      </c>
      <c r="RA48" s="19"/>
      <c r="RB48" s="19"/>
      <c r="RC48" s="19">
        <v>0</v>
      </c>
      <c r="RD48" s="19">
        <v>0</v>
      </c>
      <c r="RE48" s="19"/>
      <c r="RF48" s="19"/>
      <c r="RG48" s="19">
        <v>0</v>
      </c>
      <c r="RH48" s="19">
        <v>27.3</v>
      </c>
      <c r="RI48" s="19">
        <v>24.9</v>
      </c>
      <c r="RJ48" s="19">
        <v>26.202000000000002</v>
      </c>
      <c r="RK48" s="19">
        <v>1.0980000000000001</v>
      </c>
      <c r="RL48" s="19">
        <v>79.5</v>
      </c>
      <c r="RM48" s="19">
        <v>78.5</v>
      </c>
      <c r="RN48" s="19">
        <v>79.028999999999996</v>
      </c>
      <c r="RO48" s="19">
        <v>0.47099999999999997</v>
      </c>
      <c r="RP48" s="19">
        <v>0</v>
      </c>
      <c r="RQ48" s="19"/>
      <c r="RR48" s="19"/>
      <c r="RS48" s="19">
        <v>0</v>
      </c>
      <c r="RT48" s="19">
        <v>3</v>
      </c>
      <c r="RU48" s="19">
        <v>3.0510000000000002</v>
      </c>
      <c r="RV48" s="19">
        <v>3.0510000000000002</v>
      </c>
      <c r="RW48" s="19">
        <v>-5.0999999999999997E-2</v>
      </c>
      <c r="RX48" s="19">
        <v>20.399999999999999</v>
      </c>
      <c r="RY48" s="19">
        <v>19.792000000000002</v>
      </c>
      <c r="RZ48" s="19">
        <v>19.792000000000002</v>
      </c>
      <c r="SA48" s="19">
        <v>0.60799999999999998</v>
      </c>
      <c r="SB48" s="19">
        <v>3.2</v>
      </c>
      <c r="SC48" s="19">
        <v>2</v>
      </c>
      <c r="SD48" s="19">
        <v>2</v>
      </c>
      <c r="SE48" s="19">
        <v>1.2</v>
      </c>
      <c r="SF48" s="19"/>
      <c r="SG48" s="19"/>
      <c r="SH48" s="19">
        <v>0.4</v>
      </c>
      <c r="SI48" s="19">
        <v>-0.4</v>
      </c>
      <c r="SJ48" s="19">
        <v>0</v>
      </c>
      <c r="SK48" s="19"/>
      <c r="SL48" s="19"/>
      <c r="SM48" s="19">
        <v>0</v>
      </c>
      <c r="SN48" s="19">
        <v>19.899999999999999</v>
      </c>
      <c r="SO48" s="19">
        <v>20</v>
      </c>
      <c r="SP48" s="19">
        <v>19.1448</v>
      </c>
      <c r="SQ48" s="19">
        <v>0.75519999999999998</v>
      </c>
      <c r="SR48" s="19">
        <v>13.1</v>
      </c>
      <c r="SS48" s="19">
        <v>13</v>
      </c>
      <c r="ST48" s="19">
        <v>12.244899999999999</v>
      </c>
      <c r="SU48" s="19">
        <v>0.85509999999999997</v>
      </c>
      <c r="SV48" s="19">
        <v>20.2</v>
      </c>
      <c r="SW48" s="19">
        <v>20</v>
      </c>
      <c r="SX48" s="19">
        <v>19.436350000000001</v>
      </c>
      <c r="SY48" s="19">
        <v>0.76365000000000005</v>
      </c>
      <c r="SZ48" s="19">
        <v>20.2</v>
      </c>
      <c r="TA48" s="19">
        <v>20</v>
      </c>
      <c r="TB48" s="19">
        <v>19.436350000000001</v>
      </c>
      <c r="TC48" s="19">
        <v>0.76365000000000005</v>
      </c>
      <c r="TD48" s="19">
        <v>13.9</v>
      </c>
      <c r="TE48" s="19">
        <v>9</v>
      </c>
      <c r="TF48" s="19">
        <v>8.5120000000000005</v>
      </c>
      <c r="TG48" s="19">
        <v>5.3879999999999999</v>
      </c>
      <c r="TH48" s="19">
        <v>57.5</v>
      </c>
      <c r="TI48" s="19">
        <v>54.7</v>
      </c>
      <c r="TJ48" s="19">
        <v>60.104999999999997</v>
      </c>
      <c r="TK48" s="19">
        <v>-2.605</v>
      </c>
      <c r="TL48" s="19">
        <v>0</v>
      </c>
      <c r="TM48" s="19"/>
      <c r="TN48" s="19"/>
      <c r="TO48" s="19">
        <v>0</v>
      </c>
      <c r="TP48" s="19">
        <v>24</v>
      </c>
      <c r="TQ48" s="19">
        <v>56.5</v>
      </c>
      <c r="TR48" s="19">
        <v>49.149000000000001</v>
      </c>
      <c r="TS48" s="19">
        <v>-25.149000000000001</v>
      </c>
      <c r="TT48" s="19">
        <v>82</v>
      </c>
      <c r="TU48" s="19">
        <v>70.2</v>
      </c>
      <c r="TV48" s="19">
        <v>82.622</v>
      </c>
      <c r="TW48" s="19">
        <v>-0.622</v>
      </c>
      <c r="TX48" s="19">
        <v>4.5</v>
      </c>
      <c r="TY48" s="19">
        <v>1.6</v>
      </c>
      <c r="TZ48" s="19">
        <v>1.1299999999999999</v>
      </c>
      <c r="UA48" s="19">
        <v>3.37</v>
      </c>
      <c r="UB48" s="19">
        <v>1.7</v>
      </c>
      <c r="UC48" s="19">
        <v>2.0089999999999999</v>
      </c>
      <c r="UD48" s="19">
        <v>2.0089999999999999</v>
      </c>
      <c r="UE48" s="19">
        <v>-0.309</v>
      </c>
      <c r="UF48" s="19">
        <v>0</v>
      </c>
      <c r="UG48" s="19"/>
      <c r="UH48" s="19"/>
      <c r="UI48" s="19">
        <v>0</v>
      </c>
      <c r="UJ48" s="19">
        <v>21</v>
      </c>
      <c r="UK48" s="19">
        <v>20.408159999999999</v>
      </c>
      <c r="UL48" s="19">
        <v>20.408159999999999</v>
      </c>
      <c r="UM48" s="19">
        <v>0.59184000000000003</v>
      </c>
      <c r="UN48" s="19">
        <v>8.1999999999999993</v>
      </c>
      <c r="UO48" s="19">
        <v>8.1999999999999993</v>
      </c>
      <c r="UP48" s="19">
        <v>8.1999999999999993</v>
      </c>
      <c r="UQ48" s="19">
        <v>0</v>
      </c>
      <c r="UR48" s="19">
        <v>7.2</v>
      </c>
      <c r="US48" s="19">
        <v>7.1</v>
      </c>
      <c r="UT48" s="19">
        <v>7.1</v>
      </c>
      <c r="UU48" s="19">
        <v>0.1</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0</v>
      </c>
      <c r="VI48" s="19">
        <v>2.2610000000000001</v>
      </c>
      <c r="VJ48" s="19">
        <v>2.2610000000000001</v>
      </c>
      <c r="VK48" s="19">
        <v>-2.2610000000000001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71.599999999999994</v>
      </c>
      <c r="WC48" s="19">
        <v>75</v>
      </c>
      <c r="WD48" s="19">
        <v>88.991</v>
      </c>
      <c r="WE48" s="19">
        <v>-17.390999999999998</v>
      </c>
      <c r="WF48" s="19">
        <v>81.099999999999994</v>
      </c>
      <c r="WG48" s="19">
        <v>79</v>
      </c>
      <c r="WH48" s="19">
        <v>90.195999999999998</v>
      </c>
      <c r="WI48" s="19">
        <v>-9.0960000000000001</v>
      </c>
      <c r="WJ48" s="19">
        <v>0</v>
      </c>
      <c r="WK48" s="19"/>
      <c r="WL48" s="19"/>
      <c r="WM48" s="19">
        <v>0</v>
      </c>
      <c r="WN48" s="19">
        <v>4.8</v>
      </c>
      <c r="WO48" s="19">
        <v>4.2</v>
      </c>
      <c r="WP48" s="19">
        <v>4.2</v>
      </c>
      <c r="WQ48" s="19">
        <v>0.6</v>
      </c>
      <c r="WR48" s="19">
        <v>2.2000000000000002</v>
      </c>
      <c r="WS48" s="19">
        <v>2.4</v>
      </c>
      <c r="WT48" s="19">
        <v>2.4</v>
      </c>
      <c r="WU48" s="19">
        <v>-0.2</v>
      </c>
      <c r="WV48" s="19">
        <v>1.1000000000000001</v>
      </c>
      <c r="WW48" s="19">
        <v>1.2</v>
      </c>
      <c r="WX48" s="19">
        <v>1.2</v>
      </c>
      <c r="WY48" s="19">
        <v>-0.1</v>
      </c>
      <c r="WZ48" s="19">
        <v>2.7</v>
      </c>
      <c r="XA48" s="19">
        <v>2.8</v>
      </c>
      <c r="XB48" s="19">
        <v>2.8</v>
      </c>
      <c r="XC48" s="19">
        <v>-0.1</v>
      </c>
      <c r="XD48" s="19">
        <v>0</v>
      </c>
      <c r="XE48" s="19"/>
      <c r="XF48" s="19"/>
      <c r="XG48" s="19">
        <v>0</v>
      </c>
      <c r="XH48" s="19">
        <v>6.2</v>
      </c>
      <c r="XI48" s="19">
        <v>6.6</v>
      </c>
      <c r="XJ48" s="19">
        <v>6.6</v>
      </c>
      <c r="XK48" s="19">
        <v>-0.4</v>
      </c>
      <c r="XL48" s="19">
        <v>20</v>
      </c>
      <c r="XM48" s="19">
        <v>20</v>
      </c>
      <c r="XN48" s="19">
        <v>19.241980000000002</v>
      </c>
      <c r="XO48" s="19">
        <v>0.75802000000000003</v>
      </c>
      <c r="XP48" s="19">
        <v>20</v>
      </c>
      <c r="XQ48" s="19">
        <v>20</v>
      </c>
      <c r="XR48" s="19">
        <v>19.241980000000002</v>
      </c>
      <c r="XS48" s="19">
        <v>0.75802000000000003</v>
      </c>
      <c r="XT48" s="19"/>
      <c r="XU48" s="19"/>
      <c r="XV48" s="19"/>
      <c r="XW48" s="19">
        <v>0</v>
      </c>
      <c r="XX48" s="19">
        <v>43.7</v>
      </c>
      <c r="XY48" s="19">
        <v>36.5</v>
      </c>
      <c r="XZ48" s="19">
        <v>30</v>
      </c>
      <c r="YA48" s="19">
        <v>13.7</v>
      </c>
      <c r="YB48" s="19">
        <v>32.299999999999997</v>
      </c>
      <c r="YC48" s="19">
        <v>36.5</v>
      </c>
      <c r="YD48" s="19">
        <v>30</v>
      </c>
      <c r="YE48" s="19">
        <v>2.2999999999999998</v>
      </c>
      <c r="YF48" s="19">
        <v>17.7</v>
      </c>
      <c r="YG48" s="19">
        <v>18</v>
      </c>
      <c r="YH48" s="19">
        <v>14</v>
      </c>
      <c r="YI48" s="19">
        <v>3.7</v>
      </c>
      <c r="YJ48" s="19">
        <v>10.9</v>
      </c>
      <c r="YK48" s="19">
        <v>18.210999999999999</v>
      </c>
      <c r="YL48" s="19">
        <v>18.210999999999999</v>
      </c>
      <c r="YM48" s="19">
        <v>-7.3109999999999999</v>
      </c>
      <c r="YN48" s="19">
        <v>5.4</v>
      </c>
      <c r="YO48" s="19">
        <v>7.64</v>
      </c>
      <c r="YP48" s="19">
        <v>7.64</v>
      </c>
      <c r="YQ48" s="19">
        <v>-2.2400000000000002</v>
      </c>
      <c r="YR48" s="19">
        <v>10.8</v>
      </c>
      <c r="YS48" s="19">
        <v>12</v>
      </c>
      <c r="YT48" s="19">
        <v>11</v>
      </c>
      <c r="YU48" s="19">
        <v>-0.2</v>
      </c>
      <c r="YV48" s="19">
        <v>15.9</v>
      </c>
      <c r="YW48" s="19">
        <v>19</v>
      </c>
      <c r="YX48" s="19">
        <v>19</v>
      </c>
      <c r="YY48" s="19">
        <v>-3.1</v>
      </c>
    </row>
    <row r="49" spans="1:675" ht="24" customHeight="1" x14ac:dyDescent="0.3">
      <c r="A49" s="1"/>
      <c r="B49" s="13" t="s">
        <v>45</v>
      </c>
      <c r="C49" s="13" t="s">
        <v>841</v>
      </c>
      <c r="D49" s="14">
        <v>204.4</v>
      </c>
      <c r="E49" s="14">
        <v>203.40136000000001</v>
      </c>
      <c r="F49" s="14">
        <v>203.40136000000001</v>
      </c>
      <c r="G49" s="14">
        <v>0.99863999999999997</v>
      </c>
      <c r="H49" s="14">
        <v>658.6</v>
      </c>
      <c r="I49" s="14">
        <v>650</v>
      </c>
      <c r="J49" s="14">
        <v>648.17187000000001</v>
      </c>
      <c r="K49" s="14">
        <v>10.428129999999999</v>
      </c>
      <c r="L49" s="14">
        <v>218.2</v>
      </c>
      <c r="M49" s="14">
        <v>211.66204999999999</v>
      </c>
      <c r="N49" s="14">
        <v>211.06675000000001</v>
      </c>
      <c r="O49" s="14">
        <v>7.1332500000000003</v>
      </c>
      <c r="P49" s="14">
        <v>7.6</v>
      </c>
      <c r="Q49" s="14">
        <v>8.8258700000000001</v>
      </c>
      <c r="R49" s="14">
        <v>8.8258700000000001</v>
      </c>
      <c r="S49" s="14">
        <v>-1.22587</v>
      </c>
      <c r="T49" s="14">
        <v>7.5</v>
      </c>
      <c r="U49" s="14">
        <v>8.5166900000000005</v>
      </c>
      <c r="V49" s="14">
        <v>8.5166900000000005</v>
      </c>
      <c r="W49" s="14">
        <v>-1.0166900000000001</v>
      </c>
      <c r="X49" s="14">
        <v>93.3</v>
      </c>
      <c r="Y49" s="14">
        <v>91.867829999999998</v>
      </c>
      <c r="Z49" s="14">
        <v>91.867829999999998</v>
      </c>
      <c r="AA49" s="14">
        <v>1.4321699999999999</v>
      </c>
      <c r="AB49" s="14">
        <v>229.9</v>
      </c>
      <c r="AC49" s="14">
        <v>242</v>
      </c>
      <c r="AD49" s="14">
        <v>242</v>
      </c>
      <c r="AE49" s="14">
        <v>-12.1</v>
      </c>
      <c r="AF49" s="14"/>
      <c r="AG49" s="14"/>
      <c r="AH49" s="14"/>
      <c r="AI49" s="14">
        <v>0</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580.70000000000005</v>
      </c>
      <c r="BM49" s="14">
        <v>582.50599999999997</v>
      </c>
      <c r="BN49" s="14">
        <v>582.50599999999997</v>
      </c>
      <c r="BO49" s="14">
        <v>-1.806</v>
      </c>
      <c r="BP49" s="14">
        <v>10.7</v>
      </c>
      <c r="BQ49" s="14">
        <v>10.82605</v>
      </c>
      <c r="BR49" s="14">
        <v>10.82605</v>
      </c>
      <c r="BS49" s="14">
        <v>-0.12605</v>
      </c>
      <c r="BT49" s="14"/>
      <c r="BU49" s="14"/>
      <c r="BV49" s="14">
        <v>17.629960000000001</v>
      </c>
      <c r="BW49" s="14">
        <v>-17.629960000000001</v>
      </c>
      <c r="BX49" s="14"/>
      <c r="BY49" s="14"/>
      <c r="BZ49" s="14"/>
      <c r="CA49" s="14">
        <v>0</v>
      </c>
      <c r="CB49" s="14"/>
      <c r="CC49" s="14"/>
      <c r="CD49" s="14"/>
      <c r="CE49" s="14">
        <v>0</v>
      </c>
      <c r="CF49" s="14"/>
      <c r="CG49" s="14"/>
      <c r="CH49" s="14"/>
      <c r="CI49" s="14">
        <v>0</v>
      </c>
      <c r="CJ49" s="14">
        <v>167.2</v>
      </c>
      <c r="CK49" s="14">
        <v>164.06706</v>
      </c>
      <c r="CL49" s="14">
        <v>164.06706</v>
      </c>
      <c r="CM49" s="14">
        <v>3.1329400000000001</v>
      </c>
      <c r="CN49" s="14">
        <v>10</v>
      </c>
      <c r="CO49" s="14">
        <v>9.2994299999999992</v>
      </c>
      <c r="CP49" s="14">
        <v>9.2994299999999992</v>
      </c>
      <c r="CQ49" s="14">
        <v>0.70057000000000003</v>
      </c>
      <c r="CR49" s="14">
        <v>6.6</v>
      </c>
      <c r="CS49" s="14">
        <v>4.9935799999999997</v>
      </c>
      <c r="CT49" s="14">
        <v>4.9935799999999997</v>
      </c>
      <c r="CU49" s="14">
        <v>1.60642</v>
      </c>
      <c r="CV49" s="14"/>
      <c r="CW49" s="14"/>
      <c r="CX49" s="14"/>
      <c r="CY49" s="14">
        <v>0</v>
      </c>
      <c r="CZ49" s="14">
        <v>6.1</v>
      </c>
      <c r="DA49" s="14">
        <v>6.8787000000000003</v>
      </c>
      <c r="DB49" s="14">
        <v>6.8787000000000003</v>
      </c>
      <c r="DC49" s="14">
        <v>-0.77869999999999995</v>
      </c>
      <c r="DD49" s="14"/>
      <c r="DE49" s="14"/>
      <c r="DF49" s="14"/>
      <c r="DG49" s="14">
        <v>0</v>
      </c>
      <c r="DH49" s="14">
        <v>143</v>
      </c>
      <c r="DI49" s="14">
        <v>125.49473999999999</v>
      </c>
      <c r="DJ49" s="14">
        <v>142.44412</v>
      </c>
      <c r="DK49" s="14">
        <v>0.55588000000000004</v>
      </c>
      <c r="DL49" s="14"/>
      <c r="DM49" s="14"/>
      <c r="DN49" s="14"/>
      <c r="DO49" s="14">
        <v>0</v>
      </c>
      <c r="DP49" s="14"/>
      <c r="DQ49" s="14"/>
      <c r="DR49" s="14"/>
      <c r="DS49" s="14">
        <v>0</v>
      </c>
      <c r="DT49" s="14"/>
      <c r="DU49" s="14"/>
      <c r="DV49" s="14">
        <v>22.375610000000002</v>
      </c>
      <c r="DW49" s="14">
        <v>-22.375610000000002</v>
      </c>
      <c r="DX49" s="14"/>
      <c r="DY49" s="14"/>
      <c r="DZ49" s="14"/>
      <c r="EA49" s="14">
        <v>0</v>
      </c>
      <c r="EB49" s="14">
        <v>110.3</v>
      </c>
      <c r="EC49" s="14">
        <v>112.46647</v>
      </c>
      <c r="ED49" s="14">
        <v>112.46647</v>
      </c>
      <c r="EE49" s="14">
        <v>-2.1664699999999999</v>
      </c>
      <c r="EF49" s="14">
        <v>205.7</v>
      </c>
      <c r="EG49" s="14">
        <v>206.79897</v>
      </c>
      <c r="EH49" s="14">
        <v>220.69499999999999</v>
      </c>
      <c r="EI49" s="14">
        <v>-14.994999999999999</v>
      </c>
      <c r="EJ49" s="14">
        <v>173.2</v>
      </c>
      <c r="EK49" s="14">
        <v>170.96541999999999</v>
      </c>
      <c r="EL49" s="14">
        <v>170.96541999999999</v>
      </c>
      <c r="EM49" s="14">
        <v>2.2345799999999998</v>
      </c>
      <c r="EN49" s="14"/>
      <c r="EO49" s="14"/>
      <c r="EP49" s="14"/>
      <c r="EQ49" s="14">
        <v>0</v>
      </c>
      <c r="ER49" s="14"/>
      <c r="ES49" s="14"/>
      <c r="ET49" s="14"/>
      <c r="EU49" s="14">
        <v>0</v>
      </c>
      <c r="EV49" s="14">
        <v>6.5</v>
      </c>
      <c r="EW49" s="14">
        <v>6.39</v>
      </c>
      <c r="EX49" s="14">
        <v>6.39</v>
      </c>
      <c r="EY49" s="14">
        <v>0.11</v>
      </c>
      <c r="EZ49" s="14">
        <v>373.2</v>
      </c>
      <c r="FA49" s="14">
        <v>360</v>
      </c>
      <c r="FB49" s="14">
        <v>371.55509999999998</v>
      </c>
      <c r="FC49" s="14">
        <v>1.6449</v>
      </c>
      <c r="FD49" s="14">
        <v>82.7</v>
      </c>
      <c r="FE49" s="14">
        <v>81.635570000000001</v>
      </c>
      <c r="FF49" s="14">
        <v>81.635570000000001</v>
      </c>
      <c r="FG49" s="14">
        <v>1.06443</v>
      </c>
      <c r="FH49" s="14">
        <v>151.5</v>
      </c>
      <c r="FI49" s="14">
        <v>149.98721</v>
      </c>
      <c r="FJ49" s="14">
        <v>149.98721</v>
      </c>
      <c r="FK49" s="14">
        <v>1.5127900000000001</v>
      </c>
      <c r="FL49" s="14">
        <v>42</v>
      </c>
      <c r="FM49" s="14">
        <v>41.89893</v>
      </c>
      <c r="FN49" s="14">
        <v>41.89893</v>
      </c>
      <c r="FO49" s="14">
        <v>0.10106999999999999</v>
      </c>
      <c r="FP49" s="14">
        <v>18.600000000000001</v>
      </c>
      <c r="FQ49" s="14">
        <v>19.21088</v>
      </c>
      <c r="FR49" s="14">
        <v>19.21088</v>
      </c>
      <c r="FS49" s="14">
        <v>-0.61087999999999998</v>
      </c>
      <c r="FT49" s="14">
        <v>19.100000000000001</v>
      </c>
      <c r="FU49" s="14">
        <v>18.367349999999998</v>
      </c>
      <c r="FV49" s="14">
        <v>18.367349999999998</v>
      </c>
      <c r="FW49" s="14">
        <v>0.73265000000000002</v>
      </c>
      <c r="FX49" s="14">
        <v>91</v>
      </c>
      <c r="FY49" s="14">
        <v>87.773570000000007</v>
      </c>
      <c r="FZ49" s="14">
        <v>87.773570000000007</v>
      </c>
      <c r="GA49" s="14">
        <v>3.2264300000000001</v>
      </c>
      <c r="GB49" s="14">
        <v>175.3</v>
      </c>
      <c r="GC49" s="14">
        <v>176.44597999999999</v>
      </c>
      <c r="GD49" s="14">
        <v>146.31876</v>
      </c>
      <c r="GE49" s="14">
        <v>28.98124</v>
      </c>
      <c r="GF49" s="14">
        <v>170.6</v>
      </c>
      <c r="GG49" s="14">
        <v>176.44597999999999</v>
      </c>
      <c r="GH49" s="14">
        <v>146.31876</v>
      </c>
      <c r="GI49" s="14">
        <v>24.28124</v>
      </c>
      <c r="GJ49" s="14">
        <v>177.2</v>
      </c>
      <c r="GK49" s="14">
        <v>176.97585000000001</v>
      </c>
      <c r="GL49" s="14">
        <v>146.75816</v>
      </c>
      <c r="GM49" s="14">
        <v>30.441839999999999</v>
      </c>
      <c r="GN49" s="14">
        <v>109.7</v>
      </c>
      <c r="GO49" s="14">
        <v>110.48202000000001</v>
      </c>
      <c r="GP49" s="14">
        <v>110.48202000000001</v>
      </c>
      <c r="GQ49" s="14">
        <v>-0.78202000000000005</v>
      </c>
      <c r="GR49" s="14">
        <v>46.2</v>
      </c>
      <c r="GS49" s="14">
        <v>47.082599999999999</v>
      </c>
      <c r="GT49" s="14">
        <v>45</v>
      </c>
      <c r="GU49" s="14">
        <v>1.2</v>
      </c>
      <c r="GV49" s="14"/>
      <c r="GW49" s="14"/>
      <c r="GX49" s="14">
        <v>38.272109999999998</v>
      </c>
      <c r="GY49" s="14">
        <v>-38.272109999999998</v>
      </c>
      <c r="GZ49" s="14">
        <v>3.8</v>
      </c>
      <c r="HA49" s="14"/>
      <c r="HB49" s="14"/>
      <c r="HC49" s="14">
        <v>3.8</v>
      </c>
      <c r="HD49" s="14">
        <v>29.1</v>
      </c>
      <c r="HE49" s="14">
        <v>30.13373</v>
      </c>
      <c r="HF49" s="14">
        <v>30.13373</v>
      </c>
      <c r="HG49" s="14">
        <v>-1.03373</v>
      </c>
      <c r="HH49" s="14">
        <v>148.4</v>
      </c>
      <c r="HI49" s="14">
        <v>145.53245000000001</v>
      </c>
      <c r="HJ49" s="14">
        <v>146.70658</v>
      </c>
      <c r="HK49" s="14">
        <v>1.6934199999999999</v>
      </c>
      <c r="HL49" s="14"/>
      <c r="HM49" s="14"/>
      <c r="HN49" s="14"/>
      <c r="HO49" s="14">
        <v>0</v>
      </c>
      <c r="HP49" s="14"/>
      <c r="HQ49" s="14"/>
      <c r="HR49" s="14"/>
      <c r="HS49" s="14">
        <v>0</v>
      </c>
      <c r="HT49" s="14">
        <v>95.2</v>
      </c>
      <c r="HU49" s="14">
        <v>95.545190000000005</v>
      </c>
      <c r="HV49" s="14">
        <v>95.545190000000005</v>
      </c>
      <c r="HW49" s="14">
        <v>-0.34519</v>
      </c>
      <c r="HX49" s="14">
        <v>81.5</v>
      </c>
      <c r="HY49" s="14">
        <v>78.141890000000004</v>
      </c>
      <c r="HZ49" s="14">
        <v>84.067499999999995</v>
      </c>
      <c r="IA49" s="14">
        <v>-2.5674999999999999</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131.4</v>
      </c>
      <c r="IW49" s="14">
        <v>136.69067999999999</v>
      </c>
      <c r="IX49" s="14">
        <v>136.69067999999999</v>
      </c>
      <c r="IY49" s="14">
        <v>-5.29068</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194.5</v>
      </c>
      <c r="JY49" s="14">
        <v>200.67498000000001</v>
      </c>
      <c r="JZ49" s="14">
        <v>200.67499000000001</v>
      </c>
      <c r="KA49" s="14">
        <v>-6.1749900000000002</v>
      </c>
      <c r="KB49" s="14">
        <v>196.2</v>
      </c>
      <c r="KC49" s="14">
        <v>200.3066</v>
      </c>
      <c r="KD49" s="14">
        <v>199.15458000000001</v>
      </c>
      <c r="KE49" s="14">
        <v>-2.95458</v>
      </c>
      <c r="KF49" s="14">
        <v>195.7</v>
      </c>
      <c r="KG49" s="14">
        <v>200.18465</v>
      </c>
      <c r="KH49" s="14">
        <v>200.18467000000001</v>
      </c>
      <c r="KI49" s="14">
        <v>-4.4846700000000004</v>
      </c>
      <c r="KJ49" s="14">
        <v>86.2</v>
      </c>
      <c r="KK49" s="14">
        <v>110</v>
      </c>
      <c r="KL49" s="14">
        <v>54</v>
      </c>
      <c r="KM49" s="14">
        <v>32.200000000000003</v>
      </c>
      <c r="KN49" s="14"/>
      <c r="KO49" s="14"/>
      <c r="KP49" s="14"/>
      <c r="KQ49" s="14">
        <v>0</v>
      </c>
      <c r="KR49" s="14"/>
      <c r="KS49" s="14"/>
      <c r="KT49" s="14">
        <v>10.33986</v>
      </c>
      <c r="KU49" s="14">
        <v>-10.33986</v>
      </c>
      <c r="KV49" s="14"/>
      <c r="KW49" s="14"/>
      <c r="KX49" s="14">
        <v>4.7853500000000002</v>
      </c>
      <c r="KY49" s="14">
        <v>-4.7853500000000002</v>
      </c>
      <c r="KZ49" s="14">
        <v>235.7</v>
      </c>
      <c r="LA49" s="14">
        <v>231.83091999999999</v>
      </c>
      <c r="LB49" s="14">
        <v>231.83094</v>
      </c>
      <c r="LC49" s="14">
        <v>3.8690600000000002</v>
      </c>
      <c r="LD49" s="14">
        <v>136.19999999999999</v>
      </c>
      <c r="LE49" s="14">
        <v>133.16031000000001</v>
      </c>
      <c r="LF49" s="14">
        <v>114.73898</v>
      </c>
      <c r="LG49" s="14">
        <v>21.461020000000001</v>
      </c>
      <c r="LH49" s="14">
        <v>62.9</v>
      </c>
      <c r="LI49" s="14">
        <v>67.199219999999997</v>
      </c>
      <c r="LJ49" s="14">
        <v>67.199219999999997</v>
      </c>
      <c r="LK49" s="14">
        <v>-4.29922</v>
      </c>
      <c r="LL49" s="14">
        <v>78.2</v>
      </c>
      <c r="LM49" s="14">
        <v>78.567999999999998</v>
      </c>
      <c r="LN49" s="14">
        <v>78.567999999999998</v>
      </c>
      <c r="LO49" s="14">
        <v>-0.36799999999999999</v>
      </c>
      <c r="LP49" s="14">
        <v>31.3</v>
      </c>
      <c r="LQ49" s="14">
        <v>29.980560000000001</v>
      </c>
      <c r="LR49" s="14">
        <v>29.980560000000001</v>
      </c>
      <c r="LS49" s="14">
        <v>1.3194399999999999</v>
      </c>
      <c r="LT49" s="14">
        <v>0</v>
      </c>
      <c r="LU49" s="14"/>
      <c r="LV49" s="14"/>
      <c r="LW49" s="14">
        <v>0</v>
      </c>
      <c r="LX49" s="14"/>
      <c r="LY49" s="14"/>
      <c r="LZ49" s="14"/>
      <c r="MA49" s="14">
        <v>0</v>
      </c>
      <c r="MB49" s="14"/>
      <c r="MC49" s="14"/>
      <c r="MD49" s="14"/>
      <c r="ME49" s="14">
        <v>0</v>
      </c>
      <c r="MF49" s="14">
        <v>0</v>
      </c>
      <c r="MG49" s="14"/>
      <c r="MH49" s="14"/>
      <c r="MI49" s="14">
        <v>0</v>
      </c>
      <c r="MJ49" s="14"/>
      <c r="MK49" s="14"/>
      <c r="ML49" s="14"/>
      <c r="MM49" s="14">
        <v>0</v>
      </c>
      <c r="MN49" s="14"/>
      <c r="MO49" s="14"/>
      <c r="MP49" s="14"/>
      <c r="MQ49" s="14">
        <v>0</v>
      </c>
      <c r="MR49" s="14"/>
      <c r="MS49" s="14"/>
      <c r="MT49" s="14"/>
      <c r="MU49" s="14">
        <v>0</v>
      </c>
      <c r="MV49" s="14">
        <v>176.7</v>
      </c>
      <c r="MW49" s="14">
        <v>175.46499</v>
      </c>
      <c r="MX49" s="14">
        <v>175.46499</v>
      </c>
      <c r="MY49" s="14">
        <v>1.2350099999999999</v>
      </c>
      <c r="MZ49" s="14"/>
      <c r="NA49" s="14">
        <v>94.747720000000001</v>
      </c>
      <c r="NB49" s="14"/>
      <c r="NC49" s="14">
        <v>0</v>
      </c>
      <c r="ND49" s="14">
        <v>175.5</v>
      </c>
      <c r="NE49" s="14">
        <v>176.22308000000001</v>
      </c>
      <c r="NF49" s="14">
        <v>176.22309000000001</v>
      </c>
      <c r="NG49" s="14">
        <v>-0.72309000000000001</v>
      </c>
      <c r="NH49" s="14">
        <v>175</v>
      </c>
      <c r="NI49" s="14">
        <v>94.747680000000003</v>
      </c>
      <c r="NJ49" s="14">
        <v>175.92696000000001</v>
      </c>
      <c r="NK49" s="14">
        <v>-0.92696000000000001</v>
      </c>
      <c r="NL49" s="14"/>
      <c r="NM49" s="14"/>
      <c r="NN49" s="14"/>
      <c r="NO49" s="14">
        <v>0</v>
      </c>
      <c r="NP49" s="14"/>
      <c r="NQ49" s="14"/>
      <c r="NR49" s="14"/>
      <c r="NS49" s="14">
        <v>0</v>
      </c>
      <c r="NT49" s="14"/>
      <c r="NU49" s="14"/>
      <c r="NV49" s="14">
        <v>9.09</v>
      </c>
      <c r="NW49" s="14">
        <v>-9.09</v>
      </c>
      <c r="NX49" s="14">
        <v>9.1999999999999993</v>
      </c>
      <c r="NY49" s="14">
        <v>9.0694199999999991</v>
      </c>
      <c r="NZ49" s="14">
        <v>9.0694199999999991</v>
      </c>
      <c r="OA49" s="14">
        <v>0.13058</v>
      </c>
      <c r="OB49" s="14">
        <v>10.199999999999999</v>
      </c>
      <c r="OC49" s="14">
        <v>17.492709999999999</v>
      </c>
      <c r="OD49" s="14">
        <v>17.492709999999999</v>
      </c>
      <c r="OE49" s="14">
        <v>-7.2927099999999996</v>
      </c>
      <c r="OF49" s="14">
        <v>0</v>
      </c>
      <c r="OG49" s="14"/>
      <c r="OH49" s="14"/>
      <c r="OI49" s="14">
        <v>0</v>
      </c>
      <c r="OJ49" s="14">
        <v>111.7</v>
      </c>
      <c r="OK49" s="14">
        <v>104.4</v>
      </c>
      <c r="OL49" s="14">
        <v>110.952</v>
      </c>
      <c r="OM49" s="14">
        <v>0.748</v>
      </c>
      <c r="ON49" s="14">
        <v>0</v>
      </c>
      <c r="OO49" s="14"/>
      <c r="OP49" s="14"/>
      <c r="OQ49" s="14">
        <v>0</v>
      </c>
      <c r="OR49" s="14">
        <v>0</v>
      </c>
      <c r="OS49" s="14">
        <v>1.35</v>
      </c>
      <c r="OT49" s="14">
        <v>1.35</v>
      </c>
      <c r="OU49" s="14">
        <v>-1.35</v>
      </c>
      <c r="OV49" s="14">
        <v>0</v>
      </c>
      <c r="OW49" s="14"/>
      <c r="OX49" s="14"/>
      <c r="OY49" s="14">
        <v>0</v>
      </c>
      <c r="OZ49" s="14">
        <v>20.3</v>
      </c>
      <c r="PA49" s="14">
        <v>20.456230000000001</v>
      </c>
      <c r="PB49" s="14">
        <v>20.456230000000001</v>
      </c>
      <c r="PC49" s="14">
        <v>-0.15623000000000001</v>
      </c>
      <c r="PD49" s="14">
        <v>10.3</v>
      </c>
      <c r="PE49" s="14">
        <v>9.9830000000000005</v>
      </c>
      <c r="PF49" s="14">
        <v>9.9830000000000005</v>
      </c>
      <c r="PG49" s="14">
        <v>0.317</v>
      </c>
      <c r="PH49" s="14">
        <v>5.4</v>
      </c>
      <c r="PI49" s="14">
        <v>5.67</v>
      </c>
      <c r="PJ49" s="14">
        <v>5.67</v>
      </c>
      <c r="PK49" s="14">
        <v>-0.27</v>
      </c>
      <c r="PL49" s="14">
        <v>0</v>
      </c>
      <c r="PM49" s="14"/>
      <c r="PN49" s="14"/>
      <c r="PO49" s="14">
        <v>0</v>
      </c>
      <c r="PP49" s="14">
        <v>0</v>
      </c>
      <c r="PQ49" s="14"/>
      <c r="PR49" s="14"/>
      <c r="PS49" s="14">
        <v>0</v>
      </c>
      <c r="PT49" s="14">
        <v>2.2000000000000002</v>
      </c>
      <c r="PU49" s="14">
        <v>1</v>
      </c>
      <c r="PV49" s="14">
        <v>1</v>
      </c>
      <c r="PW49" s="14">
        <v>1.2</v>
      </c>
      <c r="PX49" s="14">
        <v>2.5</v>
      </c>
      <c r="PY49" s="14">
        <v>1.6</v>
      </c>
      <c r="PZ49" s="14">
        <v>1.6</v>
      </c>
      <c r="QA49" s="14">
        <v>0.9</v>
      </c>
      <c r="QB49" s="14">
        <v>5.2</v>
      </c>
      <c r="QC49" s="14">
        <v>5</v>
      </c>
      <c r="QD49" s="14">
        <v>5</v>
      </c>
      <c r="QE49" s="14">
        <v>0.2</v>
      </c>
      <c r="QF49" s="14">
        <v>20.6</v>
      </c>
      <c r="QG49" s="14">
        <v>20.422219999999999</v>
      </c>
      <c r="QH49" s="14">
        <v>20.422219999999999</v>
      </c>
      <c r="QI49" s="14">
        <v>0.17777999999999999</v>
      </c>
      <c r="QJ49" s="14">
        <v>10</v>
      </c>
      <c r="QK49" s="14">
        <v>19.436350000000001</v>
      </c>
      <c r="QL49" s="14">
        <v>19.436350000000001</v>
      </c>
      <c r="QM49" s="14">
        <v>-9.4363499999999991</v>
      </c>
      <c r="QN49" s="14">
        <v>18.5</v>
      </c>
      <c r="QO49" s="14">
        <v>17.492709999999999</v>
      </c>
      <c r="QP49" s="14">
        <v>17.492709999999999</v>
      </c>
      <c r="QQ49" s="14">
        <v>1.00729</v>
      </c>
      <c r="QR49" s="14">
        <v>3.6</v>
      </c>
      <c r="QS49" s="14">
        <v>3.5</v>
      </c>
      <c r="QT49" s="14">
        <v>3.5</v>
      </c>
      <c r="QU49" s="14">
        <v>0.1</v>
      </c>
      <c r="QV49" s="14">
        <v>18.399999999999999</v>
      </c>
      <c r="QW49" s="14">
        <v>17.881440000000001</v>
      </c>
      <c r="QX49" s="14">
        <v>17.881440000000001</v>
      </c>
      <c r="QY49" s="14">
        <v>0.51856000000000002</v>
      </c>
      <c r="QZ49" s="14">
        <v>0</v>
      </c>
      <c r="RA49" s="14"/>
      <c r="RB49" s="14"/>
      <c r="RC49" s="14">
        <v>0</v>
      </c>
      <c r="RD49" s="14">
        <v>0</v>
      </c>
      <c r="RE49" s="14"/>
      <c r="RF49" s="14"/>
      <c r="RG49" s="14">
        <v>0</v>
      </c>
      <c r="RH49" s="14">
        <v>28.3</v>
      </c>
      <c r="RI49" s="14">
        <v>24.1</v>
      </c>
      <c r="RJ49" s="14">
        <v>25.622</v>
      </c>
      <c r="RK49" s="14">
        <v>2.6779999999999999</v>
      </c>
      <c r="RL49" s="14">
        <v>81</v>
      </c>
      <c r="RM49" s="14">
        <v>71.3</v>
      </c>
      <c r="RN49" s="14">
        <v>77.132999999999996</v>
      </c>
      <c r="RO49" s="14">
        <v>3.867</v>
      </c>
      <c r="RP49" s="14">
        <v>0</v>
      </c>
      <c r="RQ49" s="14"/>
      <c r="RR49" s="14"/>
      <c r="RS49" s="14">
        <v>0</v>
      </c>
      <c r="RT49" s="14">
        <v>3</v>
      </c>
      <c r="RU49" s="14">
        <v>3.0510000000000002</v>
      </c>
      <c r="RV49" s="14">
        <v>3.0510000000000002</v>
      </c>
      <c r="RW49" s="14">
        <v>-5.0999999999999997E-2</v>
      </c>
      <c r="RX49" s="14">
        <v>20.399999999999999</v>
      </c>
      <c r="RY49" s="14">
        <v>19.792000000000002</v>
      </c>
      <c r="RZ49" s="14">
        <v>19.792000000000002</v>
      </c>
      <c r="SA49" s="14">
        <v>0.60799999999999998</v>
      </c>
      <c r="SB49" s="14">
        <v>3.2</v>
      </c>
      <c r="SC49" s="14">
        <v>2</v>
      </c>
      <c r="SD49" s="14">
        <v>2</v>
      </c>
      <c r="SE49" s="14">
        <v>1.2</v>
      </c>
      <c r="SF49" s="14"/>
      <c r="SG49" s="14"/>
      <c r="SH49" s="14">
        <v>0.4</v>
      </c>
      <c r="SI49" s="14">
        <v>-0.4</v>
      </c>
      <c r="SJ49" s="14">
        <v>0</v>
      </c>
      <c r="SK49" s="14"/>
      <c r="SL49" s="14"/>
      <c r="SM49" s="14">
        <v>0</v>
      </c>
      <c r="SN49" s="14">
        <v>19.8</v>
      </c>
      <c r="SO49" s="14">
        <v>20</v>
      </c>
      <c r="SP49" s="14">
        <v>19.1448</v>
      </c>
      <c r="SQ49" s="14">
        <v>0.6552</v>
      </c>
      <c r="SR49" s="14">
        <v>13.1</v>
      </c>
      <c r="SS49" s="14">
        <v>13</v>
      </c>
      <c r="ST49" s="14">
        <v>12.244899999999999</v>
      </c>
      <c r="SU49" s="14">
        <v>0.85509999999999997</v>
      </c>
      <c r="SV49" s="14">
        <v>20.3</v>
      </c>
      <c r="SW49" s="14">
        <v>20</v>
      </c>
      <c r="SX49" s="14">
        <v>19.436350000000001</v>
      </c>
      <c r="SY49" s="14">
        <v>0.86365000000000003</v>
      </c>
      <c r="SZ49" s="14">
        <v>20.2</v>
      </c>
      <c r="TA49" s="14">
        <v>20</v>
      </c>
      <c r="TB49" s="14">
        <v>19.436350000000001</v>
      </c>
      <c r="TC49" s="14">
        <v>0.76365000000000005</v>
      </c>
      <c r="TD49" s="14">
        <v>7.2</v>
      </c>
      <c r="TE49" s="14">
        <v>8.1999999999999993</v>
      </c>
      <c r="TF49" s="14">
        <v>8.2170000000000005</v>
      </c>
      <c r="TG49" s="14">
        <v>-1.0169999999999999</v>
      </c>
      <c r="TH49" s="14">
        <v>48.4</v>
      </c>
      <c r="TI49" s="14">
        <v>46.5</v>
      </c>
      <c r="TJ49" s="14">
        <v>55.362000000000002</v>
      </c>
      <c r="TK49" s="14">
        <v>-6.9619999999999997</v>
      </c>
      <c r="TL49" s="14">
        <v>0</v>
      </c>
      <c r="TM49" s="14"/>
      <c r="TN49" s="14"/>
      <c r="TO49" s="14">
        <v>0</v>
      </c>
      <c r="TP49" s="14">
        <v>21.1</v>
      </c>
      <c r="TQ49" s="14">
        <v>65.599999999999994</v>
      </c>
      <c r="TR49" s="14">
        <v>47.268999999999998</v>
      </c>
      <c r="TS49" s="14">
        <v>-26.169</v>
      </c>
      <c r="TT49" s="14">
        <v>69.400000000000006</v>
      </c>
      <c r="TU49" s="14">
        <v>71.599999999999994</v>
      </c>
      <c r="TV49" s="14">
        <v>81.123000000000005</v>
      </c>
      <c r="TW49" s="14">
        <v>-11.723000000000001</v>
      </c>
      <c r="TX49" s="14">
        <v>3.5</v>
      </c>
      <c r="TY49" s="14">
        <v>1.6</v>
      </c>
      <c r="TZ49" s="14">
        <v>1.0920000000000001</v>
      </c>
      <c r="UA49" s="14">
        <v>2.4079999999999999</v>
      </c>
      <c r="UB49" s="14">
        <v>1.1000000000000001</v>
      </c>
      <c r="UC49" s="14">
        <v>1.806</v>
      </c>
      <c r="UD49" s="14">
        <v>1.806</v>
      </c>
      <c r="UE49" s="14">
        <v>-0.70599999999999996</v>
      </c>
      <c r="UF49" s="14">
        <v>0</v>
      </c>
      <c r="UG49" s="14"/>
      <c r="UH49" s="14"/>
      <c r="UI49" s="14">
        <v>0</v>
      </c>
      <c r="UJ49" s="14">
        <v>21</v>
      </c>
      <c r="UK49" s="14">
        <v>20.408159999999999</v>
      </c>
      <c r="UL49" s="14">
        <v>20.408159999999999</v>
      </c>
      <c r="UM49" s="14">
        <v>0.59184000000000003</v>
      </c>
      <c r="UN49" s="14">
        <v>8.1999999999999993</v>
      </c>
      <c r="UO49" s="14">
        <v>8.1999999999999993</v>
      </c>
      <c r="UP49" s="14">
        <v>8.1999999999999993</v>
      </c>
      <c r="UQ49" s="14">
        <v>0</v>
      </c>
      <c r="UR49" s="14">
        <v>7.2</v>
      </c>
      <c r="US49" s="14">
        <v>7.1</v>
      </c>
      <c r="UT49" s="14">
        <v>7.1</v>
      </c>
      <c r="UU49" s="14">
        <v>0.1</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0</v>
      </c>
      <c r="VI49" s="14">
        <v>2.0760000000000001</v>
      </c>
      <c r="VJ49" s="14">
        <v>2.0760000000000001</v>
      </c>
      <c r="VK49" s="14">
        <v>-2.0760000000000001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69.8</v>
      </c>
      <c r="WC49" s="14">
        <v>63</v>
      </c>
      <c r="WD49" s="14">
        <v>73.974000000000004</v>
      </c>
      <c r="WE49" s="14">
        <v>-4.1740000000000004</v>
      </c>
      <c r="WF49" s="14">
        <v>59.2</v>
      </c>
      <c r="WG49" s="14">
        <v>57.6</v>
      </c>
      <c r="WH49" s="14">
        <v>74.272999999999996</v>
      </c>
      <c r="WI49" s="14">
        <v>-15.073</v>
      </c>
      <c r="WJ49" s="14">
        <v>0</v>
      </c>
      <c r="WK49" s="14"/>
      <c r="WL49" s="14"/>
      <c r="WM49" s="14">
        <v>0</v>
      </c>
      <c r="WN49" s="14">
        <v>4.8</v>
      </c>
      <c r="WO49" s="14">
        <v>4.2</v>
      </c>
      <c r="WP49" s="14">
        <v>4.2</v>
      </c>
      <c r="WQ49" s="14">
        <v>0.6</v>
      </c>
      <c r="WR49" s="14">
        <v>2.2000000000000002</v>
      </c>
      <c r="WS49" s="14">
        <v>2.4</v>
      </c>
      <c r="WT49" s="14">
        <v>2.4</v>
      </c>
      <c r="WU49" s="14">
        <v>-0.2</v>
      </c>
      <c r="WV49" s="14">
        <v>1.1000000000000001</v>
      </c>
      <c r="WW49" s="14">
        <v>1.2</v>
      </c>
      <c r="WX49" s="14">
        <v>1.2</v>
      </c>
      <c r="WY49" s="14">
        <v>-0.1</v>
      </c>
      <c r="WZ49" s="14">
        <v>2.7</v>
      </c>
      <c r="XA49" s="14">
        <v>2.8</v>
      </c>
      <c r="XB49" s="14">
        <v>2.8</v>
      </c>
      <c r="XC49" s="14">
        <v>-0.1</v>
      </c>
      <c r="XD49" s="14">
        <v>0</v>
      </c>
      <c r="XE49" s="14"/>
      <c r="XF49" s="14"/>
      <c r="XG49" s="14">
        <v>0</v>
      </c>
      <c r="XH49" s="14">
        <v>6.2</v>
      </c>
      <c r="XI49" s="14">
        <v>6.6</v>
      </c>
      <c r="XJ49" s="14">
        <v>6.6</v>
      </c>
      <c r="XK49" s="14">
        <v>-0.4</v>
      </c>
      <c r="XL49" s="14">
        <v>20</v>
      </c>
      <c r="XM49" s="14">
        <v>20</v>
      </c>
      <c r="XN49" s="14">
        <v>19.241980000000002</v>
      </c>
      <c r="XO49" s="14">
        <v>0.75802000000000003</v>
      </c>
      <c r="XP49" s="14">
        <v>20</v>
      </c>
      <c r="XQ49" s="14">
        <v>20</v>
      </c>
      <c r="XR49" s="14">
        <v>19.241980000000002</v>
      </c>
      <c r="XS49" s="14">
        <v>0.75802000000000003</v>
      </c>
      <c r="XT49" s="14"/>
      <c r="XU49" s="14"/>
      <c r="XV49" s="14"/>
      <c r="XW49" s="14">
        <v>0</v>
      </c>
      <c r="XX49" s="14">
        <v>44</v>
      </c>
      <c r="XY49" s="14">
        <v>36.5</v>
      </c>
      <c r="XZ49" s="14">
        <v>30</v>
      </c>
      <c r="YA49" s="14">
        <v>14</v>
      </c>
      <c r="YB49" s="14">
        <v>32.299999999999997</v>
      </c>
      <c r="YC49" s="14">
        <v>36.5</v>
      </c>
      <c r="YD49" s="14">
        <v>30</v>
      </c>
      <c r="YE49" s="14">
        <v>2.2999999999999998</v>
      </c>
      <c r="YF49" s="14">
        <v>17.7</v>
      </c>
      <c r="YG49" s="14">
        <v>18</v>
      </c>
      <c r="YH49" s="14">
        <v>14</v>
      </c>
      <c r="YI49" s="14">
        <v>3.7</v>
      </c>
      <c r="YJ49" s="14">
        <v>10.9</v>
      </c>
      <c r="YK49" s="14">
        <v>18.210999999999999</v>
      </c>
      <c r="YL49" s="14">
        <v>18.210999999999999</v>
      </c>
      <c r="YM49" s="14">
        <v>-7.3109999999999999</v>
      </c>
      <c r="YN49" s="14">
        <v>8</v>
      </c>
      <c r="YO49" s="14">
        <v>7.64</v>
      </c>
      <c r="YP49" s="14">
        <v>7.64</v>
      </c>
      <c r="YQ49" s="14">
        <v>0.36</v>
      </c>
      <c r="YR49" s="14">
        <v>10.7</v>
      </c>
      <c r="YS49" s="14">
        <v>12</v>
      </c>
      <c r="YT49" s="14">
        <v>11</v>
      </c>
      <c r="YU49" s="14">
        <v>-0.3</v>
      </c>
      <c r="YV49" s="14">
        <v>17.5</v>
      </c>
      <c r="YW49" s="14">
        <v>19</v>
      </c>
      <c r="YX49" s="14">
        <v>19</v>
      </c>
      <c r="YY49" s="14">
        <v>-1.5</v>
      </c>
    </row>
    <row r="50" spans="1:675" ht="24" customHeight="1" x14ac:dyDescent="0.3">
      <c r="A50" s="1"/>
      <c r="B50" s="16" t="s">
        <v>45</v>
      </c>
      <c r="C50" s="16" t="s">
        <v>842</v>
      </c>
      <c r="D50" s="17">
        <v>200.5</v>
      </c>
      <c r="E50" s="17">
        <v>203.40136000000001</v>
      </c>
      <c r="F50" s="17">
        <v>203.40136000000001</v>
      </c>
      <c r="G50" s="17">
        <v>-2.9013599999999999</v>
      </c>
      <c r="H50" s="17">
        <v>657.4</v>
      </c>
      <c r="I50" s="17">
        <v>650</v>
      </c>
      <c r="J50" s="17">
        <v>648.17187000000001</v>
      </c>
      <c r="K50" s="17">
        <v>9.2281300000000002</v>
      </c>
      <c r="L50" s="17">
        <v>217.2</v>
      </c>
      <c r="M50" s="17">
        <v>211.66204999999999</v>
      </c>
      <c r="N50" s="17">
        <v>211.06675000000001</v>
      </c>
      <c r="O50" s="17">
        <v>6.1332500000000003</v>
      </c>
      <c r="P50" s="17">
        <v>7.5</v>
      </c>
      <c r="Q50" s="17">
        <v>8.8258700000000001</v>
      </c>
      <c r="R50" s="17">
        <v>8.8258700000000001</v>
      </c>
      <c r="S50" s="17">
        <v>-1.3258700000000001</v>
      </c>
      <c r="T50" s="17">
        <v>7.5</v>
      </c>
      <c r="U50" s="17">
        <v>8.5166900000000005</v>
      </c>
      <c r="V50" s="17">
        <v>8.5166900000000005</v>
      </c>
      <c r="W50" s="17">
        <v>-1.0166900000000001</v>
      </c>
      <c r="X50" s="17">
        <v>92.5</v>
      </c>
      <c r="Y50" s="17">
        <v>91.867829999999998</v>
      </c>
      <c r="Z50" s="17">
        <v>91.867829999999998</v>
      </c>
      <c r="AA50" s="17">
        <v>0.63217000000000001</v>
      </c>
      <c r="AB50" s="17">
        <v>229.7</v>
      </c>
      <c r="AC50" s="17">
        <v>242</v>
      </c>
      <c r="AD50" s="17">
        <v>242</v>
      </c>
      <c r="AE50" s="17">
        <v>-12.3</v>
      </c>
      <c r="AF50" s="17"/>
      <c r="AG50" s="17"/>
      <c r="AH50" s="17"/>
      <c r="AI50" s="17">
        <v>0</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580.5</v>
      </c>
      <c r="BM50" s="17">
        <v>582.50599999999997</v>
      </c>
      <c r="BN50" s="17">
        <v>582.50599999999997</v>
      </c>
      <c r="BO50" s="17">
        <v>-2.0059999999999998</v>
      </c>
      <c r="BP50" s="17">
        <v>10.7</v>
      </c>
      <c r="BQ50" s="17">
        <v>10.82605</v>
      </c>
      <c r="BR50" s="17">
        <v>10.82605</v>
      </c>
      <c r="BS50" s="17">
        <v>-0.12605</v>
      </c>
      <c r="BT50" s="17"/>
      <c r="BU50" s="17"/>
      <c r="BV50" s="17">
        <v>17.629960000000001</v>
      </c>
      <c r="BW50" s="17">
        <v>-17.629960000000001</v>
      </c>
      <c r="BX50" s="17"/>
      <c r="BY50" s="17"/>
      <c r="BZ50" s="17"/>
      <c r="CA50" s="17">
        <v>0</v>
      </c>
      <c r="CB50" s="17"/>
      <c r="CC50" s="17"/>
      <c r="CD50" s="17"/>
      <c r="CE50" s="17">
        <v>0</v>
      </c>
      <c r="CF50" s="17"/>
      <c r="CG50" s="17"/>
      <c r="CH50" s="17"/>
      <c r="CI50" s="17">
        <v>0</v>
      </c>
      <c r="CJ50" s="17">
        <v>165</v>
      </c>
      <c r="CK50" s="17">
        <v>164.06706</v>
      </c>
      <c r="CL50" s="17">
        <v>164.06706</v>
      </c>
      <c r="CM50" s="17">
        <v>0.93293999999999999</v>
      </c>
      <c r="CN50" s="17">
        <v>9.9</v>
      </c>
      <c r="CO50" s="17">
        <v>9.2994299999999992</v>
      </c>
      <c r="CP50" s="17">
        <v>9.2994299999999992</v>
      </c>
      <c r="CQ50" s="17">
        <v>0.60057000000000005</v>
      </c>
      <c r="CR50" s="17">
        <v>6.5</v>
      </c>
      <c r="CS50" s="17">
        <v>4.9935799999999997</v>
      </c>
      <c r="CT50" s="17">
        <v>4.9935799999999997</v>
      </c>
      <c r="CU50" s="17">
        <v>1.5064200000000001</v>
      </c>
      <c r="CV50" s="17"/>
      <c r="CW50" s="17"/>
      <c r="CX50" s="17"/>
      <c r="CY50" s="17">
        <v>0</v>
      </c>
      <c r="CZ50" s="17">
        <v>6</v>
      </c>
      <c r="DA50" s="17">
        <v>6.8787000000000003</v>
      </c>
      <c r="DB50" s="17">
        <v>6.8787000000000003</v>
      </c>
      <c r="DC50" s="17">
        <v>-0.87870000000000004</v>
      </c>
      <c r="DD50" s="17"/>
      <c r="DE50" s="17"/>
      <c r="DF50" s="17"/>
      <c r="DG50" s="17">
        <v>0</v>
      </c>
      <c r="DH50" s="17">
        <v>142.5</v>
      </c>
      <c r="DI50" s="17">
        <v>141.10874999999999</v>
      </c>
      <c r="DJ50" s="17">
        <v>142.44412</v>
      </c>
      <c r="DK50" s="17">
        <v>5.5879999999999999E-2</v>
      </c>
      <c r="DL50" s="17"/>
      <c r="DM50" s="17"/>
      <c r="DN50" s="17"/>
      <c r="DO50" s="17">
        <v>0</v>
      </c>
      <c r="DP50" s="17"/>
      <c r="DQ50" s="17"/>
      <c r="DR50" s="17"/>
      <c r="DS50" s="17">
        <v>0</v>
      </c>
      <c r="DT50" s="17"/>
      <c r="DU50" s="17"/>
      <c r="DV50" s="17">
        <v>22.053920000000002</v>
      </c>
      <c r="DW50" s="17">
        <v>-22.053920000000002</v>
      </c>
      <c r="DX50" s="17"/>
      <c r="DY50" s="17"/>
      <c r="DZ50" s="17"/>
      <c r="EA50" s="17">
        <v>0</v>
      </c>
      <c r="EB50" s="17">
        <v>110.3</v>
      </c>
      <c r="EC50" s="17">
        <v>112.46647</v>
      </c>
      <c r="ED50" s="17">
        <v>112.46647</v>
      </c>
      <c r="EE50" s="17">
        <v>-2.1664699999999999</v>
      </c>
      <c r="EF50" s="17">
        <v>210.5</v>
      </c>
      <c r="EG50" s="17">
        <v>206.79897</v>
      </c>
      <c r="EH50" s="17">
        <v>220.69499999999999</v>
      </c>
      <c r="EI50" s="17">
        <v>-10.195</v>
      </c>
      <c r="EJ50" s="17">
        <v>169.8</v>
      </c>
      <c r="EK50" s="17">
        <v>170.96541999999999</v>
      </c>
      <c r="EL50" s="17">
        <v>170.96541999999999</v>
      </c>
      <c r="EM50" s="17">
        <v>-1.1654199999999999</v>
      </c>
      <c r="EN50" s="17"/>
      <c r="EO50" s="17"/>
      <c r="EP50" s="17"/>
      <c r="EQ50" s="17">
        <v>0</v>
      </c>
      <c r="ER50" s="17"/>
      <c r="ES50" s="17"/>
      <c r="ET50" s="17"/>
      <c r="EU50" s="17">
        <v>0</v>
      </c>
      <c r="EV50" s="17">
        <v>6.5</v>
      </c>
      <c r="EW50" s="17">
        <v>6.39</v>
      </c>
      <c r="EX50" s="17">
        <v>6.39</v>
      </c>
      <c r="EY50" s="17">
        <v>0.11</v>
      </c>
      <c r="EZ50" s="17">
        <v>384.2</v>
      </c>
      <c r="FA50" s="17">
        <v>360</v>
      </c>
      <c r="FB50" s="17">
        <v>375.08792</v>
      </c>
      <c r="FC50" s="17">
        <v>9.1120800000000006</v>
      </c>
      <c r="FD50" s="17">
        <v>82.6</v>
      </c>
      <c r="FE50" s="17">
        <v>81.635570000000001</v>
      </c>
      <c r="FF50" s="17">
        <v>81.635570000000001</v>
      </c>
      <c r="FG50" s="17">
        <v>0.96443000000000001</v>
      </c>
      <c r="FH50" s="17">
        <v>151.30000000000001</v>
      </c>
      <c r="FI50" s="17">
        <v>149.98721</v>
      </c>
      <c r="FJ50" s="17">
        <v>142.04259999999999</v>
      </c>
      <c r="FK50" s="17">
        <v>9.2574000000000005</v>
      </c>
      <c r="FL50" s="17">
        <v>42</v>
      </c>
      <c r="FM50" s="17">
        <v>41.89893</v>
      </c>
      <c r="FN50" s="17">
        <v>41.89893</v>
      </c>
      <c r="FO50" s="17">
        <v>0.10106999999999999</v>
      </c>
      <c r="FP50" s="17">
        <v>18.600000000000001</v>
      </c>
      <c r="FQ50" s="17">
        <v>19.21088</v>
      </c>
      <c r="FR50" s="17">
        <v>19.21088</v>
      </c>
      <c r="FS50" s="17">
        <v>-0.61087999999999998</v>
      </c>
      <c r="FT50" s="17">
        <v>19.100000000000001</v>
      </c>
      <c r="FU50" s="17">
        <v>18.367349999999998</v>
      </c>
      <c r="FV50" s="17">
        <v>18.367349999999998</v>
      </c>
      <c r="FW50" s="17">
        <v>0.73265000000000002</v>
      </c>
      <c r="FX50" s="17">
        <v>90.4</v>
      </c>
      <c r="FY50" s="17">
        <v>87.773570000000007</v>
      </c>
      <c r="FZ50" s="17">
        <v>87.773570000000007</v>
      </c>
      <c r="GA50" s="17">
        <v>2.62643</v>
      </c>
      <c r="GB50" s="17">
        <v>172.3</v>
      </c>
      <c r="GC50" s="17">
        <v>176.44597999999999</v>
      </c>
      <c r="GD50" s="17">
        <v>149.46188000000001</v>
      </c>
      <c r="GE50" s="17">
        <v>22.83812</v>
      </c>
      <c r="GF50" s="17">
        <v>167.9</v>
      </c>
      <c r="GG50" s="17">
        <v>176.44597999999999</v>
      </c>
      <c r="GH50" s="17">
        <v>149.46188000000001</v>
      </c>
      <c r="GI50" s="17">
        <v>18.438120000000001</v>
      </c>
      <c r="GJ50" s="17">
        <v>177.2</v>
      </c>
      <c r="GK50" s="17">
        <v>176.97585000000001</v>
      </c>
      <c r="GL50" s="17">
        <v>149.91072</v>
      </c>
      <c r="GM50" s="17">
        <v>27.289280000000002</v>
      </c>
      <c r="GN50" s="17">
        <v>109.5</v>
      </c>
      <c r="GO50" s="17">
        <v>110.48202000000001</v>
      </c>
      <c r="GP50" s="17">
        <v>110.48202000000001</v>
      </c>
      <c r="GQ50" s="17">
        <v>-0.98202</v>
      </c>
      <c r="GR50" s="17">
        <v>45.7</v>
      </c>
      <c r="GS50" s="17">
        <v>47.082599999999999</v>
      </c>
      <c r="GT50" s="17">
        <v>47.082599999999999</v>
      </c>
      <c r="GU50" s="17">
        <v>-1.3826000000000001</v>
      </c>
      <c r="GV50" s="17"/>
      <c r="GW50" s="17"/>
      <c r="GX50" s="17">
        <v>38.272109999999998</v>
      </c>
      <c r="GY50" s="17">
        <v>-38.272109999999998</v>
      </c>
      <c r="GZ50" s="17">
        <v>3.8</v>
      </c>
      <c r="HA50" s="17"/>
      <c r="HB50" s="17"/>
      <c r="HC50" s="17">
        <v>3.8</v>
      </c>
      <c r="HD50" s="17">
        <v>28.3</v>
      </c>
      <c r="HE50" s="17">
        <v>30.13373</v>
      </c>
      <c r="HF50" s="17">
        <v>30.13373</v>
      </c>
      <c r="HG50" s="17">
        <v>-1.8337300000000001</v>
      </c>
      <c r="HH50" s="17">
        <v>149.80000000000001</v>
      </c>
      <c r="HI50" s="17">
        <v>145.53245000000001</v>
      </c>
      <c r="HJ50" s="17">
        <v>149.00463999999999</v>
      </c>
      <c r="HK50" s="17">
        <v>0.79535999999999996</v>
      </c>
      <c r="HL50" s="17"/>
      <c r="HM50" s="17"/>
      <c r="HN50" s="17"/>
      <c r="HO50" s="17">
        <v>0</v>
      </c>
      <c r="HP50" s="17"/>
      <c r="HQ50" s="17"/>
      <c r="HR50" s="17"/>
      <c r="HS50" s="17">
        <v>0</v>
      </c>
      <c r="HT50" s="17">
        <v>94.9</v>
      </c>
      <c r="HU50" s="17">
        <v>95.545190000000005</v>
      </c>
      <c r="HV50" s="17">
        <v>95.545190000000005</v>
      </c>
      <c r="HW50" s="17">
        <v>-0.64519000000000004</v>
      </c>
      <c r="HX50" s="17">
        <v>81.8</v>
      </c>
      <c r="HY50" s="17">
        <v>78.141890000000004</v>
      </c>
      <c r="HZ50" s="17">
        <v>84.067499999999995</v>
      </c>
      <c r="IA50" s="17">
        <v>-2.2675000000000001</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130.6</v>
      </c>
      <c r="IW50" s="17">
        <v>136.69067999999999</v>
      </c>
      <c r="IX50" s="17">
        <v>136.69067999999999</v>
      </c>
      <c r="IY50" s="17">
        <v>-6.0906799999999999</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195.8</v>
      </c>
      <c r="JY50" s="17">
        <v>200.67498000000001</v>
      </c>
      <c r="JZ50" s="17">
        <v>200.67499000000001</v>
      </c>
      <c r="KA50" s="17">
        <v>-4.8749900000000004</v>
      </c>
      <c r="KB50" s="17">
        <v>195.9</v>
      </c>
      <c r="KC50" s="17">
        <v>200.3066</v>
      </c>
      <c r="KD50" s="17">
        <v>200.30655999999999</v>
      </c>
      <c r="KE50" s="17">
        <v>-4.4065599999999998</v>
      </c>
      <c r="KF50" s="17">
        <v>195.7</v>
      </c>
      <c r="KG50" s="17">
        <v>200.18466000000001</v>
      </c>
      <c r="KH50" s="17">
        <v>200.18467000000001</v>
      </c>
      <c r="KI50" s="17">
        <v>-4.4846700000000004</v>
      </c>
      <c r="KJ50" s="17">
        <v>50.1</v>
      </c>
      <c r="KK50" s="17">
        <v>110</v>
      </c>
      <c r="KL50" s="17">
        <v>54</v>
      </c>
      <c r="KM50" s="17">
        <v>-3.9</v>
      </c>
      <c r="KN50" s="17"/>
      <c r="KO50" s="17"/>
      <c r="KP50" s="17"/>
      <c r="KQ50" s="17">
        <v>0</v>
      </c>
      <c r="KR50" s="17"/>
      <c r="KS50" s="17"/>
      <c r="KT50" s="17">
        <v>10.33986</v>
      </c>
      <c r="KU50" s="17">
        <v>-10.33986</v>
      </c>
      <c r="KV50" s="17"/>
      <c r="KW50" s="17"/>
      <c r="KX50" s="17">
        <v>4.7853500000000002</v>
      </c>
      <c r="KY50" s="17">
        <v>-4.7853500000000002</v>
      </c>
      <c r="KZ50" s="17">
        <v>237.2</v>
      </c>
      <c r="LA50" s="17">
        <v>231.83091999999999</v>
      </c>
      <c r="LB50" s="17">
        <v>231.83095</v>
      </c>
      <c r="LC50" s="17">
        <v>5.3690499999999997</v>
      </c>
      <c r="LD50" s="17">
        <v>135</v>
      </c>
      <c r="LE50" s="17">
        <v>133.16031000000001</v>
      </c>
      <c r="LF50" s="17">
        <v>114.73898</v>
      </c>
      <c r="LG50" s="17">
        <v>20.261019999999998</v>
      </c>
      <c r="LH50" s="17">
        <v>62.6</v>
      </c>
      <c r="LI50" s="17">
        <v>67.199219999999997</v>
      </c>
      <c r="LJ50" s="17">
        <v>67.199219999999997</v>
      </c>
      <c r="LK50" s="17">
        <v>-4.5992199999999999</v>
      </c>
      <c r="LL50" s="17">
        <v>78.099999999999994</v>
      </c>
      <c r="LM50" s="17">
        <v>78.567999999999998</v>
      </c>
      <c r="LN50" s="17">
        <v>78.567999999999998</v>
      </c>
      <c r="LO50" s="17">
        <v>-0.46800000000000003</v>
      </c>
      <c r="LP50" s="17">
        <v>31.1</v>
      </c>
      <c r="LQ50" s="17">
        <v>29.980560000000001</v>
      </c>
      <c r="LR50" s="17">
        <v>29.980560000000001</v>
      </c>
      <c r="LS50" s="17">
        <v>1.11944</v>
      </c>
      <c r="LT50" s="17">
        <v>0</v>
      </c>
      <c r="LU50" s="17"/>
      <c r="LV50" s="17"/>
      <c r="LW50" s="17">
        <v>0</v>
      </c>
      <c r="LX50" s="17"/>
      <c r="LY50" s="17"/>
      <c r="LZ50" s="17"/>
      <c r="MA50" s="17">
        <v>0</v>
      </c>
      <c r="MB50" s="17"/>
      <c r="MC50" s="17"/>
      <c r="MD50" s="17"/>
      <c r="ME50" s="17">
        <v>0</v>
      </c>
      <c r="MF50" s="17">
        <v>0</v>
      </c>
      <c r="MG50" s="17"/>
      <c r="MH50" s="17"/>
      <c r="MI50" s="17">
        <v>0</v>
      </c>
      <c r="MJ50" s="17"/>
      <c r="MK50" s="17"/>
      <c r="ML50" s="17"/>
      <c r="MM50" s="17">
        <v>0</v>
      </c>
      <c r="MN50" s="17"/>
      <c r="MO50" s="17"/>
      <c r="MP50" s="17"/>
      <c r="MQ50" s="17">
        <v>0</v>
      </c>
      <c r="MR50" s="17"/>
      <c r="MS50" s="17"/>
      <c r="MT50" s="17"/>
      <c r="MU50" s="17">
        <v>0</v>
      </c>
      <c r="MV50" s="17">
        <v>173.3</v>
      </c>
      <c r="MW50" s="17">
        <v>175.46499</v>
      </c>
      <c r="MX50" s="17">
        <v>175.46499</v>
      </c>
      <c r="MY50" s="17">
        <v>-2.16499</v>
      </c>
      <c r="MZ50" s="17"/>
      <c r="NA50" s="17">
        <v>98.459280000000007</v>
      </c>
      <c r="NB50" s="17"/>
      <c r="NC50" s="17">
        <v>0</v>
      </c>
      <c r="ND50" s="17">
        <v>174</v>
      </c>
      <c r="NE50" s="17">
        <v>176.22308000000001</v>
      </c>
      <c r="NF50" s="17">
        <v>176.22309000000001</v>
      </c>
      <c r="NG50" s="17">
        <v>-2.22309</v>
      </c>
      <c r="NH50" s="17">
        <v>173.4</v>
      </c>
      <c r="NI50" s="17">
        <v>94.747680000000003</v>
      </c>
      <c r="NJ50" s="17">
        <v>175.92719</v>
      </c>
      <c r="NK50" s="17">
        <v>-2.52719</v>
      </c>
      <c r="NL50" s="17"/>
      <c r="NM50" s="17"/>
      <c r="NN50" s="17"/>
      <c r="NO50" s="17">
        <v>0</v>
      </c>
      <c r="NP50" s="17"/>
      <c r="NQ50" s="17"/>
      <c r="NR50" s="17"/>
      <c r="NS50" s="17">
        <v>0</v>
      </c>
      <c r="NT50" s="17"/>
      <c r="NU50" s="17"/>
      <c r="NV50" s="17">
        <v>9.09</v>
      </c>
      <c r="NW50" s="17">
        <v>-9.09</v>
      </c>
      <c r="NX50" s="17">
        <v>9.3000000000000007</v>
      </c>
      <c r="NY50" s="17">
        <v>9.0694199999999991</v>
      </c>
      <c r="NZ50" s="17">
        <v>9.0694199999999991</v>
      </c>
      <c r="OA50" s="17">
        <v>0.23058000000000001</v>
      </c>
      <c r="OB50" s="17">
        <v>10.199999999999999</v>
      </c>
      <c r="OC50" s="17">
        <v>17.492709999999999</v>
      </c>
      <c r="OD50" s="17">
        <v>17.492709999999999</v>
      </c>
      <c r="OE50" s="17">
        <v>-7.2927099999999996</v>
      </c>
      <c r="OF50" s="17">
        <v>0</v>
      </c>
      <c r="OG50" s="17"/>
      <c r="OH50" s="17"/>
      <c r="OI50" s="17">
        <v>0</v>
      </c>
      <c r="OJ50" s="17">
        <v>111.1</v>
      </c>
      <c r="OK50" s="17">
        <v>99.7</v>
      </c>
      <c r="OL50" s="17">
        <v>108.26600000000001</v>
      </c>
      <c r="OM50" s="17">
        <v>2.8340000000000001</v>
      </c>
      <c r="ON50" s="17">
        <v>0</v>
      </c>
      <c r="OO50" s="17"/>
      <c r="OP50" s="17"/>
      <c r="OQ50" s="17">
        <v>0</v>
      </c>
      <c r="OR50" s="17">
        <v>0</v>
      </c>
      <c r="OS50" s="17">
        <v>1.6859999999999999</v>
      </c>
      <c r="OT50" s="17">
        <v>1.6859999999999999</v>
      </c>
      <c r="OU50" s="17">
        <v>-1.6859999999999999</v>
      </c>
      <c r="OV50" s="17">
        <v>0</v>
      </c>
      <c r="OW50" s="17"/>
      <c r="OX50" s="17"/>
      <c r="OY50" s="17">
        <v>0</v>
      </c>
      <c r="OZ50" s="17">
        <v>20.399999999999999</v>
      </c>
      <c r="PA50" s="17">
        <v>20.456230000000001</v>
      </c>
      <c r="PB50" s="17">
        <v>20.456230000000001</v>
      </c>
      <c r="PC50" s="17">
        <v>-5.6230000000000002E-2</v>
      </c>
      <c r="PD50" s="17">
        <v>10.6</v>
      </c>
      <c r="PE50" s="17">
        <v>9.9830000000000005</v>
      </c>
      <c r="PF50" s="17">
        <v>9.9830000000000005</v>
      </c>
      <c r="PG50" s="17">
        <v>0.61699999999999999</v>
      </c>
      <c r="PH50" s="17">
        <v>5.8</v>
      </c>
      <c r="PI50" s="17">
        <v>5.67</v>
      </c>
      <c r="PJ50" s="17">
        <v>5.67</v>
      </c>
      <c r="PK50" s="17">
        <v>0.13</v>
      </c>
      <c r="PL50" s="17">
        <v>0</v>
      </c>
      <c r="PM50" s="17"/>
      <c r="PN50" s="17"/>
      <c r="PO50" s="17">
        <v>0</v>
      </c>
      <c r="PP50" s="17">
        <v>0</v>
      </c>
      <c r="PQ50" s="17"/>
      <c r="PR50" s="17"/>
      <c r="PS50" s="17">
        <v>0</v>
      </c>
      <c r="PT50" s="17">
        <v>2.2000000000000002</v>
      </c>
      <c r="PU50" s="17">
        <v>1</v>
      </c>
      <c r="PV50" s="17">
        <v>1</v>
      </c>
      <c r="PW50" s="17">
        <v>1.2</v>
      </c>
      <c r="PX50" s="17">
        <v>2.5</v>
      </c>
      <c r="PY50" s="17">
        <v>1.6</v>
      </c>
      <c r="PZ50" s="17">
        <v>1.6</v>
      </c>
      <c r="QA50" s="17">
        <v>0.9</v>
      </c>
      <c r="QB50" s="17">
        <v>5.2</v>
      </c>
      <c r="QC50" s="17">
        <v>5</v>
      </c>
      <c r="QD50" s="17">
        <v>5</v>
      </c>
      <c r="QE50" s="17">
        <v>0.2</v>
      </c>
      <c r="QF50" s="17">
        <v>20.399999999999999</v>
      </c>
      <c r="QG50" s="17">
        <v>20.422219999999999</v>
      </c>
      <c r="QH50" s="17">
        <v>20.422219999999999</v>
      </c>
      <c r="QI50" s="17">
        <v>-2.222E-2</v>
      </c>
      <c r="QJ50" s="17">
        <v>10</v>
      </c>
      <c r="QK50" s="17">
        <v>19.436350000000001</v>
      </c>
      <c r="QL50" s="17">
        <v>19.436350000000001</v>
      </c>
      <c r="QM50" s="17">
        <v>-9.4363499999999991</v>
      </c>
      <c r="QN50" s="17">
        <v>18.600000000000001</v>
      </c>
      <c r="QO50" s="17">
        <v>17.492709999999999</v>
      </c>
      <c r="QP50" s="17">
        <v>17.492709999999999</v>
      </c>
      <c r="QQ50" s="17">
        <v>1.1072900000000001</v>
      </c>
      <c r="QR50" s="17">
        <v>3.6</v>
      </c>
      <c r="QS50" s="17">
        <v>3.5</v>
      </c>
      <c r="QT50" s="17">
        <v>3.5</v>
      </c>
      <c r="QU50" s="17">
        <v>0.1</v>
      </c>
      <c r="QV50" s="17">
        <v>18.399999999999999</v>
      </c>
      <c r="QW50" s="17">
        <v>17.881440000000001</v>
      </c>
      <c r="QX50" s="17">
        <v>17.881440000000001</v>
      </c>
      <c r="QY50" s="17">
        <v>0.51856000000000002</v>
      </c>
      <c r="QZ50" s="17">
        <v>0</v>
      </c>
      <c r="RA50" s="17"/>
      <c r="RB50" s="17"/>
      <c r="RC50" s="17">
        <v>0</v>
      </c>
      <c r="RD50" s="17">
        <v>0</v>
      </c>
      <c r="RE50" s="17"/>
      <c r="RF50" s="17"/>
      <c r="RG50" s="17">
        <v>0</v>
      </c>
      <c r="RH50" s="17">
        <v>26.8</v>
      </c>
      <c r="RI50" s="17">
        <v>23</v>
      </c>
      <c r="RJ50" s="17">
        <v>24.905999999999999</v>
      </c>
      <c r="RK50" s="17">
        <v>1.8939999999999999</v>
      </c>
      <c r="RL50" s="17">
        <v>80.8</v>
      </c>
      <c r="RM50" s="17">
        <v>67.8</v>
      </c>
      <c r="RN50" s="17">
        <v>74.852999999999994</v>
      </c>
      <c r="RO50" s="17">
        <v>5.9470000000000001</v>
      </c>
      <c r="RP50" s="17">
        <v>0</v>
      </c>
      <c r="RQ50" s="17"/>
      <c r="RR50" s="17"/>
      <c r="RS50" s="17">
        <v>0</v>
      </c>
      <c r="RT50" s="17">
        <v>3.1</v>
      </c>
      <c r="RU50" s="17">
        <v>3.0510000000000002</v>
      </c>
      <c r="RV50" s="17">
        <v>3.0510000000000002</v>
      </c>
      <c r="RW50" s="17">
        <v>4.9000000000000002E-2</v>
      </c>
      <c r="RX50" s="17">
        <v>20.399999999999999</v>
      </c>
      <c r="RY50" s="17">
        <v>19.792000000000002</v>
      </c>
      <c r="RZ50" s="17">
        <v>19.792000000000002</v>
      </c>
      <c r="SA50" s="17">
        <v>0.60799999999999998</v>
      </c>
      <c r="SB50" s="17">
        <v>3.2</v>
      </c>
      <c r="SC50" s="17">
        <v>2</v>
      </c>
      <c r="SD50" s="17">
        <v>2</v>
      </c>
      <c r="SE50" s="17">
        <v>1.2</v>
      </c>
      <c r="SF50" s="17"/>
      <c r="SG50" s="17"/>
      <c r="SH50" s="17">
        <v>0.4</v>
      </c>
      <c r="SI50" s="17">
        <v>-0.4</v>
      </c>
      <c r="SJ50" s="17">
        <v>0</v>
      </c>
      <c r="SK50" s="17"/>
      <c r="SL50" s="17"/>
      <c r="SM50" s="17">
        <v>0</v>
      </c>
      <c r="SN50" s="17">
        <v>19.7</v>
      </c>
      <c r="SO50" s="17">
        <v>20</v>
      </c>
      <c r="SP50" s="17">
        <v>19.1448</v>
      </c>
      <c r="SQ50" s="17">
        <v>0.55520000000000003</v>
      </c>
      <c r="SR50" s="17">
        <v>13.1</v>
      </c>
      <c r="SS50" s="17">
        <v>13</v>
      </c>
      <c r="ST50" s="17">
        <v>12.244899999999999</v>
      </c>
      <c r="SU50" s="17">
        <v>0.85509999999999997</v>
      </c>
      <c r="SV50" s="17">
        <v>20.2</v>
      </c>
      <c r="SW50" s="17">
        <v>20</v>
      </c>
      <c r="SX50" s="17">
        <v>19.436350000000001</v>
      </c>
      <c r="SY50" s="17">
        <v>0.76365000000000005</v>
      </c>
      <c r="SZ50" s="17">
        <v>20.2</v>
      </c>
      <c r="TA50" s="17">
        <v>20</v>
      </c>
      <c r="TB50" s="17">
        <v>19.436350000000001</v>
      </c>
      <c r="TC50" s="17">
        <v>0.76365000000000005</v>
      </c>
      <c r="TD50" s="17">
        <v>5.8</v>
      </c>
      <c r="TE50" s="17">
        <v>7.1</v>
      </c>
      <c r="TF50" s="17">
        <v>7.9509999999999996</v>
      </c>
      <c r="TG50" s="17">
        <v>-2.1509999999999998</v>
      </c>
      <c r="TH50" s="17">
        <v>53.8</v>
      </c>
      <c r="TI50" s="17">
        <v>39.299999999999997</v>
      </c>
      <c r="TJ50" s="17">
        <v>49.451999999999998</v>
      </c>
      <c r="TK50" s="17">
        <v>4.3479999999999999</v>
      </c>
      <c r="TL50" s="17">
        <v>0</v>
      </c>
      <c r="TM50" s="17"/>
      <c r="TN50" s="17"/>
      <c r="TO50" s="17">
        <v>0</v>
      </c>
      <c r="TP50" s="17">
        <v>16.600000000000001</v>
      </c>
      <c r="TQ50" s="17">
        <v>65.599999999999994</v>
      </c>
      <c r="TR50" s="17">
        <v>47.530999999999999</v>
      </c>
      <c r="TS50" s="17">
        <v>-30.931000000000001</v>
      </c>
      <c r="TT50" s="17">
        <v>50.7</v>
      </c>
      <c r="TU50" s="17">
        <v>72.599999999999994</v>
      </c>
      <c r="TV50" s="17">
        <v>80.116</v>
      </c>
      <c r="TW50" s="17">
        <v>-29.416</v>
      </c>
      <c r="TX50" s="17">
        <v>3.4</v>
      </c>
      <c r="TY50" s="17">
        <v>1.5</v>
      </c>
      <c r="TZ50" s="17">
        <v>1.091</v>
      </c>
      <c r="UA50" s="17">
        <v>2.3090000000000002</v>
      </c>
      <c r="UB50" s="17">
        <v>0.9</v>
      </c>
      <c r="UC50" s="17">
        <v>1.597</v>
      </c>
      <c r="UD50" s="17">
        <v>1.597</v>
      </c>
      <c r="UE50" s="17">
        <v>-0.69699999999999995</v>
      </c>
      <c r="UF50" s="17">
        <v>0</v>
      </c>
      <c r="UG50" s="17"/>
      <c r="UH50" s="17"/>
      <c r="UI50" s="17">
        <v>0</v>
      </c>
      <c r="UJ50" s="17">
        <v>21</v>
      </c>
      <c r="UK50" s="17">
        <v>20.408159999999999</v>
      </c>
      <c r="UL50" s="17">
        <v>20.408159999999999</v>
      </c>
      <c r="UM50" s="17">
        <v>0.59184000000000003</v>
      </c>
      <c r="UN50" s="17">
        <v>8.1999999999999993</v>
      </c>
      <c r="UO50" s="17">
        <v>8.1999999999999993</v>
      </c>
      <c r="UP50" s="17">
        <v>8.1999999999999993</v>
      </c>
      <c r="UQ50" s="17">
        <v>0</v>
      </c>
      <c r="UR50" s="17">
        <v>7.2</v>
      </c>
      <c r="US50" s="17">
        <v>7.1</v>
      </c>
      <c r="UT50" s="17">
        <v>7.1</v>
      </c>
      <c r="UU50" s="17">
        <v>0.1</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0</v>
      </c>
      <c r="VI50" s="17">
        <v>1.7609999999999999</v>
      </c>
      <c r="VJ50" s="17">
        <v>1.7609999999999999</v>
      </c>
      <c r="VK50" s="17">
        <v>-1.7609999999999999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52.2</v>
      </c>
      <c r="WC50" s="17">
        <v>43.4</v>
      </c>
      <c r="WD50" s="17">
        <v>60.622</v>
      </c>
      <c r="WE50" s="17">
        <v>-8.4220000000000006</v>
      </c>
      <c r="WF50" s="17">
        <v>50.4</v>
      </c>
      <c r="WG50" s="17">
        <v>47.1</v>
      </c>
      <c r="WH50" s="17">
        <v>62.146999999999998</v>
      </c>
      <c r="WI50" s="17">
        <v>-11.747</v>
      </c>
      <c r="WJ50" s="17">
        <v>0</v>
      </c>
      <c r="WK50" s="17"/>
      <c r="WL50" s="17"/>
      <c r="WM50" s="17">
        <v>0</v>
      </c>
      <c r="WN50" s="17">
        <v>4.8</v>
      </c>
      <c r="WO50" s="17">
        <v>4.2</v>
      </c>
      <c r="WP50" s="17">
        <v>4.2</v>
      </c>
      <c r="WQ50" s="17">
        <v>0.6</v>
      </c>
      <c r="WR50" s="17">
        <v>2.2000000000000002</v>
      </c>
      <c r="WS50" s="17">
        <v>2.4</v>
      </c>
      <c r="WT50" s="17">
        <v>2.4</v>
      </c>
      <c r="WU50" s="17">
        <v>-0.2</v>
      </c>
      <c r="WV50" s="17">
        <v>1.1000000000000001</v>
      </c>
      <c r="WW50" s="17">
        <v>1.2</v>
      </c>
      <c r="WX50" s="17">
        <v>1.2</v>
      </c>
      <c r="WY50" s="17">
        <v>-0.1</v>
      </c>
      <c r="WZ50" s="17">
        <v>2.7</v>
      </c>
      <c r="XA50" s="17">
        <v>2.8</v>
      </c>
      <c r="XB50" s="17">
        <v>2.8</v>
      </c>
      <c r="XC50" s="17">
        <v>-0.1</v>
      </c>
      <c r="XD50" s="17">
        <v>0</v>
      </c>
      <c r="XE50" s="17"/>
      <c r="XF50" s="17"/>
      <c r="XG50" s="17">
        <v>0</v>
      </c>
      <c r="XH50" s="17">
        <v>6.2</v>
      </c>
      <c r="XI50" s="17">
        <v>6.6</v>
      </c>
      <c r="XJ50" s="17">
        <v>6.6</v>
      </c>
      <c r="XK50" s="17">
        <v>-0.4</v>
      </c>
      <c r="XL50" s="17">
        <v>20</v>
      </c>
      <c r="XM50" s="17">
        <v>20</v>
      </c>
      <c r="XN50" s="17">
        <v>19.241980000000002</v>
      </c>
      <c r="XO50" s="17">
        <v>0.75802000000000003</v>
      </c>
      <c r="XP50" s="17">
        <v>20</v>
      </c>
      <c r="XQ50" s="17">
        <v>20</v>
      </c>
      <c r="XR50" s="17">
        <v>19.241980000000002</v>
      </c>
      <c r="XS50" s="17">
        <v>0.75802000000000003</v>
      </c>
      <c r="XT50" s="17"/>
      <c r="XU50" s="17"/>
      <c r="XV50" s="17"/>
      <c r="XW50" s="17">
        <v>0</v>
      </c>
      <c r="XX50" s="17">
        <v>43.8</v>
      </c>
      <c r="XY50" s="17">
        <v>36.5</v>
      </c>
      <c r="XZ50" s="17">
        <v>30</v>
      </c>
      <c r="YA50" s="17">
        <v>13.8</v>
      </c>
      <c r="YB50" s="17">
        <v>32.299999999999997</v>
      </c>
      <c r="YC50" s="17">
        <v>36.5</v>
      </c>
      <c r="YD50" s="17">
        <v>30</v>
      </c>
      <c r="YE50" s="17">
        <v>2.2999999999999998</v>
      </c>
      <c r="YF50" s="17">
        <v>17.7</v>
      </c>
      <c r="YG50" s="17">
        <v>18</v>
      </c>
      <c r="YH50" s="17">
        <v>14</v>
      </c>
      <c r="YI50" s="17">
        <v>3.7</v>
      </c>
      <c r="YJ50" s="17">
        <v>10.9</v>
      </c>
      <c r="YK50" s="17">
        <v>18.210999999999999</v>
      </c>
      <c r="YL50" s="17">
        <v>18.210999999999999</v>
      </c>
      <c r="YM50" s="17">
        <v>-7.3109999999999999</v>
      </c>
      <c r="YN50" s="17">
        <v>7.3</v>
      </c>
      <c r="YO50" s="17">
        <v>7.64</v>
      </c>
      <c r="YP50" s="17">
        <v>7.64</v>
      </c>
      <c r="YQ50" s="17">
        <v>-0.34</v>
      </c>
      <c r="YR50" s="17">
        <v>11.1</v>
      </c>
      <c r="YS50" s="17">
        <v>12</v>
      </c>
      <c r="YT50" s="17">
        <v>11</v>
      </c>
      <c r="YU50" s="17">
        <v>0.1</v>
      </c>
      <c r="YV50" s="17">
        <v>16.399999999999999</v>
      </c>
      <c r="YW50" s="17">
        <v>19</v>
      </c>
      <c r="YX50" s="17">
        <v>19</v>
      </c>
      <c r="YY50" s="17">
        <v>-2.6</v>
      </c>
    </row>
    <row r="51" spans="1:675" ht="24" customHeight="1" x14ac:dyDescent="0.3">
      <c r="A51" s="1"/>
      <c r="B51" s="16" t="s">
        <v>45</v>
      </c>
      <c r="C51" s="16" t="s">
        <v>843</v>
      </c>
      <c r="D51" s="17">
        <v>201.1</v>
      </c>
      <c r="E51" s="17">
        <v>203.40136000000001</v>
      </c>
      <c r="F51" s="17">
        <v>203.40136000000001</v>
      </c>
      <c r="G51" s="17">
        <v>-2.3013599999999999</v>
      </c>
      <c r="H51" s="17">
        <v>657.9</v>
      </c>
      <c r="I51" s="17">
        <v>650</v>
      </c>
      <c r="J51" s="17">
        <v>648.17187000000001</v>
      </c>
      <c r="K51" s="17">
        <v>9.7281300000000002</v>
      </c>
      <c r="L51" s="17">
        <v>217.3</v>
      </c>
      <c r="M51" s="17">
        <v>211.66204999999999</v>
      </c>
      <c r="N51" s="17">
        <v>211.06675000000001</v>
      </c>
      <c r="O51" s="17">
        <v>6.23325</v>
      </c>
      <c r="P51" s="17">
        <v>7.5</v>
      </c>
      <c r="Q51" s="17">
        <v>8.8258700000000001</v>
      </c>
      <c r="R51" s="17">
        <v>8.8258700000000001</v>
      </c>
      <c r="S51" s="17">
        <v>-1.3258700000000001</v>
      </c>
      <c r="T51" s="17">
        <v>7.7</v>
      </c>
      <c r="U51" s="17">
        <v>8.5166900000000005</v>
      </c>
      <c r="V51" s="17">
        <v>8.5166900000000005</v>
      </c>
      <c r="W51" s="17">
        <v>-0.81669000000000003</v>
      </c>
      <c r="X51" s="17">
        <v>92.9</v>
      </c>
      <c r="Y51" s="17">
        <v>91.867829999999998</v>
      </c>
      <c r="Z51" s="17">
        <v>91.867829999999998</v>
      </c>
      <c r="AA51" s="17">
        <v>1.03217</v>
      </c>
      <c r="AB51" s="17">
        <v>229.9</v>
      </c>
      <c r="AC51" s="17">
        <v>242</v>
      </c>
      <c r="AD51" s="17">
        <v>242</v>
      </c>
      <c r="AE51" s="17">
        <v>-12.1</v>
      </c>
      <c r="AF51" s="17"/>
      <c r="AG51" s="17"/>
      <c r="AH51" s="17"/>
      <c r="AI51" s="17">
        <v>0</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581.4</v>
      </c>
      <c r="BM51" s="17">
        <v>582.50599999999997</v>
      </c>
      <c r="BN51" s="17">
        <v>582.50599999999997</v>
      </c>
      <c r="BO51" s="17">
        <v>-1.1060000000000001</v>
      </c>
      <c r="BP51" s="17">
        <v>10.7</v>
      </c>
      <c r="BQ51" s="17">
        <v>10.82605</v>
      </c>
      <c r="BR51" s="17">
        <v>10.82605</v>
      </c>
      <c r="BS51" s="17">
        <v>-0.12605</v>
      </c>
      <c r="BT51" s="17"/>
      <c r="BU51" s="17"/>
      <c r="BV51" s="17">
        <v>17.629960000000001</v>
      </c>
      <c r="BW51" s="17">
        <v>-17.629960000000001</v>
      </c>
      <c r="BX51" s="17"/>
      <c r="BY51" s="17"/>
      <c r="BZ51" s="17"/>
      <c r="CA51" s="17">
        <v>0</v>
      </c>
      <c r="CB51" s="17"/>
      <c r="CC51" s="17"/>
      <c r="CD51" s="17"/>
      <c r="CE51" s="17">
        <v>0</v>
      </c>
      <c r="CF51" s="17"/>
      <c r="CG51" s="17"/>
      <c r="CH51" s="17"/>
      <c r="CI51" s="17">
        <v>0</v>
      </c>
      <c r="CJ51" s="17">
        <v>165.6</v>
      </c>
      <c r="CK51" s="17">
        <v>164.06706</v>
      </c>
      <c r="CL51" s="17">
        <v>164.06706</v>
      </c>
      <c r="CM51" s="17">
        <v>1.53294</v>
      </c>
      <c r="CN51" s="17">
        <v>9.8000000000000007</v>
      </c>
      <c r="CO51" s="17">
        <v>9.2994299999999992</v>
      </c>
      <c r="CP51" s="17">
        <v>9.2994299999999992</v>
      </c>
      <c r="CQ51" s="17">
        <v>0.50056999999999996</v>
      </c>
      <c r="CR51" s="17">
        <v>6.5</v>
      </c>
      <c r="CS51" s="17">
        <v>4.9935799999999997</v>
      </c>
      <c r="CT51" s="17">
        <v>4.9935799999999997</v>
      </c>
      <c r="CU51" s="17">
        <v>1.5064200000000001</v>
      </c>
      <c r="CV51" s="17"/>
      <c r="CW51" s="17"/>
      <c r="CX51" s="17"/>
      <c r="CY51" s="17">
        <v>0</v>
      </c>
      <c r="CZ51" s="17">
        <v>6.3</v>
      </c>
      <c r="DA51" s="17">
        <v>6.8787000000000003</v>
      </c>
      <c r="DB51" s="17">
        <v>6.8787000000000003</v>
      </c>
      <c r="DC51" s="17">
        <v>-0.57869999999999999</v>
      </c>
      <c r="DD51" s="17"/>
      <c r="DE51" s="17"/>
      <c r="DF51" s="17"/>
      <c r="DG51" s="17">
        <v>0</v>
      </c>
      <c r="DH51" s="17">
        <v>142.5</v>
      </c>
      <c r="DI51" s="17">
        <v>139.76123999999999</v>
      </c>
      <c r="DJ51" s="17">
        <v>142.44412</v>
      </c>
      <c r="DK51" s="17">
        <v>5.5879999999999999E-2</v>
      </c>
      <c r="DL51" s="17"/>
      <c r="DM51" s="17"/>
      <c r="DN51" s="17"/>
      <c r="DO51" s="17">
        <v>0</v>
      </c>
      <c r="DP51" s="17"/>
      <c r="DQ51" s="17"/>
      <c r="DR51" s="17"/>
      <c r="DS51" s="17">
        <v>0</v>
      </c>
      <c r="DT51" s="17"/>
      <c r="DU51" s="17"/>
      <c r="DV51" s="17"/>
      <c r="DW51" s="17">
        <v>0</v>
      </c>
      <c r="DX51" s="17"/>
      <c r="DY51" s="17"/>
      <c r="DZ51" s="17"/>
      <c r="EA51" s="17">
        <v>0</v>
      </c>
      <c r="EB51" s="17">
        <v>110.2</v>
      </c>
      <c r="EC51" s="17">
        <v>112.46647</v>
      </c>
      <c r="ED51" s="17">
        <v>112.46647</v>
      </c>
      <c r="EE51" s="17">
        <v>-2.26647</v>
      </c>
      <c r="EF51" s="17">
        <v>222.6</v>
      </c>
      <c r="EG51" s="17">
        <v>220.69499999999999</v>
      </c>
      <c r="EH51" s="17">
        <v>220.69499999999999</v>
      </c>
      <c r="EI51" s="17">
        <v>1.905</v>
      </c>
      <c r="EJ51" s="17">
        <v>170.5</v>
      </c>
      <c r="EK51" s="17">
        <v>170.96541999999999</v>
      </c>
      <c r="EL51" s="17">
        <v>170.96541999999999</v>
      </c>
      <c r="EM51" s="17">
        <v>-0.46542</v>
      </c>
      <c r="EN51" s="17"/>
      <c r="EO51" s="17"/>
      <c r="EP51" s="17"/>
      <c r="EQ51" s="17">
        <v>0</v>
      </c>
      <c r="ER51" s="17"/>
      <c r="ES51" s="17"/>
      <c r="ET51" s="17"/>
      <c r="EU51" s="17">
        <v>0</v>
      </c>
      <c r="EV51" s="17">
        <v>6.5</v>
      </c>
      <c r="EW51" s="17">
        <v>6.39</v>
      </c>
      <c r="EX51" s="17">
        <v>6.39</v>
      </c>
      <c r="EY51" s="17">
        <v>0.11</v>
      </c>
      <c r="EZ51" s="17">
        <v>366.7</v>
      </c>
      <c r="FA51" s="17">
        <v>360</v>
      </c>
      <c r="FB51" s="17">
        <v>375.08792</v>
      </c>
      <c r="FC51" s="17">
        <v>-8.3879199999999994</v>
      </c>
      <c r="FD51" s="17">
        <v>82.6</v>
      </c>
      <c r="FE51" s="17">
        <v>81.635570000000001</v>
      </c>
      <c r="FF51" s="17">
        <v>81.635570000000001</v>
      </c>
      <c r="FG51" s="17">
        <v>0.96443000000000001</v>
      </c>
      <c r="FH51" s="17">
        <v>151.30000000000001</v>
      </c>
      <c r="FI51" s="17">
        <v>149.98721</v>
      </c>
      <c r="FJ51" s="17">
        <v>151.36251999999999</v>
      </c>
      <c r="FK51" s="17">
        <v>-6.2520000000000006E-2</v>
      </c>
      <c r="FL51" s="17">
        <v>42.2</v>
      </c>
      <c r="FM51" s="17">
        <v>41.89893</v>
      </c>
      <c r="FN51" s="17">
        <v>41.89893</v>
      </c>
      <c r="FO51" s="17">
        <v>0.30107</v>
      </c>
      <c r="FP51" s="17">
        <v>18.600000000000001</v>
      </c>
      <c r="FQ51" s="17">
        <v>19.21088</v>
      </c>
      <c r="FR51" s="17">
        <v>19.21088</v>
      </c>
      <c r="FS51" s="17">
        <v>-0.61087999999999998</v>
      </c>
      <c r="FT51" s="17">
        <v>19.100000000000001</v>
      </c>
      <c r="FU51" s="17">
        <v>18.367349999999998</v>
      </c>
      <c r="FV51" s="17">
        <v>18.367349999999998</v>
      </c>
      <c r="FW51" s="17">
        <v>0.73265000000000002</v>
      </c>
      <c r="FX51" s="17">
        <v>88.6</v>
      </c>
      <c r="FY51" s="17">
        <v>87.773570000000007</v>
      </c>
      <c r="FZ51" s="17">
        <v>87.773570000000007</v>
      </c>
      <c r="GA51" s="17">
        <v>0.82643</v>
      </c>
      <c r="GB51" s="17">
        <v>173.3</v>
      </c>
      <c r="GC51" s="17">
        <v>176.44597999999999</v>
      </c>
      <c r="GD51" s="17">
        <v>138.11250999999999</v>
      </c>
      <c r="GE51" s="17">
        <v>35.187489999999997</v>
      </c>
      <c r="GF51" s="17">
        <v>168.6</v>
      </c>
      <c r="GG51" s="17">
        <v>176.44597999999999</v>
      </c>
      <c r="GH51" s="17">
        <v>138.11250999999999</v>
      </c>
      <c r="GI51" s="17">
        <v>30.487490000000001</v>
      </c>
      <c r="GJ51" s="17">
        <v>176.9</v>
      </c>
      <c r="GK51" s="17">
        <v>176.97585000000001</v>
      </c>
      <c r="GL51" s="17">
        <v>138.52726000000001</v>
      </c>
      <c r="GM51" s="17">
        <v>38.37274</v>
      </c>
      <c r="GN51" s="17">
        <v>109.3</v>
      </c>
      <c r="GO51" s="17">
        <v>110.48202000000001</v>
      </c>
      <c r="GP51" s="17">
        <v>110.48202000000001</v>
      </c>
      <c r="GQ51" s="17">
        <v>-1.1820200000000001</v>
      </c>
      <c r="GR51" s="17">
        <v>45.9</v>
      </c>
      <c r="GS51" s="17">
        <v>47.082599999999999</v>
      </c>
      <c r="GT51" s="17">
        <v>37.900869999999998</v>
      </c>
      <c r="GU51" s="17">
        <v>7.9991300000000001</v>
      </c>
      <c r="GV51" s="17"/>
      <c r="GW51" s="17"/>
      <c r="GX51" s="17">
        <v>38.272109999999998</v>
      </c>
      <c r="GY51" s="17">
        <v>-38.272109999999998</v>
      </c>
      <c r="GZ51" s="17">
        <v>3.8</v>
      </c>
      <c r="HA51" s="17"/>
      <c r="HB51" s="17"/>
      <c r="HC51" s="17">
        <v>3.8</v>
      </c>
      <c r="HD51" s="17">
        <v>28.9</v>
      </c>
      <c r="HE51" s="17">
        <v>30.13373</v>
      </c>
      <c r="HF51" s="17">
        <v>30.13373</v>
      </c>
      <c r="HG51" s="17">
        <v>-1.23373</v>
      </c>
      <c r="HH51" s="17">
        <v>139.69999999999999</v>
      </c>
      <c r="HI51" s="17">
        <v>145.98074</v>
      </c>
      <c r="HJ51" s="17">
        <v>149.00460000000001</v>
      </c>
      <c r="HK51" s="17">
        <v>-9.3046000000000006</v>
      </c>
      <c r="HL51" s="17"/>
      <c r="HM51" s="17"/>
      <c r="HN51" s="17"/>
      <c r="HO51" s="17">
        <v>0</v>
      </c>
      <c r="HP51" s="17"/>
      <c r="HQ51" s="17"/>
      <c r="HR51" s="17"/>
      <c r="HS51" s="17">
        <v>0</v>
      </c>
      <c r="HT51" s="17">
        <v>95.2</v>
      </c>
      <c r="HU51" s="17">
        <v>95.545190000000005</v>
      </c>
      <c r="HV51" s="17">
        <v>95.545190000000005</v>
      </c>
      <c r="HW51" s="17">
        <v>-0.34519</v>
      </c>
      <c r="HX51" s="17">
        <v>38.1</v>
      </c>
      <c r="HY51" s="17">
        <v>45.5</v>
      </c>
      <c r="HZ51" s="17">
        <v>84.067499999999995</v>
      </c>
      <c r="IA51" s="17">
        <v>-45.967500000000001</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131.19999999999999</v>
      </c>
      <c r="IW51" s="17">
        <v>136.69067999999999</v>
      </c>
      <c r="IX51" s="17">
        <v>136.69067999999999</v>
      </c>
      <c r="IY51" s="17">
        <v>-5.4906800000000002</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194.3</v>
      </c>
      <c r="JY51" s="17">
        <v>200.67498000000001</v>
      </c>
      <c r="JZ51" s="17">
        <v>200.67499000000001</v>
      </c>
      <c r="KA51" s="17">
        <v>-6.3749900000000004</v>
      </c>
      <c r="KB51" s="17">
        <v>195</v>
      </c>
      <c r="KC51" s="17">
        <v>200.3066</v>
      </c>
      <c r="KD51" s="17">
        <v>200.30659</v>
      </c>
      <c r="KE51" s="17">
        <v>-5.3065899999999999</v>
      </c>
      <c r="KF51" s="17">
        <v>195.3</v>
      </c>
      <c r="KG51" s="17">
        <v>200.18466000000001</v>
      </c>
      <c r="KH51" s="17">
        <v>200.18467000000001</v>
      </c>
      <c r="KI51" s="17">
        <v>-4.8846699999999998</v>
      </c>
      <c r="KJ51" s="17">
        <v>49.7</v>
      </c>
      <c r="KK51" s="17">
        <v>54</v>
      </c>
      <c r="KL51" s="17">
        <v>54</v>
      </c>
      <c r="KM51" s="17">
        <v>-4.3</v>
      </c>
      <c r="KN51" s="17"/>
      <c r="KO51" s="17"/>
      <c r="KP51" s="17"/>
      <c r="KQ51" s="17">
        <v>0</v>
      </c>
      <c r="KR51" s="17"/>
      <c r="KS51" s="17"/>
      <c r="KT51" s="17">
        <v>10.33986</v>
      </c>
      <c r="KU51" s="17">
        <v>-10.33986</v>
      </c>
      <c r="KV51" s="17"/>
      <c r="KW51" s="17"/>
      <c r="KX51" s="17">
        <v>4.7853500000000002</v>
      </c>
      <c r="KY51" s="17">
        <v>-4.7853500000000002</v>
      </c>
      <c r="KZ51" s="17">
        <v>213</v>
      </c>
      <c r="LA51" s="17">
        <v>217.93471</v>
      </c>
      <c r="LB51" s="17">
        <v>231.83099000000001</v>
      </c>
      <c r="LC51" s="17">
        <v>-18.83099</v>
      </c>
      <c r="LD51" s="17">
        <v>135.5</v>
      </c>
      <c r="LE51" s="17">
        <v>133.16031000000001</v>
      </c>
      <c r="LF51" s="17">
        <v>114.73898</v>
      </c>
      <c r="LG51" s="17">
        <v>20.761019999999998</v>
      </c>
      <c r="LH51" s="17">
        <v>62.7</v>
      </c>
      <c r="LI51" s="17">
        <v>67.199219999999997</v>
      </c>
      <c r="LJ51" s="17">
        <v>67.199219999999997</v>
      </c>
      <c r="LK51" s="17">
        <v>-4.4992200000000002</v>
      </c>
      <c r="LL51" s="17">
        <v>78.2</v>
      </c>
      <c r="LM51" s="17">
        <v>78.567999999999998</v>
      </c>
      <c r="LN51" s="17">
        <v>78.567999999999998</v>
      </c>
      <c r="LO51" s="17">
        <v>-0.36799999999999999</v>
      </c>
      <c r="LP51" s="17">
        <v>31.1</v>
      </c>
      <c r="LQ51" s="17">
        <v>29.980560000000001</v>
      </c>
      <c r="LR51" s="17">
        <v>29.980560000000001</v>
      </c>
      <c r="LS51" s="17">
        <v>1.11944</v>
      </c>
      <c r="LT51" s="17">
        <v>0</v>
      </c>
      <c r="LU51" s="17"/>
      <c r="LV51" s="17"/>
      <c r="LW51" s="17">
        <v>0</v>
      </c>
      <c r="LX51" s="17"/>
      <c r="LY51" s="17"/>
      <c r="LZ51" s="17"/>
      <c r="MA51" s="17">
        <v>0</v>
      </c>
      <c r="MB51" s="17"/>
      <c r="MC51" s="17"/>
      <c r="MD51" s="17"/>
      <c r="ME51" s="17">
        <v>0</v>
      </c>
      <c r="MF51" s="17">
        <v>0</v>
      </c>
      <c r="MG51" s="17"/>
      <c r="MH51" s="17"/>
      <c r="MI51" s="17">
        <v>0</v>
      </c>
      <c r="MJ51" s="17"/>
      <c r="MK51" s="17"/>
      <c r="ML51" s="17"/>
      <c r="MM51" s="17">
        <v>0</v>
      </c>
      <c r="MN51" s="17"/>
      <c r="MO51" s="17"/>
      <c r="MP51" s="17"/>
      <c r="MQ51" s="17">
        <v>0</v>
      </c>
      <c r="MR51" s="17"/>
      <c r="MS51" s="17"/>
      <c r="MT51" s="17"/>
      <c r="MU51" s="17">
        <v>0</v>
      </c>
      <c r="MV51" s="17">
        <v>174</v>
      </c>
      <c r="MW51" s="17">
        <v>175.46499</v>
      </c>
      <c r="MX51" s="17">
        <v>175.46499</v>
      </c>
      <c r="MY51" s="17">
        <v>-1.46499</v>
      </c>
      <c r="MZ51" s="17"/>
      <c r="NA51" s="17">
        <v>142.00829999999999</v>
      </c>
      <c r="NB51" s="17"/>
      <c r="NC51" s="17">
        <v>0</v>
      </c>
      <c r="ND51" s="17">
        <v>174.6</v>
      </c>
      <c r="NE51" s="17">
        <v>176.22308000000001</v>
      </c>
      <c r="NF51" s="17">
        <v>176.22309000000001</v>
      </c>
      <c r="NG51" s="17">
        <v>-1.6230899999999999</v>
      </c>
      <c r="NH51" s="17">
        <v>174.7</v>
      </c>
      <c r="NI51" s="17">
        <v>94.747680000000003</v>
      </c>
      <c r="NJ51" s="17">
        <v>175.92722000000001</v>
      </c>
      <c r="NK51" s="17">
        <v>-1.22722</v>
      </c>
      <c r="NL51" s="17"/>
      <c r="NM51" s="17"/>
      <c r="NN51" s="17"/>
      <c r="NO51" s="17">
        <v>0</v>
      </c>
      <c r="NP51" s="17"/>
      <c r="NQ51" s="17"/>
      <c r="NR51" s="17"/>
      <c r="NS51" s="17">
        <v>0</v>
      </c>
      <c r="NT51" s="17"/>
      <c r="NU51" s="17"/>
      <c r="NV51" s="17">
        <v>9.09</v>
      </c>
      <c r="NW51" s="17">
        <v>-9.09</v>
      </c>
      <c r="NX51" s="17">
        <v>9.3000000000000007</v>
      </c>
      <c r="NY51" s="17">
        <v>9.0694199999999991</v>
      </c>
      <c r="NZ51" s="17">
        <v>9.0694199999999991</v>
      </c>
      <c r="OA51" s="17">
        <v>0.23058000000000001</v>
      </c>
      <c r="OB51" s="17">
        <v>10.199999999999999</v>
      </c>
      <c r="OC51" s="17">
        <v>17.492709999999999</v>
      </c>
      <c r="OD51" s="17">
        <v>17.492709999999999</v>
      </c>
      <c r="OE51" s="17">
        <v>-7.2927099999999996</v>
      </c>
      <c r="OF51" s="17">
        <v>0</v>
      </c>
      <c r="OG51" s="17"/>
      <c r="OH51" s="17"/>
      <c r="OI51" s="17">
        <v>0</v>
      </c>
      <c r="OJ51" s="17">
        <v>111.3</v>
      </c>
      <c r="OK51" s="17">
        <v>95.4</v>
      </c>
      <c r="OL51" s="17">
        <v>104.40900000000001</v>
      </c>
      <c r="OM51" s="17">
        <v>6.891</v>
      </c>
      <c r="ON51" s="17">
        <v>0</v>
      </c>
      <c r="OO51" s="17"/>
      <c r="OP51" s="17"/>
      <c r="OQ51" s="17">
        <v>0</v>
      </c>
      <c r="OR51" s="17">
        <v>0</v>
      </c>
      <c r="OS51" s="17">
        <v>2.0880000000000001</v>
      </c>
      <c r="OT51" s="17">
        <v>2.0880000000000001</v>
      </c>
      <c r="OU51" s="17">
        <v>-2.0880000000000001</v>
      </c>
      <c r="OV51" s="17">
        <v>0</v>
      </c>
      <c r="OW51" s="17"/>
      <c r="OX51" s="17"/>
      <c r="OY51" s="17">
        <v>0</v>
      </c>
      <c r="OZ51" s="17">
        <v>20.3</v>
      </c>
      <c r="PA51" s="17">
        <v>20.456230000000001</v>
      </c>
      <c r="PB51" s="17">
        <v>20.456230000000001</v>
      </c>
      <c r="PC51" s="17">
        <v>-0.15623000000000001</v>
      </c>
      <c r="PD51" s="17">
        <v>10.3</v>
      </c>
      <c r="PE51" s="17">
        <v>9.9830000000000005</v>
      </c>
      <c r="PF51" s="17">
        <v>9.9830000000000005</v>
      </c>
      <c r="PG51" s="17">
        <v>0.317</v>
      </c>
      <c r="PH51" s="17">
        <v>5.6</v>
      </c>
      <c r="PI51" s="17">
        <v>5.67</v>
      </c>
      <c r="PJ51" s="17">
        <v>5.67</v>
      </c>
      <c r="PK51" s="17">
        <v>-7.0000000000000007E-2</v>
      </c>
      <c r="PL51" s="17">
        <v>0</v>
      </c>
      <c r="PM51" s="17"/>
      <c r="PN51" s="17"/>
      <c r="PO51" s="17">
        <v>0</v>
      </c>
      <c r="PP51" s="17">
        <v>0</v>
      </c>
      <c r="PQ51" s="17"/>
      <c r="PR51" s="17"/>
      <c r="PS51" s="17">
        <v>0</v>
      </c>
      <c r="PT51" s="17">
        <v>2.2000000000000002</v>
      </c>
      <c r="PU51" s="17">
        <v>1</v>
      </c>
      <c r="PV51" s="17">
        <v>1</v>
      </c>
      <c r="PW51" s="17">
        <v>1.2</v>
      </c>
      <c r="PX51" s="17">
        <v>2.5</v>
      </c>
      <c r="PY51" s="17">
        <v>1.6</v>
      </c>
      <c r="PZ51" s="17">
        <v>1.6</v>
      </c>
      <c r="QA51" s="17">
        <v>0.9</v>
      </c>
      <c r="QB51" s="17">
        <v>5.2</v>
      </c>
      <c r="QC51" s="17">
        <v>5</v>
      </c>
      <c r="QD51" s="17">
        <v>5</v>
      </c>
      <c r="QE51" s="17">
        <v>0.2</v>
      </c>
      <c r="QF51" s="17">
        <v>20.3</v>
      </c>
      <c r="QG51" s="17">
        <v>20.422219999999999</v>
      </c>
      <c r="QH51" s="17">
        <v>20.422219999999999</v>
      </c>
      <c r="QI51" s="17">
        <v>-0.12222</v>
      </c>
      <c r="QJ51" s="17">
        <v>10</v>
      </c>
      <c r="QK51" s="17">
        <v>19.436350000000001</v>
      </c>
      <c r="QL51" s="17">
        <v>19.436350000000001</v>
      </c>
      <c r="QM51" s="17">
        <v>-9.4363499999999991</v>
      </c>
      <c r="QN51" s="17">
        <v>18.600000000000001</v>
      </c>
      <c r="QO51" s="17">
        <v>17.492709999999999</v>
      </c>
      <c r="QP51" s="17">
        <v>17.492709999999999</v>
      </c>
      <c r="QQ51" s="17">
        <v>1.1072900000000001</v>
      </c>
      <c r="QR51" s="17">
        <v>3.6</v>
      </c>
      <c r="QS51" s="17">
        <v>3.5</v>
      </c>
      <c r="QT51" s="17">
        <v>3.5</v>
      </c>
      <c r="QU51" s="17">
        <v>0.1</v>
      </c>
      <c r="QV51" s="17">
        <v>18.399999999999999</v>
      </c>
      <c r="QW51" s="17">
        <v>17.881440000000001</v>
      </c>
      <c r="QX51" s="17">
        <v>17.881440000000001</v>
      </c>
      <c r="QY51" s="17">
        <v>0.51856000000000002</v>
      </c>
      <c r="QZ51" s="17">
        <v>0</v>
      </c>
      <c r="RA51" s="17"/>
      <c r="RB51" s="17"/>
      <c r="RC51" s="17">
        <v>0</v>
      </c>
      <c r="RD51" s="17">
        <v>0</v>
      </c>
      <c r="RE51" s="17"/>
      <c r="RF51" s="17"/>
      <c r="RG51" s="17">
        <v>0</v>
      </c>
      <c r="RH51" s="17">
        <v>28.8</v>
      </c>
      <c r="RI51" s="17">
        <v>21.8</v>
      </c>
      <c r="RJ51" s="17">
        <v>24.003</v>
      </c>
      <c r="RK51" s="17">
        <v>4.7969999999999997</v>
      </c>
      <c r="RL51" s="17">
        <v>80.900000000000006</v>
      </c>
      <c r="RM51" s="17">
        <v>61.8</v>
      </c>
      <c r="RN51" s="17">
        <v>71.335999999999999</v>
      </c>
      <c r="RO51" s="17">
        <v>9.5640000000000001</v>
      </c>
      <c r="RP51" s="17">
        <v>0</v>
      </c>
      <c r="RQ51" s="17"/>
      <c r="RR51" s="17"/>
      <c r="RS51" s="17">
        <v>0</v>
      </c>
      <c r="RT51" s="17">
        <v>2.9</v>
      </c>
      <c r="RU51" s="17">
        <v>3.0510000000000002</v>
      </c>
      <c r="RV51" s="17">
        <v>3.0510000000000002</v>
      </c>
      <c r="RW51" s="17">
        <v>-0.151</v>
      </c>
      <c r="RX51" s="17">
        <v>20.399999999999999</v>
      </c>
      <c r="RY51" s="17">
        <v>19.792000000000002</v>
      </c>
      <c r="RZ51" s="17">
        <v>19.792000000000002</v>
      </c>
      <c r="SA51" s="17">
        <v>0.60799999999999998</v>
      </c>
      <c r="SB51" s="17">
        <v>3.2</v>
      </c>
      <c r="SC51" s="17">
        <v>2</v>
      </c>
      <c r="SD51" s="17">
        <v>2</v>
      </c>
      <c r="SE51" s="17">
        <v>1.2</v>
      </c>
      <c r="SF51" s="17"/>
      <c r="SG51" s="17"/>
      <c r="SH51" s="17">
        <v>0.4</v>
      </c>
      <c r="SI51" s="17">
        <v>-0.4</v>
      </c>
      <c r="SJ51" s="17">
        <v>0</v>
      </c>
      <c r="SK51" s="17"/>
      <c r="SL51" s="17"/>
      <c r="SM51" s="17">
        <v>0</v>
      </c>
      <c r="SN51" s="17">
        <v>19.8</v>
      </c>
      <c r="SO51" s="17">
        <v>20</v>
      </c>
      <c r="SP51" s="17">
        <v>19.1448</v>
      </c>
      <c r="SQ51" s="17">
        <v>0.6552</v>
      </c>
      <c r="SR51" s="17">
        <v>13.2</v>
      </c>
      <c r="SS51" s="17">
        <v>13</v>
      </c>
      <c r="ST51" s="17">
        <v>12.244899999999999</v>
      </c>
      <c r="SU51" s="17">
        <v>0.95509999999999995</v>
      </c>
      <c r="SV51" s="17">
        <v>20.2</v>
      </c>
      <c r="SW51" s="17">
        <v>20</v>
      </c>
      <c r="SX51" s="17">
        <v>19.436350000000001</v>
      </c>
      <c r="SY51" s="17">
        <v>0.76365000000000005</v>
      </c>
      <c r="SZ51" s="17">
        <v>20.2</v>
      </c>
      <c r="TA51" s="17">
        <v>20</v>
      </c>
      <c r="TB51" s="17">
        <v>19.436350000000001</v>
      </c>
      <c r="TC51" s="17">
        <v>0.76365000000000005</v>
      </c>
      <c r="TD51" s="17">
        <v>5.0999999999999996</v>
      </c>
      <c r="TE51" s="17">
        <v>6.2</v>
      </c>
      <c r="TF51" s="17">
        <v>7.3019999999999996</v>
      </c>
      <c r="TG51" s="17">
        <v>-2.202</v>
      </c>
      <c r="TH51" s="17">
        <v>45.7</v>
      </c>
      <c r="TI51" s="17">
        <v>33.6</v>
      </c>
      <c r="TJ51" s="17">
        <v>42.566000000000003</v>
      </c>
      <c r="TK51" s="17">
        <v>3.1339999999999999</v>
      </c>
      <c r="TL51" s="17">
        <v>0</v>
      </c>
      <c r="TM51" s="17"/>
      <c r="TN51" s="17"/>
      <c r="TO51" s="17">
        <v>0</v>
      </c>
      <c r="TP51" s="17">
        <v>14.8</v>
      </c>
      <c r="TQ51" s="17">
        <v>54.9</v>
      </c>
      <c r="TR51" s="17">
        <v>49.082000000000001</v>
      </c>
      <c r="TS51" s="17">
        <v>-34.281999999999996</v>
      </c>
      <c r="TT51" s="17">
        <v>43.8</v>
      </c>
      <c r="TU51" s="17">
        <v>72.5</v>
      </c>
      <c r="TV51" s="17">
        <v>79.715000000000003</v>
      </c>
      <c r="TW51" s="17">
        <v>-35.914999999999999</v>
      </c>
      <c r="TX51" s="17">
        <v>2</v>
      </c>
      <c r="TY51" s="17">
        <v>1.3</v>
      </c>
      <c r="TZ51" s="17">
        <v>1.103</v>
      </c>
      <c r="UA51" s="17">
        <v>0.89700000000000002</v>
      </c>
      <c r="UB51" s="17">
        <v>0.9</v>
      </c>
      <c r="UC51" s="17">
        <v>1.4259999999999999</v>
      </c>
      <c r="UD51" s="17">
        <v>1.4259999999999999</v>
      </c>
      <c r="UE51" s="17">
        <v>-0.52600000000000002</v>
      </c>
      <c r="UF51" s="17">
        <v>0</v>
      </c>
      <c r="UG51" s="17"/>
      <c r="UH51" s="17"/>
      <c r="UI51" s="17">
        <v>0</v>
      </c>
      <c r="UJ51" s="17">
        <v>21</v>
      </c>
      <c r="UK51" s="17">
        <v>20.408159999999999</v>
      </c>
      <c r="UL51" s="17">
        <v>20.408159999999999</v>
      </c>
      <c r="UM51" s="17">
        <v>0.59184000000000003</v>
      </c>
      <c r="UN51" s="17">
        <v>8.1999999999999993</v>
      </c>
      <c r="UO51" s="17">
        <v>8.1999999999999993</v>
      </c>
      <c r="UP51" s="17">
        <v>8.1999999999999993</v>
      </c>
      <c r="UQ51" s="17">
        <v>0</v>
      </c>
      <c r="UR51" s="17">
        <v>7.2</v>
      </c>
      <c r="US51" s="17">
        <v>7.1</v>
      </c>
      <c r="UT51" s="17">
        <v>7.1</v>
      </c>
      <c r="UU51" s="17">
        <v>0.1</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v>
      </c>
      <c r="VI51" s="17">
        <v>1.4970000000000001</v>
      </c>
      <c r="VJ51" s="17">
        <v>1.4970000000000001</v>
      </c>
      <c r="VK51" s="17">
        <v>-1.4970000000000001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52.5</v>
      </c>
      <c r="WC51" s="17">
        <v>36.200000000000003</v>
      </c>
      <c r="WD51" s="17">
        <v>49.305</v>
      </c>
      <c r="WE51" s="17">
        <v>3.1949999999999998</v>
      </c>
      <c r="WF51" s="17">
        <v>49.9</v>
      </c>
      <c r="WG51" s="17">
        <v>38.9</v>
      </c>
      <c r="WH51" s="17">
        <v>52.253</v>
      </c>
      <c r="WI51" s="17">
        <v>-2.3530000000000002</v>
      </c>
      <c r="WJ51" s="17">
        <v>0</v>
      </c>
      <c r="WK51" s="17"/>
      <c r="WL51" s="17"/>
      <c r="WM51" s="17">
        <v>0</v>
      </c>
      <c r="WN51" s="17">
        <v>4.8</v>
      </c>
      <c r="WO51" s="17">
        <v>4.2</v>
      </c>
      <c r="WP51" s="17">
        <v>4.2</v>
      </c>
      <c r="WQ51" s="17">
        <v>0.6</v>
      </c>
      <c r="WR51" s="17">
        <v>2.2000000000000002</v>
      </c>
      <c r="WS51" s="17">
        <v>2.4</v>
      </c>
      <c r="WT51" s="17">
        <v>2.4</v>
      </c>
      <c r="WU51" s="17">
        <v>-0.2</v>
      </c>
      <c r="WV51" s="17">
        <v>1.1000000000000001</v>
      </c>
      <c r="WW51" s="17">
        <v>1.2</v>
      </c>
      <c r="WX51" s="17">
        <v>1.2</v>
      </c>
      <c r="WY51" s="17">
        <v>-0.1</v>
      </c>
      <c r="WZ51" s="17">
        <v>2.7</v>
      </c>
      <c r="XA51" s="17">
        <v>2.8</v>
      </c>
      <c r="XB51" s="17">
        <v>2.8</v>
      </c>
      <c r="XC51" s="17">
        <v>-0.1</v>
      </c>
      <c r="XD51" s="17">
        <v>0</v>
      </c>
      <c r="XE51" s="17"/>
      <c r="XF51" s="17"/>
      <c r="XG51" s="17">
        <v>0</v>
      </c>
      <c r="XH51" s="17">
        <v>6.2</v>
      </c>
      <c r="XI51" s="17">
        <v>6.6</v>
      </c>
      <c r="XJ51" s="17">
        <v>6.6</v>
      </c>
      <c r="XK51" s="17">
        <v>-0.4</v>
      </c>
      <c r="XL51" s="17">
        <v>20</v>
      </c>
      <c r="XM51" s="17">
        <v>20</v>
      </c>
      <c r="XN51" s="17">
        <v>19.241980000000002</v>
      </c>
      <c r="XO51" s="17">
        <v>0.75802000000000003</v>
      </c>
      <c r="XP51" s="17">
        <v>20</v>
      </c>
      <c r="XQ51" s="17">
        <v>20</v>
      </c>
      <c r="XR51" s="17">
        <v>19.241980000000002</v>
      </c>
      <c r="XS51" s="17">
        <v>0.75802000000000003</v>
      </c>
      <c r="XT51" s="17"/>
      <c r="XU51" s="17"/>
      <c r="XV51" s="17"/>
      <c r="XW51" s="17">
        <v>0</v>
      </c>
      <c r="XX51" s="17">
        <v>43.6</v>
      </c>
      <c r="XY51" s="17">
        <v>36.5</v>
      </c>
      <c r="XZ51" s="17">
        <v>30</v>
      </c>
      <c r="YA51" s="17">
        <v>13.6</v>
      </c>
      <c r="YB51" s="17">
        <v>32.299999999999997</v>
      </c>
      <c r="YC51" s="17">
        <v>36.5</v>
      </c>
      <c r="YD51" s="17">
        <v>30</v>
      </c>
      <c r="YE51" s="17">
        <v>2.2999999999999998</v>
      </c>
      <c r="YF51" s="17">
        <v>17.7</v>
      </c>
      <c r="YG51" s="17">
        <v>18</v>
      </c>
      <c r="YH51" s="17">
        <v>14</v>
      </c>
      <c r="YI51" s="17">
        <v>3.7</v>
      </c>
      <c r="YJ51" s="17">
        <v>11.2</v>
      </c>
      <c r="YK51" s="17">
        <v>18.210999999999999</v>
      </c>
      <c r="YL51" s="17">
        <v>18.210999999999999</v>
      </c>
      <c r="YM51" s="17">
        <v>-7.0110000000000001</v>
      </c>
      <c r="YN51" s="17">
        <v>8.1</v>
      </c>
      <c r="YO51" s="17">
        <v>7.64</v>
      </c>
      <c r="YP51" s="17">
        <v>7.64</v>
      </c>
      <c r="YQ51" s="17">
        <v>0.46</v>
      </c>
      <c r="YR51" s="17">
        <v>11.2</v>
      </c>
      <c r="YS51" s="17">
        <v>12</v>
      </c>
      <c r="YT51" s="17">
        <v>11</v>
      </c>
      <c r="YU51" s="17">
        <v>0.2</v>
      </c>
      <c r="YV51" s="17">
        <v>17.399999999999999</v>
      </c>
      <c r="YW51" s="17">
        <v>19</v>
      </c>
      <c r="YX51" s="17">
        <v>19</v>
      </c>
      <c r="YY51" s="17">
        <v>-1.6</v>
      </c>
    </row>
    <row r="52" spans="1:675" ht="24" customHeight="1" x14ac:dyDescent="0.3">
      <c r="A52" s="1"/>
      <c r="B52" s="16" t="s">
        <v>45</v>
      </c>
      <c r="C52" s="16" t="s">
        <v>844</v>
      </c>
      <c r="D52" s="17">
        <v>201.8</v>
      </c>
      <c r="E52" s="17">
        <v>203.40136000000001</v>
      </c>
      <c r="F52" s="17">
        <v>203.40136000000001</v>
      </c>
      <c r="G52" s="17">
        <v>-1.6013599999999999</v>
      </c>
      <c r="H52" s="17">
        <v>657.5</v>
      </c>
      <c r="I52" s="17">
        <v>650</v>
      </c>
      <c r="J52" s="17">
        <v>648.17187000000001</v>
      </c>
      <c r="K52" s="17">
        <v>9.3281299999999998</v>
      </c>
      <c r="L52" s="17">
        <v>218</v>
      </c>
      <c r="M52" s="17">
        <v>211.66204999999999</v>
      </c>
      <c r="N52" s="17">
        <v>211.06675000000001</v>
      </c>
      <c r="O52" s="17">
        <v>6.9332500000000001</v>
      </c>
      <c r="P52" s="17">
        <v>7.6</v>
      </c>
      <c r="Q52" s="17">
        <v>8.8258700000000001</v>
      </c>
      <c r="R52" s="17">
        <v>8.8258700000000001</v>
      </c>
      <c r="S52" s="17">
        <v>-1.22587</v>
      </c>
      <c r="T52" s="17">
        <v>7.6</v>
      </c>
      <c r="U52" s="17">
        <v>8.5166900000000005</v>
      </c>
      <c r="V52" s="17">
        <v>8.5166900000000005</v>
      </c>
      <c r="W52" s="17">
        <v>-0.91669</v>
      </c>
      <c r="X52" s="17">
        <v>93.1</v>
      </c>
      <c r="Y52" s="17">
        <v>91.867829999999998</v>
      </c>
      <c r="Z52" s="17">
        <v>91.867829999999998</v>
      </c>
      <c r="AA52" s="17">
        <v>1.23217</v>
      </c>
      <c r="AB52" s="17">
        <v>230</v>
      </c>
      <c r="AC52" s="17">
        <v>242</v>
      </c>
      <c r="AD52" s="17">
        <v>242</v>
      </c>
      <c r="AE52" s="17">
        <v>-12</v>
      </c>
      <c r="AF52" s="17"/>
      <c r="AG52" s="17"/>
      <c r="AH52" s="17"/>
      <c r="AI52" s="17">
        <v>0</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582.70000000000005</v>
      </c>
      <c r="BM52" s="17">
        <v>582.50599999999997</v>
      </c>
      <c r="BN52" s="17">
        <v>582.50599999999997</v>
      </c>
      <c r="BO52" s="17">
        <v>0.19400000000000001</v>
      </c>
      <c r="BP52" s="17">
        <v>10.7</v>
      </c>
      <c r="BQ52" s="17">
        <v>10.82605</v>
      </c>
      <c r="BR52" s="17">
        <v>10.82605</v>
      </c>
      <c r="BS52" s="17">
        <v>-0.12605</v>
      </c>
      <c r="BT52" s="17"/>
      <c r="BU52" s="17"/>
      <c r="BV52" s="17">
        <v>17.629960000000001</v>
      </c>
      <c r="BW52" s="17">
        <v>-17.629960000000001</v>
      </c>
      <c r="BX52" s="17"/>
      <c r="BY52" s="17"/>
      <c r="BZ52" s="17"/>
      <c r="CA52" s="17">
        <v>0</v>
      </c>
      <c r="CB52" s="17"/>
      <c r="CC52" s="17"/>
      <c r="CD52" s="17"/>
      <c r="CE52" s="17">
        <v>0</v>
      </c>
      <c r="CF52" s="17"/>
      <c r="CG52" s="17"/>
      <c r="CH52" s="17"/>
      <c r="CI52" s="17">
        <v>0</v>
      </c>
      <c r="CJ52" s="17">
        <v>168.1</v>
      </c>
      <c r="CK52" s="17">
        <v>164.06706</v>
      </c>
      <c r="CL52" s="17">
        <v>164.06706</v>
      </c>
      <c r="CM52" s="17">
        <v>4.03294</v>
      </c>
      <c r="CN52" s="17">
        <v>10.1</v>
      </c>
      <c r="CO52" s="17">
        <v>9.2994299999999992</v>
      </c>
      <c r="CP52" s="17">
        <v>9.2994299999999992</v>
      </c>
      <c r="CQ52" s="17">
        <v>0.80057</v>
      </c>
      <c r="CR52" s="17">
        <v>6.6</v>
      </c>
      <c r="CS52" s="17">
        <v>4.9935799999999997</v>
      </c>
      <c r="CT52" s="17">
        <v>4.9935799999999997</v>
      </c>
      <c r="CU52" s="17">
        <v>1.60642</v>
      </c>
      <c r="CV52" s="17"/>
      <c r="CW52" s="17"/>
      <c r="CX52" s="17"/>
      <c r="CY52" s="17">
        <v>0</v>
      </c>
      <c r="CZ52" s="17">
        <v>6.2</v>
      </c>
      <c r="DA52" s="17">
        <v>6.8787000000000003</v>
      </c>
      <c r="DB52" s="17">
        <v>6.8787000000000003</v>
      </c>
      <c r="DC52" s="17">
        <v>-0.67869999999999997</v>
      </c>
      <c r="DD52" s="17"/>
      <c r="DE52" s="17"/>
      <c r="DF52" s="17"/>
      <c r="DG52" s="17">
        <v>0</v>
      </c>
      <c r="DH52" s="17">
        <v>143</v>
      </c>
      <c r="DI52" s="17">
        <v>130.98154</v>
      </c>
      <c r="DJ52" s="17">
        <v>142.44412</v>
      </c>
      <c r="DK52" s="17">
        <v>0.55588000000000004</v>
      </c>
      <c r="DL52" s="17"/>
      <c r="DM52" s="17"/>
      <c r="DN52" s="17"/>
      <c r="DO52" s="17">
        <v>0</v>
      </c>
      <c r="DP52" s="17"/>
      <c r="DQ52" s="17"/>
      <c r="DR52" s="17"/>
      <c r="DS52" s="17">
        <v>0</v>
      </c>
      <c r="DT52" s="17"/>
      <c r="DU52" s="17"/>
      <c r="DV52" s="17"/>
      <c r="DW52" s="17">
        <v>0</v>
      </c>
      <c r="DX52" s="17"/>
      <c r="DY52" s="17"/>
      <c r="DZ52" s="17"/>
      <c r="EA52" s="17">
        <v>0</v>
      </c>
      <c r="EB52" s="17">
        <v>110.2</v>
      </c>
      <c r="EC52" s="17">
        <v>112.46647</v>
      </c>
      <c r="ED52" s="17">
        <v>112.46647</v>
      </c>
      <c r="EE52" s="17">
        <v>-2.26647</v>
      </c>
      <c r="EF52" s="17">
        <v>179.6</v>
      </c>
      <c r="EG52" s="17">
        <v>206.79888</v>
      </c>
      <c r="EH52" s="17">
        <v>220.69499999999999</v>
      </c>
      <c r="EI52" s="17">
        <v>-41.094999999999999</v>
      </c>
      <c r="EJ52" s="17">
        <v>172.2</v>
      </c>
      <c r="EK52" s="17">
        <v>170.96541999999999</v>
      </c>
      <c r="EL52" s="17">
        <v>170.96541999999999</v>
      </c>
      <c r="EM52" s="17">
        <v>1.23458</v>
      </c>
      <c r="EN52" s="17"/>
      <c r="EO52" s="17"/>
      <c r="EP52" s="17"/>
      <c r="EQ52" s="17">
        <v>0</v>
      </c>
      <c r="ER52" s="17"/>
      <c r="ES52" s="17"/>
      <c r="ET52" s="17"/>
      <c r="EU52" s="17">
        <v>0</v>
      </c>
      <c r="EV52" s="17">
        <v>6.5</v>
      </c>
      <c r="EW52" s="17">
        <v>6.39</v>
      </c>
      <c r="EX52" s="17">
        <v>6.39</v>
      </c>
      <c r="EY52" s="17">
        <v>0.11</v>
      </c>
      <c r="EZ52" s="17">
        <v>365</v>
      </c>
      <c r="FA52" s="17">
        <v>360</v>
      </c>
      <c r="FB52" s="17">
        <v>371.55509999999998</v>
      </c>
      <c r="FC52" s="17">
        <v>-6.5551000000000004</v>
      </c>
      <c r="FD52" s="17">
        <v>82.6</v>
      </c>
      <c r="FE52" s="17">
        <v>81.635570000000001</v>
      </c>
      <c r="FF52" s="17">
        <v>81.635570000000001</v>
      </c>
      <c r="FG52" s="17">
        <v>0.96443000000000001</v>
      </c>
      <c r="FH52" s="17">
        <v>147.69999999999999</v>
      </c>
      <c r="FI52" s="17">
        <v>149.98721</v>
      </c>
      <c r="FJ52" s="17">
        <v>149.98721</v>
      </c>
      <c r="FK52" s="17">
        <v>-2.28721</v>
      </c>
      <c r="FL52" s="17">
        <v>42.1</v>
      </c>
      <c r="FM52" s="17">
        <v>41.89893</v>
      </c>
      <c r="FN52" s="17">
        <v>41.89893</v>
      </c>
      <c r="FO52" s="17">
        <v>0.20107</v>
      </c>
      <c r="FP52" s="17">
        <v>18.600000000000001</v>
      </c>
      <c r="FQ52" s="17">
        <v>19.21088</v>
      </c>
      <c r="FR52" s="17">
        <v>19.21088</v>
      </c>
      <c r="FS52" s="17">
        <v>-0.61087999999999998</v>
      </c>
      <c r="FT52" s="17">
        <v>19.100000000000001</v>
      </c>
      <c r="FU52" s="17">
        <v>18.367349999999998</v>
      </c>
      <c r="FV52" s="17">
        <v>18.367349999999998</v>
      </c>
      <c r="FW52" s="17">
        <v>0.73265000000000002</v>
      </c>
      <c r="FX52" s="17">
        <v>90.8</v>
      </c>
      <c r="FY52" s="17">
        <v>87.773570000000007</v>
      </c>
      <c r="FZ52" s="17">
        <v>87.773570000000007</v>
      </c>
      <c r="GA52" s="17">
        <v>3.02643</v>
      </c>
      <c r="GB52" s="17">
        <v>175.3</v>
      </c>
      <c r="GC52" s="17">
        <v>176.44597999999999</v>
      </c>
      <c r="GD52" s="17">
        <v>154.00263000000001</v>
      </c>
      <c r="GE52" s="17">
        <v>21.297370000000001</v>
      </c>
      <c r="GF52" s="17">
        <v>170.7</v>
      </c>
      <c r="GG52" s="17">
        <v>176.44597999999999</v>
      </c>
      <c r="GH52" s="17">
        <v>154.00263000000001</v>
      </c>
      <c r="GI52" s="17">
        <v>16.697369999999999</v>
      </c>
      <c r="GJ52" s="17">
        <v>177.2</v>
      </c>
      <c r="GK52" s="17">
        <v>176.97585000000001</v>
      </c>
      <c r="GL52" s="17">
        <v>154.46511000000001</v>
      </c>
      <c r="GM52" s="17">
        <v>22.73489</v>
      </c>
      <c r="GN52" s="17">
        <v>109.8</v>
      </c>
      <c r="GO52" s="17">
        <v>110.48202000000001</v>
      </c>
      <c r="GP52" s="17">
        <v>110.48202000000001</v>
      </c>
      <c r="GQ52" s="17">
        <v>-0.68201999999999996</v>
      </c>
      <c r="GR52" s="17">
        <v>46.1</v>
      </c>
      <c r="GS52" s="17">
        <v>47.082599999999999</v>
      </c>
      <c r="GT52" s="17">
        <v>45</v>
      </c>
      <c r="GU52" s="17">
        <v>1.1000000000000001</v>
      </c>
      <c r="GV52" s="17"/>
      <c r="GW52" s="17"/>
      <c r="GX52" s="17">
        <v>38.272109999999998</v>
      </c>
      <c r="GY52" s="17">
        <v>-38.272109999999998</v>
      </c>
      <c r="GZ52" s="17">
        <v>3.8</v>
      </c>
      <c r="HA52" s="17"/>
      <c r="HB52" s="17"/>
      <c r="HC52" s="17">
        <v>3.8</v>
      </c>
      <c r="HD52" s="17">
        <v>28.1</v>
      </c>
      <c r="HE52" s="17">
        <v>30.13373</v>
      </c>
      <c r="HF52" s="17">
        <v>30.13373</v>
      </c>
      <c r="HG52" s="17">
        <v>-2.0337299999999998</v>
      </c>
      <c r="HH52" s="17">
        <v>127.6</v>
      </c>
      <c r="HI52" s="17">
        <v>145.53254000000001</v>
      </c>
      <c r="HJ52" s="17">
        <v>146.70643999999999</v>
      </c>
      <c r="HK52" s="17">
        <v>-19.106439999999999</v>
      </c>
      <c r="HL52" s="17"/>
      <c r="HM52" s="17"/>
      <c r="HN52" s="17"/>
      <c r="HO52" s="17">
        <v>0</v>
      </c>
      <c r="HP52" s="17"/>
      <c r="HQ52" s="17"/>
      <c r="HR52" s="17"/>
      <c r="HS52" s="17">
        <v>0</v>
      </c>
      <c r="HT52" s="17">
        <v>95.3</v>
      </c>
      <c r="HU52" s="17">
        <v>95.545190000000005</v>
      </c>
      <c r="HV52" s="17">
        <v>95.545190000000005</v>
      </c>
      <c r="HW52" s="17">
        <v>-0.24518999999999999</v>
      </c>
      <c r="HX52" s="17">
        <v>0</v>
      </c>
      <c r="HY52" s="17">
        <v>45.5</v>
      </c>
      <c r="HZ52" s="17">
        <v>84.067499999999995</v>
      </c>
      <c r="IA52" s="17">
        <v>-84.067499999999995</v>
      </c>
      <c r="IB52" s="17"/>
      <c r="IC52" s="17"/>
      <c r="ID52" s="17"/>
      <c r="IE52" s="17">
        <v>0</v>
      </c>
      <c r="IF52" s="17">
        <v>39.799999999999997</v>
      </c>
      <c r="IG52" s="17"/>
      <c r="IH52" s="17"/>
      <c r="II52" s="17">
        <v>39.799999999999997</v>
      </c>
      <c r="IJ52" s="17"/>
      <c r="IK52" s="17"/>
      <c r="IL52" s="17"/>
      <c r="IM52" s="17">
        <v>0</v>
      </c>
      <c r="IN52" s="17"/>
      <c r="IO52" s="17"/>
      <c r="IP52" s="17"/>
      <c r="IQ52" s="17">
        <v>0</v>
      </c>
      <c r="IR52" s="17"/>
      <c r="IS52" s="17"/>
      <c r="IT52" s="17"/>
      <c r="IU52" s="17">
        <v>0</v>
      </c>
      <c r="IV52" s="17">
        <v>131.19999999999999</v>
      </c>
      <c r="IW52" s="17">
        <v>136.69067999999999</v>
      </c>
      <c r="IX52" s="17">
        <v>136.69067999999999</v>
      </c>
      <c r="IY52" s="17">
        <v>-5.4906800000000002</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194.4</v>
      </c>
      <c r="JY52" s="17">
        <v>200.67498000000001</v>
      </c>
      <c r="JZ52" s="17">
        <v>200.67499000000001</v>
      </c>
      <c r="KA52" s="17">
        <v>-6.2749899999999998</v>
      </c>
      <c r="KB52" s="17">
        <v>195.7</v>
      </c>
      <c r="KC52" s="17">
        <v>200.3066</v>
      </c>
      <c r="KD52" s="17">
        <v>200.3066</v>
      </c>
      <c r="KE52" s="17">
        <v>-4.6066000000000003</v>
      </c>
      <c r="KF52" s="17">
        <v>195.5</v>
      </c>
      <c r="KG52" s="17">
        <v>200.18466000000001</v>
      </c>
      <c r="KH52" s="17">
        <v>200.18467000000001</v>
      </c>
      <c r="KI52" s="17">
        <v>-4.6846699999999997</v>
      </c>
      <c r="KJ52" s="17">
        <v>44.7</v>
      </c>
      <c r="KK52" s="17"/>
      <c r="KL52" s="17">
        <v>54</v>
      </c>
      <c r="KM52" s="17">
        <v>-9.3000000000000007</v>
      </c>
      <c r="KN52" s="17"/>
      <c r="KO52" s="17"/>
      <c r="KP52" s="17"/>
      <c r="KQ52" s="17">
        <v>0</v>
      </c>
      <c r="KR52" s="17"/>
      <c r="KS52" s="17"/>
      <c r="KT52" s="17"/>
      <c r="KU52" s="17">
        <v>0</v>
      </c>
      <c r="KV52" s="17"/>
      <c r="KW52" s="17"/>
      <c r="KX52" s="17">
        <v>4.7853500000000002</v>
      </c>
      <c r="KY52" s="17">
        <v>-4.7853500000000002</v>
      </c>
      <c r="KZ52" s="17">
        <v>213.3</v>
      </c>
      <c r="LA52" s="17">
        <v>231.83091999999999</v>
      </c>
      <c r="LB52" s="17">
        <v>231.83107000000001</v>
      </c>
      <c r="LC52" s="17">
        <v>-18.53107</v>
      </c>
      <c r="LD52" s="17">
        <v>136.5</v>
      </c>
      <c r="LE52" s="17">
        <v>133.16031000000001</v>
      </c>
      <c r="LF52" s="17">
        <v>114.73898</v>
      </c>
      <c r="LG52" s="17">
        <v>21.761019999999998</v>
      </c>
      <c r="LH52" s="17">
        <v>65</v>
      </c>
      <c r="LI52" s="17">
        <v>67.199219999999997</v>
      </c>
      <c r="LJ52" s="17">
        <v>67.199219999999997</v>
      </c>
      <c r="LK52" s="17">
        <v>-2.19922</v>
      </c>
      <c r="LL52" s="17">
        <v>79.2</v>
      </c>
      <c r="LM52" s="17">
        <v>78.567999999999998</v>
      </c>
      <c r="LN52" s="17">
        <v>78.567999999999998</v>
      </c>
      <c r="LO52" s="17">
        <v>0.63200000000000001</v>
      </c>
      <c r="LP52" s="17">
        <v>31.3</v>
      </c>
      <c r="LQ52" s="17">
        <v>29.980560000000001</v>
      </c>
      <c r="LR52" s="17">
        <v>29.980560000000001</v>
      </c>
      <c r="LS52" s="17">
        <v>1.3194399999999999</v>
      </c>
      <c r="LT52" s="17">
        <v>0</v>
      </c>
      <c r="LU52" s="17"/>
      <c r="LV52" s="17"/>
      <c r="LW52" s="17">
        <v>0</v>
      </c>
      <c r="LX52" s="17"/>
      <c r="LY52" s="17"/>
      <c r="LZ52" s="17"/>
      <c r="MA52" s="17">
        <v>0</v>
      </c>
      <c r="MB52" s="17"/>
      <c r="MC52" s="17"/>
      <c r="MD52" s="17"/>
      <c r="ME52" s="17">
        <v>0</v>
      </c>
      <c r="MF52" s="17">
        <v>0</v>
      </c>
      <c r="MG52" s="17"/>
      <c r="MH52" s="17"/>
      <c r="MI52" s="17">
        <v>0</v>
      </c>
      <c r="MJ52" s="17"/>
      <c r="MK52" s="17"/>
      <c r="ML52" s="17"/>
      <c r="MM52" s="17">
        <v>0</v>
      </c>
      <c r="MN52" s="17"/>
      <c r="MO52" s="17"/>
      <c r="MP52" s="17"/>
      <c r="MQ52" s="17">
        <v>0</v>
      </c>
      <c r="MR52" s="17"/>
      <c r="MS52" s="17"/>
      <c r="MT52" s="17"/>
      <c r="MU52" s="17">
        <v>0</v>
      </c>
      <c r="MV52" s="17">
        <v>175.9</v>
      </c>
      <c r="MW52" s="17">
        <v>175.46499</v>
      </c>
      <c r="MX52" s="17">
        <v>175.46499</v>
      </c>
      <c r="MY52" s="17">
        <v>0.43501000000000001</v>
      </c>
      <c r="MZ52" s="17"/>
      <c r="NA52" s="17">
        <v>148.10194000000001</v>
      </c>
      <c r="NB52" s="17"/>
      <c r="NC52" s="17">
        <v>0</v>
      </c>
      <c r="ND52" s="17">
        <v>176.2</v>
      </c>
      <c r="NE52" s="17">
        <v>176.22308000000001</v>
      </c>
      <c r="NF52" s="17">
        <v>176.22309000000001</v>
      </c>
      <c r="NG52" s="17">
        <v>-2.3089999999999999E-2</v>
      </c>
      <c r="NH52" s="17">
        <v>101.3</v>
      </c>
      <c r="NI52" s="17"/>
      <c r="NJ52" s="17"/>
      <c r="NK52" s="17">
        <v>101.3</v>
      </c>
      <c r="NL52" s="17"/>
      <c r="NM52" s="17"/>
      <c r="NN52" s="17"/>
      <c r="NO52" s="17">
        <v>0</v>
      </c>
      <c r="NP52" s="17"/>
      <c r="NQ52" s="17"/>
      <c r="NR52" s="17"/>
      <c r="NS52" s="17">
        <v>0</v>
      </c>
      <c r="NT52" s="17"/>
      <c r="NU52" s="17"/>
      <c r="NV52" s="17">
        <v>9.09</v>
      </c>
      <c r="NW52" s="17">
        <v>-9.09</v>
      </c>
      <c r="NX52" s="17">
        <v>9.3000000000000007</v>
      </c>
      <c r="NY52" s="17">
        <v>9.0694199999999991</v>
      </c>
      <c r="NZ52" s="17">
        <v>9.0694199999999991</v>
      </c>
      <c r="OA52" s="17">
        <v>0.23058000000000001</v>
      </c>
      <c r="OB52" s="17">
        <v>10.199999999999999</v>
      </c>
      <c r="OC52" s="17">
        <v>17.492709999999999</v>
      </c>
      <c r="OD52" s="17">
        <v>17.492709999999999</v>
      </c>
      <c r="OE52" s="17">
        <v>-7.2927099999999996</v>
      </c>
      <c r="OF52" s="17">
        <v>0</v>
      </c>
      <c r="OG52" s="17"/>
      <c r="OH52" s="17"/>
      <c r="OI52" s="17">
        <v>0</v>
      </c>
      <c r="OJ52" s="17">
        <v>116.1</v>
      </c>
      <c r="OK52" s="17">
        <v>92.6</v>
      </c>
      <c r="OL52" s="17">
        <v>98.966999999999999</v>
      </c>
      <c r="OM52" s="17">
        <v>17.132999999999999</v>
      </c>
      <c r="ON52" s="17">
        <v>0</v>
      </c>
      <c r="OO52" s="17"/>
      <c r="OP52" s="17"/>
      <c r="OQ52" s="17">
        <v>0</v>
      </c>
      <c r="OR52" s="17">
        <v>0</v>
      </c>
      <c r="OS52" s="17">
        <v>2.367</v>
      </c>
      <c r="OT52" s="17">
        <v>2.367</v>
      </c>
      <c r="OU52" s="17">
        <v>-2.367</v>
      </c>
      <c r="OV52" s="17">
        <v>0</v>
      </c>
      <c r="OW52" s="17"/>
      <c r="OX52" s="17"/>
      <c r="OY52" s="17">
        <v>0</v>
      </c>
      <c r="OZ52" s="17">
        <v>20.3</v>
      </c>
      <c r="PA52" s="17">
        <v>20.456230000000001</v>
      </c>
      <c r="PB52" s="17">
        <v>20.456230000000001</v>
      </c>
      <c r="PC52" s="17">
        <v>-0.15623000000000001</v>
      </c>
      <c r="PD52" s="17">
        <v>10.5</v>
      </c>
      <c r="PE52" s="17">
        <v>9.9830000000000005</v>
      </c>
      <c r="PF52" s="17">
        <v>9.9830000000000005</v>
      </c>
      <c r="PG52" s="17">
        <v>0.51700000000000002</v>
      </c>
      <c r="PH52" s="17">
        <v>5.8</v>
      </c>
      <c r="PI52" s="17">
        <v>5.67</v>
      </c>
      <c r="PJ52" s="17">
        <v>5.67</v>
      </c>
      <c r="PK52" s="17">
        <v>0.13</v>
      </c>
      <c r="PL52" s="17">
        <v>0</v>
      </c>
      <c r="PM52" s="17"/>
      <c r="PN52" s="17"/>
      <c r="PO52" s="17">
        <v>0</v>
      </c>
      <c r="PP52" s="17">
        <v>0</v>
      </c>
      <c r="PQ52" s="17"/>
      <c r="PR52" s="17"/>
      <c r="PS52" s="17">
        <v>0</v>
      </c>
      <c r="PT52" s="17">
        <v>2.2000000000000002</v>
      </c>
      <c r="PU52" s="17">
        <v>1</v>
      </c>
      <c r="PV52" s="17">
        <v>1</v>
      </c>
      <c r="PW52" s="17">
        <v>1.2</v>
      </c>
      <c r="PX52" s="17">
        <v>2.5</v>
      </c>
      <c r="PY52" s="17">
        <v>1.6</v>
      </c>
      <c r="PZ52" s="17">
        <v>1.6</v>
      </c>
      <c r="QA52" s="17">
        <v>0.9</v>
      </c>
      <c r="QB52" s="17">
        <v>5.2</v>
      </c>
      <c r="QC52" s="17">
        <v>5</v>
      </c>
      <c r="QD52" s="17">
        <v>5</v>
      </c>
      <c r="QE52" s="17">
        <v>0.2</v>
      </c>
      <c r="QF52" s="17">
        <v>20.6</v>
      </c>
      <c r="QG52" s="17">
        <v>20.422219999999999</v>
      </c>
      <c r="QH52" s="17">
        <v>20.422219999999999</v>
      </c>
      <c r="QI52" s="17">
        <v>0.17777999999999999</v>
      </c>
      <c r="QJ52" s="17">
        <v>10</v>
      </c>
      <c r="QK52" s="17">
        <v>19.436350000000001</v>
      </c>
      <c r="QL52" s="17">
        <v>19.436350000000001</v>
      </c>
      <c r="QM52" s="17">
        <v>-9.4363499999999991</v>
      </c>
      <c r="QN52" s="17">
        <v>18.7</v>
      </c>
      <c r="QO52" s="17">
        <v>17.492709999999999</v>
      </c>
      <c r="QP52" s="17">
        <v>17.492709999999999</v>
      </c>
      <c r="QQ52" s="17">
        <v>1.20729</v>
      </c>
      <c r="QR52" s="17">
        <v>3.6</v>
      </c>
      <c r="QS52" s="17">
        <v>3.5</v>
      </c>
      <c r="QT52" s="17">
        <v>3.5</v>
      </c>
      <c r="QU52" s="17">
        <v>0.1</v>
      </c>
      <c r="QV52" s="17">
        <v>18.399999999999999</v>
      </c>
      <c r="QW52" s="17">
        <v>17.881440000000001</v>
      </c>
      <c r="QX52" s="17">
        <v>17.881440000000001</v>
      </c>
      <c r="QY52" s="17">
        <v>0.51856000000000002</v>
      </c>
      <c r="QZ52" s="17">
        <v>0</v>
      </c>
      <c r="RA52" s="17"/>
      <c r="RB52" s="17"/>
      <c r="RC52" s="17">
        <v>0</v>
      </c>
      <c r="RD52" s="17">
        <v>0</v>
      </c>
      <c r="RE52" s="17"/>
      <c r="RF52" s="17"/>
      <c r="RG52" s="17">
        <v>0</v>
      </c>
      <c r="RH52" s="17">
        <v>28.5</v>
      </c>
      <c r="RI52" s="17">
        <v>21</v>
      </c>
      <c r="RJ52" s="17">
        <v>22.802</v>
      </c>
      <c r="RK52" s="17">
        <v>5.6980000000000004</v>
      </c>
      <c r="RL52" s="17">
        <v>84.9</v>
      </c>
      <c r="RM52" s="17">
        <v>56.8</v>
      </c>
      <c r="RN52" s="17">
        <v>65.799000000000007</v>
      </c>
      <c r="RO52" s="17">
        <v>19.100999999999999</v>
      </c>
      <c r="RP52" s="17">
        <v>0</v>
      </c>
      <c r="RQ52" s="17"/>
      <c r="RR52" s="17"/>
      <c r="RS52" s="17">
        <v>0</v>
      </c>
      <c r="RT52" s="17">
        <v>2.9</v>
      </c>
      <c r="RU52" s="17">
        <v>3.0510000000000002</v>
      </c>
      <c r="RV52" s="17">
        <v>3.0510000000000002</v>
      </c>
      <c r="RW52" s="17">
        <v>-0.151</v>
      </c>
      <c r="RX52" s="17">
        <v>20.399999999999999</v>
      </c>
      <c r="RY52" s="17">
        <v>19.792000000000002</v>
      </c>
      <c r="RZ52" s="17">
        <v>19.792000000000002</v>
      </c>
      <c r="SA52" s="17">
        <v>0.60799999999999998</v>
      </c>
      <c r="SB52" s="17">
        <v>3.2</v>
      </c>
      <c r="SC52" s="17">
        <v>2</v>
      </c>
      <c r="SD52" s="17">
        <v>2</v>
      </c>
      <c r="SE52" s="17">
        <v>1.2</v>
      </c>
      <c r="SF52" s="17"/>
      <c r="SG52" s="17"/>
      <c r="SH52" s="17">
        <v>0.4</v>
      </c>
      <c r="SI52" s="17">
        <v>-0.4</v>
      </c>
      <c r="SJ52" s="17">
        <v>0</v>
      </c>
      <c r="SK52" s="17"/>
      <c r="SL52" s="17"/>
      <c r="SM52" s="17">
        <v>0</v>
      </c>
      <c r="SN52" s="17">
        <v>19.7</v>
      </c>
      <c r="SO52" s="17">
        <v>20</v>
      </c>
      <c r="SP52" s="17">
        <v>19.1448</v>
      </c>
      <c r="SQ52" s="17">
        <v>0.55520000000000003</v>
      </c>
      <c r="SR52" s="17">
        <v>13.1</v>
      </c>
      <c r="SS52" s="17">
        <v>13</v>
      </c>
      <c r="ST52" s="17">
        <v>12.244899999999999</v>
      </c>
      <c r="SU52" s="17">
        <v>0.85509999999999997</v>
      </c>
      <c r="SV52" s="17">
        <v>20.2</v>
      </c>
      <c r="SW52" s="17">
        <v>20</v>
      </c>
      <c r="SX52" s="17">
        <v>19.436350000000001</v>
      </c>
      <c r="SY52" s="17">
        <v>0.76365000000000005</v>
      </c>
      <c r="SZ52" s="17">
        <v>20.2</v>
      </c>
      <c r="TA52" s="17">
        <v>20</v>
      </c>
      <c r="TB52" s="17">
        <v>19.436350000000001</v>
      </c>
      <c r="TC52" s="17">
        <v>0.76365000000000005</v>
      </c>
      <c r="TD52" s="17">
        <v>3.5</v>
      </c>
      <c r="TE52" s="17">
        <v>6</v>
      </c>
      <c r="TF52" s="17">
        <v>5.843</v>
      </c>
      <c r="TG52" s="17">
        <v>-2.343</v>
      </c>
      <c r="TH52" s="17">
        <v>30.1</v>
      </c>
      <c r="TI52" s="17">
        <v>30.1</v>
      </c>
      <c r="TJ52" s="17">
        <v>34.890999999999998</v>
      </c>
      <c r="TK52" s="17">
        <v>-4.7910000000000004</v>
      </c>
      <c r="TL52" s="17">
        <v>0</v>
      </c>
      <c r="TM52" s="17"/>
      <c r="TN52" s="17"/>
      <c r="TO52" s="17">
        <v>0</v>
      </c>
      <c r="TP52" s="17">
        <v>16.7</v>
      </c>
      <c r="TQ52" s="17">
        <v>54.3</v>
      </c>
      <c r="TR52" s="17">
        <v>50.993000000000002</v>
      </c>
      <c r="TS52" s="17">
        <v>-34.292999999999999</v>
      </c>
      <c r="TT52" s="17">
        <v>37</v>
      </c>
      <c r="TU52" s="17">
        <v>71.400000000000006</v>
      </c>
      <c r="TV52" s="17">
        <v>79.974000000000004</v>
      </c>
      <c r="TW52" s="17">
        <v>-42.973999999999997</v>
      </c>
      <c r="TX52" s="17">
        <v>0.8</v>
      </c>
      <c r="TY52" s="17">
        <v>1.2</v>
      </c>
      <c r="TZ52" s="17">
        <v>1.048</v>
      </c>
      <c r="UA52" s="17">
        <v>-0.248</v>
      </c>
      <c r="UB52" s="17">
        <v>1</v>
      </c>
      <c r="UC52" s="17">
        <v>1.367</v>
      </c>
      <c r="UD52" s="17">
        <v>1.367</v>
      </c>
      <c r="UE52" s="17">
        <v>-0.36699999999999999</v>
      </c>
      <c r="UF52" s="17">
        <v>0</v>
      </c>
      <c r="UG52" s="17"/>
      <c r="UH52" s="17"/>
      <c r="UI52" s="17">
        <v>0</v>
      </c>
      <c r="UJ52" s="17">
        <v>21</v>
      </c>
      <c r="UK52" s="17">
        <v>20.408159999999999</v>
      </c>
      <c r="UL52" s="17">
        <v>20.408159999999999</v>
      </c>
      <c r="UM52" s="17">
        <v>0.59184000000000003</v>
      </c>
      <c r="UN52" s="17">
        <v>8.1999999999999993</v>
      </c>
      <c r="UO52" s="17">
        <v>8.1999999999999993</v>
      </c>
      <c r="UP52" s="17">
        <v>8.1999999999999993</v>
      </c>
      <c r="UQ52" s="17">
        <v>0</v>
      </c>
      <c r="UR52" s="17">
        <v>7.2</v>
      </c>
      <c r="US52" s="17">
        <v>7.1</v>
      </c>
      <c r="UT52" s="17">
        <v>7.1</v>
      </c>
      <c r="UU52" s="17">
        <v>0.1</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v>
      </c>
      <c r="VI52" s="17">
        <v>1.5760000000000001</v>
      </c>
      <c r="VJ52" s="17">
        <v>1.5760000000000001</v>
      </c>
      <c r="VK52" s="17">
        <v>-1.5760000000000001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59.2</v>
      </c>
      <c r="WC52" s="17">
        <v>31.6</v>
      </c>
      <c r="WD52" s="17">
        <v>39.061</v>
      </c>
      <c r="WE52" s="17">
        <v>20.138999999999999</v>
      </c>
      <c r="WF52" s="17">
        <v>59.7</v>
      </c>
      <c r="WG52" s="17">
        <v>33</v>
      </c>
      <c r="WH52" s="17">
        <v>42.845999999999997</v>
      </c>
      <c r="WI52" s="17">
        <v>16.853999999999999</v>
      </c>
      <c r="WJ52" s="17">
        <v>0</v>
      </c>
      <c r="WK52" s="17"/>
      <c r="WL52" s="17"/>
      <c r="WM52" s="17">
        <v>0</v>
      </c>
      <c r="WN52" s="17">
        <v>4.8</v>
      </c>
      <c r="WO52" s="17">
        <v>4.2</v>
      </c>
      <c r="WP52" s="17">
        <v>4.2</v>
      </c>
      <c r="WQ52" s="17">
        <v>0.6</v>
      </c>
      <c r="WR52" s="17">
        <v>2.2000000000000002</v>
      </c>
      <c r="WS52" s="17">
        <v>2.4</v>
      </c>
      <c r="WT52" s="17">
        <v>2.4</v>
      </c>
      <c r="WU52" s="17">
        <v>-0.2</v>
      </c>
      <c r="WV52" s="17">
        <v>1.1000000000000001</v>
      </c>
      <c r="WW52" s="17">
        <v>1.2</v>
      </c>
      <c r="WX52" s="17">
        <v>1.2</v>
      </c>
      <c r="WY52" s="17">
        <v>-0.1</v>
      </c>
      <c r="WZ52" s="17">
        <v>2.7</v>
      </c>
      <c r="XA52" s="17">
        <v>2.8</v>
      </c>
      <c r="XB52" s="17">
        <v>2.8</v>
      </c>
      <c r="XC52" s="17">
        <v>-0.1</v>
      </c>
      <c r="XD52" s="17">
        <v>0</v>
      </c>
      <c r="XE52" s="17"/>
      <c r="XF52" s="17"/>
      <c r="XG52" s="17">
        <v>0</v>
      </c>
      <c r="XH52" s="17">
        <v>6.2</v>
      </c>
      <c r="XI52" s="17">
        <v>6.6</v>
      </c>
      <c r="XJ52" s="17">
        <v>6.6</v>
      </c>
      <c r="XK52" s="17">
        <v>-0.4</v>
      </c>
      <c r="XL52" s="17">
        <v>20</v>
      </c>
      <c r="XM52" s="17">
        <v>20</v>
      </c>
      <c r="XN52" s="17">
        <v>19.241980000000002</v>
      </c>
      <c r="XO52" s="17">
        <v>0.75802000000000003</v>
      </c>
      <c r="XP52" s="17">
        <v>20</v>
      </c>
      <c r="XQ52" s="17">
        <v>20</v>
      </c>
      <c r="XR52" s="17">
        <v>19.241980000000002</v>
      </c>
      <c r="XS52" s="17">
        <v>0.75802000000000003</v>
      </c>
      <c r="XT52" s="17"/>
      <c r="XU52" s="17"/>
      <c r="XV52" s="17"/>
      <c r="XW52" s="17">
        <v>0</v>
      </c>
      <c r="XX52" s="17">
        <v>43.2</v>
      </c>
      <c r="XY52" s="17">
        <v>36.5</v>
      </c>
      <c r="XZ52" s="17">
        <v>30</v>
      </c>
      <c r="YA52" s="17">
        <v>13.2</v>
      </c>
      <c r="YB52" s="17">
        <v>32.4</v>
      </c>
      <c r="YC52" s="17">
        <v>36.5</v>
      </c>
      <c r="YD52" s="17">
        <v>30</v>
      </c>
      <c r="YE52" s="17">
        <v>2.4</v>
      </c>
      <c r="YF52" s="17">
        <v>17.5</v>
      </c>
      <c r="YG52" s="17">
        <v>18</v>
      </c>
      <c r="YH52" s="17">
        <v>14</v>
      </c>
      <c r="YI52" s="17">
        <v>3.5</v>
      </c>
      <c r="YJ52" s="17">
        <v>11.1</v>
      </c>
      <c r="YK52" s="17">
        <v>18.210999999999999</v>
      </c>
      <c r="YL52" s="17">
        <v>18.210999999999999</v>
      </c>
      <c r="YM52" s="17">
        <v>-7.1109999999999998</v>
      </c>
      <c r="YN52" s="17">
        <v>7.6</v>
      </c>
      <c r="YO52" s="17">
        <v>7.64</v>
      </c>
      <c r="YP52" s="17">
        <v>7.64</v>
      </c>
      <c r="YQ52" s="17">
        <v>-0.04</v>
      </c>
      <c r="YR52" s="17">
        <v>11.2</v>
      </c>
      <c r="YS52" s="17">
        <v>12</v>
      </c>
      <c r="YT52" s="17">
        <v>11</v>
      </c>
      <c r="YU52" s="17">
        <v>0.2</v>
      </c>
      <c r="YV52" s="17">
        <v>18.600000000000001</v>
      </c>
      <c r="YW52" s="17">
        <v>19</v>
      </c>
      <c r="YX52" s="17">
        <v>19</v>
      </c>
      <c r="YY52" s="17">
        <v>-0.4</v>
      </c>
    </row>
    <row r="53" spans="1:675" ht="24" customHeight="1" x14ac:dyDescent="0.3">
      <c r="A53" s="1"/>
      <c r="B53" s="16" t="s">
        <v>45</v>
      </c>
      <c r="C53" s="16" t="s">
        <v>845</v>
      </c>
      <c r="D53" s="17">
        <v>202.1</v>
      </c>
      <c r="E53" s="17">
        <v>203.40136000000001</v>
      </c>
      <c r="F53" s="17">
        <v>203.40136000000001</v>
      </c>
      <c r="G53" s="17">
        <v>-1.3013600000000001</v>
      </c>
      <c r="H53" s="17">
        <v>658.4</v>
      </c>
      <c r="I53" s="17">
        <v>650</v>
      </c>
      <c r="J53" s="17">
        <v>648.17187000000001</v>
      </c>
      <c r="K53" s="17">
        <v>10.22813</v>
      </c>
      <c r="L53" s="17">
        <v>217.3</v>
      </c>
      <c r="M53" s="17">
        <v>211.66204999999999</v>
      </c>
      <c r="N53" s="17">
        <v>211.06675000000001</v>
      </c>
      <c r="O53" s="17">
        <v>6.23325</v>
      </c>
      <c r="P53" s="17">
        <v>7.6</v>
      </c>
      <c r="Q53" s="17">
        <v>8.8258700000000001</v>
      </c>
      <c r="R53" s="17">
        <v>8.8258700000000001</v>
      </c>
      <c r="S53" s="17">
        <v>-1.22587</v>
      </c>
      <c r="T53" s="17">
        <v>7.5</v>
      </c>
      <c r="U53" s="17">
        <v>8.5166900000000005</v>
      </c>
      <c r="V53" s="17">
        <v>8.5166900000000005</v>
      </c>
      <c r="W53" s="17">
        <v>-1.0166900000000001</v>
      </c>
      <c r="X53" s="17">
        <v>92.8</v>
      </c>
      <c r="Y53" s="17">
        <v>91.867829999999998</v>
      </c>
      <c r="Z53" s="17">
        <v>91.867829999999998</v>
      </c>
      <c r="AA53" s="17">
        <v>0.93217000000000005</v>
      </c>
      <c r="AB53" s="17">
        <v>230.6</v>
      </c>
      <c r="AC53" s="17">
        <v>242</v>
      </c>
      <c r="AD53" s="17">
        <v>242</v>
      </c>
      <c r="AE53" s="17">
        <v>-11.4</v>
      </c>
      <c r="AF53" s="17"/>
      <c r="AG53" s="17"/>
      <c r="AH53" s="17"/>
      <c r="AI53" s="17">
        <v>0</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582.1</v>
      </c>
      <c r="BM53" s="17">
        <v>582.50599999999997</v>
      </c>
      <c r="BN53" s="17">
        <v>582.50599999999997</v>
      </c>
      <c r="BO53" s="17">
        <v>-0.40600000000000003</v>
      </c>
      <c r="BP53" s="17">
        <v>10.7</v>
      </c>
      <c r="BQ53" s="17">
        <v>10.82605</v>
      </c>
      <c r="BR53" s="17">
        <v>10.82605</v>
      </c>
      <c r="BS53" s="17">
        <v>-0.12605</v>
      </c>
      <c r="BT53" s="17"/>
      <c r="BU53" s="17"/>
      <c r="BV53" s="17">
        <v>17.629960000000001</v>
      </c>
      <c r="BW53" s="17">
        <v>-17.629960000000001</v>
      </c>
      <c r="BX53" s="17"/>
      <c r="BY53" s="17"/>
      <c r="BZ53" s="17"/>
      <c r="CA53" s="17">
        <v>0</v>
      </c>
      <c r="CB53" s="17"/>
      <c r="CC53" s="17"/>
      <c r="CD53" s="17"/>
      <c r="CE53" s="17">
        <v>0</v>
      </c>
      <c r="CF53" s="17"/>
      <c r="CG53" s="17"/>
      <c r="CH53" s="17"/>
      <c r="CI53" s="17">
        <v>0</v>
      </c>
      <c r="CJ53" s="17">
        <v>166.5</v>
      </c>
      <c r="CK53" s="17">
        <v>164.06706</v>
      </c>
      <c r="CL53" s="17">
        <v>164.06706</v>
      </c>
      <c r="CM53" s="17">
        <v>2.4329399999999999</v>
      </c>
      <c r="CN53" s="17">
        <v>9.8000000000000007</v>
      </c>
      <c r="CO53" s="17">
        <v>9.2994299999999992</v>
      </c>
      <c r="CP53" s="17">
        <v>9.2994299999999992</v>
      </c>
      <c r="CQ53" s="17">
        <v>0.50056999999999996</v>
      </c>
      <c r="CR53" s="17">
        <v>6.4</v>
      </c>
      <c r="CS53" s="17">
        <v>4.9935799999999997</v>
      </c>
      <c r="CT53" s="17">
        <v>4.9935799999999997</v>
      </c>
      <c r="CU53" s="17">
        <v>1.40642</v>
      </c>
      <c r="CV53" s="17"/>
      <c r="CW53" s="17"/>
      <c r="CX53" s="17"/>
      <c r="CY53" s="17">
        <v>0</v>
      </c>
      <c r="CZ53" s="17">
        <v>6.3</v>
      </c>
      <c r="DA53" s="17">
        <v>6.8787000000000003</v>
      </c>
      <c r="DB53" s="17">
        <v>6.8787000000000003</v>
      </c>
      <c r="DC53" s="17">
        <v>-0.57869999999999999</v>
      </c>
      <c r="DD53" s="17"/>
      <c r="DE53" s="17"/>
      <c r="DF53" s="17"/>
      <c r="DG53" s="17">
        <v>0</v>
      </c>
      <c r="DH53" s="17">
        <v>142.80000000000001</v>
      </c>
      <c r="DI53" s="17">
        <v>125.95816000000001</v>
      </c>
      <c r="DJ53" s="17">
        <v>142.44412</v>
      </c>
      <c r="DK53" s="17">
        <v>0.35587999999999997</v>
      </c>
      <c r="DL53" s="17"/>
      <c r="DM53" s="17"/>
      <c r="DN53" s="17"/>
      <c r="DO53" s="17">
        <v>0</v>
      </c>
      <c r="DP53" s="17"/>
      <c r="DQ53" s="17"/>
      <c r="DR53" s="17"/>
      <c r="DS53" s="17">
        <v>0</v>
      </c>
      <c r="DT53" s="17"/>
      <c r="DU53" s="17"/>
      <c r="DV53" s="17"/>
      <c r="DW53" s="17">
        <v>0</v>
      </c>
      <c r="DX53" s="17"/>
      <c r="DY53" s="17"/>
      <c r="DZ53" s="17"/>
      <c r="EA53" s="17">
        <v>0</v>
      </c>
      <c r="EB53" s="17">
        <v>110.1</v>
      </c>
      <c r="EC53" s="17">
        <v>112.46647</v>
      </c>
      <c r="ED53" s="17">
        <v>112.46647</v>
      </c>
      <c r="EE53" s="17">
        <v>-2.3664700000000001</v>
      </c>
      <c r="EF53" s="17">
        <v>174.1</v>
      </c>
      <c r="EG53" s="17">
        <v>201.84727000000001</v>
      </c>
      <c r="EH53" s="17">
        <v>177.92424</v>
      </c>
      <c r="EI53" s="17">
        <v>-3.8242400000000001</v>
      </c>
      <c r="EJ53" s="17">
        <v>170.5</v>
      </c>
      <c r="EK53" s="17">
        <v>170.96541999999999</v>
      </c>
      <c r="EL53" s="17">
        <v>170.96541999999999</v>
      </c>
      <c r="EM53" s="17">
        <v>-0.46542</v>
      </c>
      <c r="EN53" s="17"/>
      <c r="EO53" s="17"/>
      <c r="EP53" s="17"/>
      <c r="EQ53" s="17">
        <v>0</v>
      </c>
      <c r="ER53" s="17"/>
      <c r="ES53" s="17"/>
      <c r="ET53" s="17"/>
      <c r="EU53" s="17">
        <v>0</v>
      </c>
      <c r="EV53" s="17">
        <v>6.5</v>
      </c>
      <c r="EW53" s="17">
        <v>6.39</v>
      </c>
      <c r="EX53" s="17">
        <v>6.39</v>
      </c>
      <c r="EY53" s="17">
        <v>0.11</v>
      </c>
      <c r="EZ53" s="17">
        <v>366.6</v>
      </c>
      <c r="FA53" s="17">
        <v>360</v>
      </c>
      <c r="FB53" s="17">
        <v>360</v>
      </c>
      <c r="FC53" s="17">
        <v>6.6</v>
      </c>
      <c r="FD53" s="17">
        <v>82.6</v>
      </c>
      <c r="FE53" s="17">
        <v>81.635570000000001</v>
      </c>
      <c r="FF53" s="17">
        <v>81.635570000000001</v>
      </c>
      <c r="FG53" s="17">
        <v>0.96443000000000001</v>
      </c>
      <c r="FH53" s="17">
        <v>145.5</v>
      </c>
      <c r="FI53" s="17">
        <v>149.98721</v>
      </c>
      <c r="FJ53" s="17">
        <v>151.36251999999999</v>
      </c>
      <c r="FK53" s="17">
        <v>-5.86252</v>
      </c>
      <c r="FL53" s="17">
        <v>42.1</v>
      </c>
      <c r="FM53" s="17">
        <v>41.89893</v>
      </c>
      <c r="FN53" s="17">
        <v>41.89893</v>
      </c>
      <c r="FO53" s="17">
        <v>0.20107</v>
      </c>
      <c r="FP53" s="17">
        <v>18.399999999999999</v>
      </c>
      <c r="FQ53" s="17">
        <v>19.21088</v>
      </c>
      <c r="FR53" s="17">
        <v>19.21088</v>
      </c>
      <c r="FS53" s="17">
        <v>-0.81088000000000005</v>
      </c>
      <c r="FT53" s="17">
        <v>19</v>
      </c>
      <c r="FU53" s="17">
        <v>18.367349999999998</v>
      </c>
      <c r="FV53" s="17">
        <v>18.367349999999998</v>
      </c>
      <c r="FW53" s="17">
        <v>0.63265000000000005</v>
      </c>
      <c r="FX53" s="17">
        <v>90.2</v>
      </c>
      <c r="FY53" s="17">
        <v>87.773570000000007</v>
      </c>
      <c r="FZ53" s="17">
        <v>87.773570000000007</v>
      </c>
      <c r="GA53" s="17">
        <v>2.4264299999999999</v>
      </c>
      <c r="GB53" s="17">
        <v>172.9</v>
      </c>
      <c r="GC53" s="17">
        <v>176.44597999999999</v>
      </c>
      <c r="GD53" s="17">
        <v>146.43120999999999</v>
      </c>
      <c r="GE53" s="17">
        <v>26.468789999999998</v>
      </c>
      <c r="GF53" s="17">
        <v>168.5</v>
      </c>
      <c r="GG53" s="17">
        <v>176.44597999999999</v>
      </c>
      <c r="GH53" s="17">
        <v>146.43120999999999</v>
      </c>
      <c r="GI53" s="17">
        <v>22.06879</v>
      </c>
      <c r="GJ53" s="17">
        <v>177.1</v>
      </c>
      <c r="GK53" s="17">
        <v>176.97585000000001</v>
      </c>
      <c r="GL53" s="17">
        <v>146.87093999999999</v>
      </c>
      <c r="GM53" s="17">
        <v>30.22906</v>
      </c>
      <c r="GN53" s="17">
        <v>109</v>
      </c>
      <c r="GO53" s="17">
        <v>110.48202000000001</v>
      </c>
      <c r="GP53" s="17">
        <v>110.48202000000001</v>
      </c>
      <c r="GQ53" s="17">
        <v>-1.4820199999999999</v>
      </c>
      <c r="GR53" s="17">
        <v>30.3</v>
      </c>
      <c r="GS53" s="17">
        <v>37.900869999999998</v>
      </c>
      <c r="GT53" s="17">
        <v>47.082599999999999</v>
      </c>
      <c r="GU53" s="17">
        <v>-16.782599999999999</v>
      </c>
      <c r="GV53" s="17"/>
      <c r="GW53" s="17"/>
      <c r="GX53" s="17">
        <v>38.272109999999998</v>
      </c>
      <c r="GY53" s="17">
        <v>-38.272109999999998</v>
      </c>
      <c r="GZ53" s="17">
        <v>3.8</v>
      </c>
      <c r="HA53" s="17"/>
      <c r="HB53" s="17"/>
      <c r="HC53" s="17">
        <v>3.8</v>
      </c>
      <c r="HD53" s="17">
        <v>28.3</v>
      </c>
      <c r="HE53" s="17">
        <v>30.13373</v>
      </c>
      <c r="HF53" s="17">
        <v>30.13373</v>
      </c>
      <c r="HG53" s="17">
        <v>-1.8337300000000001</v>
      </c>
      <c r="HH53" s="17">
        <v>111.4</v>
      </c>
      <c r="HI53" s="17">
        <v>143.68143000000001</v>
      </c>
      <c r="HJ53" s="17">
        <v>172.35792000000001</v>
      </c>
      <c r="HK53" s="17">
        <v>-60.957920000000001</v>
      </c>
      <c r="HL53" s="17"/>
      <c r="HM53" s="17"/>
      <c r="HN53" s="17"/>
      <c r="HO53" s="17">
        <v>0</v>
      </c>
      <c r="HP53" s="17"/>
      <c r="HQ53" s="17"/>
      <c r="HR53" s="17"/>
      <c r="HS53" s="17">
        <v>0</v>
      </c>
      <c r="HT53" s="17">
        <v>94.9</v>
      </c>
      <c r="HU53" s="17">
        <v>95.545190000000005</v>
      </c>
      <c r="HV53" s="17">
        <v>95.545190000000005</v>
      </c>
      <c r="HW53" s="17">
        <v>-0.64519000000000004</v>
      </c>
      <c r="HX53" s="17">
        <v>0</v>
      </c>
      <c r="HY53" s="17">
        <v>45.5</v>
      </c>
      <c r="HZ53" s="17">
        <v>84.067499999999995</v>
      </c>
      <c r="IA53" s="17">
        <v>-84.067499999999995</v>
      </c>
      <c r="IB53" s="17"/>
      <c r="IC53" s="17"/>
      <c r="ID53" s="17"/>
      <c r="IE53" s="17">
        <v>0</v>
      </c>
      <c r="IF53" s="17">
        <v>43.7</v>
      </c>
      <c r="IG53" s="17"/>
      <c r="IH53" s="17"/>
      <c r="II53" s="17">
        <v>43.7</v>
      </c>
      <c r="IJ53" s="17"/>
      <c r="IK53" s="17"/>
      <c r="IL53" s="17"/>
      <c r="IM53" s="17">
        <v>0</v>
      </c>
      <c r="IN53" s="17"/>
      <c r="IO53" s="17"/>
      <c r="IP53" s="17"/>
      <c r="IQ53" s="17">
        <v>0</v>
      </c>
      <c r="IR53" s="17"/>
      <c r="IS53" s="17"/>
      <c r="IT53" s="17"/>
      <c r="IU53" s="17">
        <v>0</v>
      </c>
      <c r="IV53" s="17">
        <v>131</v>
      </c>
      <c r="IW53" s="17">
        <v>136.69067999999999</v>
      </c>
      <c r="IX53" s="17">
        <v>136.69067999999999</v>
      </c>
      <c r="IY53" s="17">
        <v>-5.6906800000000004</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194.9</v>
      </c>
      <c r="JY53" s="17">
        <v>200.67498000000001</v>
      </c>
      <c r="JZ53" s="17">
        <v>200.67499000000001</v>
      </c>
      <c r="KA53" s="17">
        <v>-5.7749899999999998</v>
      </c>
      <c r="KB53" s="17">
        <v>195.8</v>
      </c>
      <c r="KC53" s="17"/>
      <c r="KD53" s="17">
        <v>200.3066</v>
      </c>
      <c r="KE53" s="17">
        <v>-4.5065999999999997</v>
      </c>
      <c r="KF53" s="17">
        <v>112.4</v>
      </c>
      <c r="KG53" s="17">
        <v>200.18466000000001</v>
      </c>
      <c r="KH53" s="17">
        <v>200.18467000000001</v>
      </c>
      <c r="KI53" s="17">
        <v>-87.784670000000006</v>
      </c>
      <c r="KJ53" s="17">
        <v>32.9</v>
      </c>
      <c r="KK53" s="17"/>
      <c r="KL53" s="17">
        <v>54</v>
      </c>
      <c r="KM53" s="17">
        <v>-21.1</v>
      </c>
      <c r="KN53" s="17"/>
      <c r="KO53" s="17"/>
      <c r="KP53" s="17"/>
      <c r="KQ53" s="17">
        <v>0</v>
      </c>
      <c r="KR53" s="17"/>
      <c r="KS53" s="17"/>
      <c r="KT53" s="17"/>
      <c r="KU53" s="17">
        <v>0</v>
      </c>
      <c r="KV53" s="17"/>
      <c r="KW53" s="17"/>
      <c r="KX53" s="17">
        <v>4.7853500000000002</v>
      </c>
      <c r="KY53" s="17">
        <v>-4.7853500000000002</v>
      </c>
      <c r="KZ53" s="17">
        <v>208.5</v>
      </c>
      <c r="LA53" s="17">
        <v>249.55297999999999</v>
      </c>
      <c r="LB53" s="17">
        <v>249.55296999999999</v>
      </c>
      <c r="LC53" s="17">
        <v>-41.052970000000002</v>
      </c>
      <c r="LD53" s="17">
        <v>134.1</v>
      </c>
      <c r="LE53" s="17">
        <v>133.16031000000001</v>
      </c>
      <c r="LF53" s="17">
        <v>133.16031000000001</v>
      </c>
      <c r="LG53" s="17">
        <v>0.93969000000000003</v>
      </c>
      <c r="LH53" s="17">
        <v>64.5</v>
      </c>
      <c r="LI53" s="17">
        <v>67.199219999999997</v>
      </c>
      <c r="LJ53" s="17">
        <v>67.199219999999997</v>
      </c>
      <c r="LK53" s="17">
        <v>-2.69922</v>
      </c>
      <c r="LL53" s="17">
        <v>79.2</v>
      </c>
      <c r="LM53" s="17">
        <v>78.567999999999998</v>
      </c>
      <c r="LN53" s="17">
        <v>78.567999999999998</v>
      </c>
      <c r="LO53" s="17">
        <v>0.63200000000000001</v>
      </c>
      <c r="LP53" s="17">
        <v>30.9</v>
      </c>
      <c r="LQ53" s="17">
        <v>29.980560000000001</v>
      </c>
      <c r="LR53" s="17">
        <v>29.980560000000001</v>
      </c>
      <c r="LS53" s="17">
        <v>0.91944000000000004</v>
      </c>
      <c r="LT53" s="17">
        <v>0</v>
      </c>
      <c r="LU53" s="17"/>
      <c r="LV53" s="17"/>
      <c r="LW53" s="17">
        <v>0</v>
      </c>
      <c r="LX53" s="17"/>
      <c r="LY53" s="17"/>
      <c r="LZ53" s="17"/>
      <c r="MA53" s="17">
        <v>0</v>
      </c>
      <c r="MB53" s="17"/>
      <c r="MC53" s="17"/>
      <c r="MD53" s="17"/>
      <c r="ME53" s="17">
        <v>0</v>
      </c>
      <c r="MF53" s="17">
        <v>0</v>
      </c>
      <c r="MG53" s="17"/>
      <c r="MH53" s="17"/>
      <c r="MI53" s="17">
        <v>0</v>
      </c>
      <c r="MJ53" s="17"/>
      <c r="MK53" s="17"/>
      <c r="ML53" s="17"/>
      <c r="MM53" s="17">
        <v>0</v>
      </c>
      <c r="MN53" s="17"/>
      <c r="MO53" s="17"/>
      <c r="MP53" s="17"/>
      <c r="MQ53" s="17">
        <v>0</v>
      </c>
      <c r="MR53" s="17"/>
      <c r="MS53" s="17"/>
      <c r="MT53" s="17"/>
      <c r="MU53" s="17">
        <v>0</v>
      </c>
      <c r="MV53" s="17">
        <v>173.6</v>
      </c>
      <c r="MW53" s="17">
        <v>175.46499</v>
      </c>
      <c r="MX53" s="17">
        <v>175.46499</v>
      </c>
      <c r="MY53" s="17">
        <v>-1.8649899999999999</v>
      </c>
      <c r="MZ53" s="17"/>
      <c r="NA53" s="17">
        <v>131.74816000000001</v>
      </c>
      <c r="NB53" s="17"/>
      <c r="NC53" s="17">
        <v>0</v>
      </c>
      <c r="ND53" s="17">
        <v>174.4</v>
      </c>
      <c r="NE53" s="17">
        <v>176.22308000000001</v>
      </c>
      <c r="NF53" s="17"/>
      <c r="NG53" s="17">
        <v>174.4</v>
      </c>
      <c r="NH53" s="17">
        <v>0</v>
      </c>
      <c r="NI53" s="17"/>
      <c r="NJ53" s="17"/>
      <c r="NK53" s="17">
        <v>0</v>
      </c>
      <c r="NL53" s="17"/>
      <c r="NM53" s="17"/>
      <c r="NN53" s="17"/>
      <c r="NO53" s="17">
        <v>0</v>
      </c>
      <c r="NP53" s="17"/>
      <c r="NQ53" s="17"/>
      <c r="NR53" s="17"/>
      <c r="NS53" s="17">
        <v>0</v>
      </c>
      <c r="NT53" s="17"/>
      <c r="NU53" s="17"/>
      <c r="NV53" s="17">
        <v>9.09</v>
      </c>
      <c r="NW53" s="17">
        <v>-9.09</v>
      </c>
      <c r="NX53" s="17">
        <v>9.1999999999999993</v>
      </c>
      <c r="NY53" s="17">
        <v>9.0694199999999991</v>
      </c>
      <c r="NZ53" s="17">
        <v>9.0694199999999991</v>
      </c>
      <c r="OA53" s="17">
        <v>0.13058</v>
      </c>
      <c r="OB53" s="17">
        <v>10.199999999999999</v>
      </c>
      <c r="OC53" s="17">
        <v>17.492709999999999</v>
      </c>
      <c r="OD53" s="17">
        <v>17.492709999999999</v>
      </c>
      <c r="OE53" s="17">
        <v>-7.2927099999999996</v>
      </c>
      <c r="OF53" s="17">
        <v>0</v>
      </c>
      <c r="OG53" s="17"/>
      <c r="OH53" s="17"/>
      <c r="OI53" s="17">
        <v>0</v>
      </c>
      <c r="OJ53" s="17">
        <v>117.6</v>
      </c>
      <c r="OK53" s="17">
        <v>94.2</v>
      </c>
      <c r="OL53" s="17">
        <v>95.376999999999995</v>
      </c>
      <c r="OM53" s="17">
        <v>22.222999999999999</v>
      </c>
      <c r="ON53" s="17">
        <v>0</v>
      </c>
      <c r="OO53" s="17"/>
      <c r="OP53" s="17"/>
      <c r="OQ53" s="17">
        <v>0</v>
      </c>
      <c r="OR53" s="17">
        <v>0.8</v>
      </c>
      <c r="OS53" s="17">
        <v>2.6139999999999999</v>
      </c>
      <c r="OT53" s="17">
        <v>2.6139999999999999</v>
      </c>
      <c r="OU53" s="17">
        <v>-1.8140000000000001</v>
      </c>
      <c r="OV53" s="17">
        <v>0</v>
      </c>
      <c r="OW53" s="17"/>
      <c r="OX53" s="17"/>
      <c r="OY53" s="17">
        <v>0</v>
      </c>
      <c r="OZ53" s="17">
        <v>20.2</v>
      </c>
      <c r="PA53" s="17">
        <v>20.456230000000001</v>
      </c>
      <c r="PB53" s="17">
        <v>20.456230000000001</v>
      </c>
      <c r="PC53" s="17">
        <v>-0.25623000000000001</v>
      </c>
      <c r="PD53" s="17">
        <v>10.3</v>
      </c>
      <c r="PE53" s="17">
        <v>9.9830000000000005</v>
      </c>
      <c r="PF53" s="17">
        <v>9.9830000000000005</v>
      </c>
      <c r="PG53" s="17">
        <v>0.317</v>
      </c>
      <c r="PH53" s="17">
        <v>5.7</v>
      </c>
      <c r="PI53" s="17">
        <v>5.67</v>
      </c>
      <c r="PJ53" s="17">
        <v>5.67</v>
      </c>
      <c r="PK53" s="17">
        <v>0.03</v>
      </c>
      <c r="PL53" s="17">
        <v>0</v>
      </c>
      <c r="PM53" s="17"/>
      <c r="PN53" s="17"/>
      <c r="PO53" s="17">
        <v>0</v>
      </c>
      <c r="PP53" s="17">
        <v>0</v>
      </c>
      <c r="PQ53" s="17"/>
      <c r="PR53" s="17"/>
      <c r="PS53" s="17">
        <v>0</v>
      </c>
      <c r="PT53" s="17">
        <v>2.2000000000000002</v>
      </c>
      <c r="PU53" s="17">
        <v>1</v>
      </c>
      <c r="PV53" s="17">
        <v>1</v>
      </c>
      <c r="PW53" s="17">
        <v>1.2</v>
      </c>
      <c r="PX53" s="17">
        <v>2.5</v>
      </c>
      <c r="PY53" s="17">
        <v>1.6</v>
      </c>
      <c r="PZ53" s="17">
        <v>1.6</v>
      </c>
      <c r="QA53" s="17">
        <v>0.9</v>
      </c>
      <c r="QB53" s="17">
        <v>5.2</v>
      </c>
      <c r="QC53" s="17">
        <v>5</v>
      </c>
      <c r="QD53" s="17">
        <v>5</v>
      </c>
      <c r="QE53" s="17">
        <v>0.2</v>
      </c>
      <c r="QF53" s="17">
        <v>20.100000000000001</v>
      </c>
      <c r="QG53" s="17">
        <v>20.422219999999999</v>
      </c>
      <c r="QH53" s="17">
        <v>20.422219999999999</v>
      </c>
      <c r="QI53" s="17">
        <v>-0.32222000000000001</v>
      </c>
      <c r="QJ53" s="17">
        <v>10</v>
      </c>
      <c r="QK53" s="17">
        <v>19.436350000000001</v>
      </c>
      <c r="QL53" s="17">
        <v>19.436350000000001</v>
      </c>
      <c r="QM53" s="17">
        <v>-9.4363499999999991</v>
      </c>
      <c r="QN53" s="17">
        <v>18.600000000000001</v>
      </c>
      <c r="QO53" s="17">
        <v>17.492709999999999</v>
      </c>
      <c r="QP53" s="17">
        <v>17.492709999999999</v>
      </c>
      <c r="QQ53" s="17">
        <v>1.1072900000000001</v>
      </c>
      <c r="QR53" s="17">
        <v>3.6</v>
      </c>
      <c r="QS53" s="17">
        <v>3.5</v>
      </c>
      <c r="QT53" s="17">
        <v>3.5</v>
      </c>
      <c r="QU53" s="17">
        <v>0.1</v>
      </c>
      <c r="QV53" s="17">
        <v>18.399999999999999</v>
      </c>
      <c r="QW53" s="17">
        <v>17.881440000000001</v>
      </c>
      <c r="QX53" s="17">
        <v>17.881440000000001</v>
      </c>
      <c r="QY53" s="17">
        <v>0.51856000000000002</v>
      </c>
      <c r="QZ53" s="17">
        <v>0</v>
      </c>
      <c r="RA53" s="17"/>
      <c r="RB53" s="17"/>
      <c r="RC53" s="17">
        <v>0</v>
      </c>
      <c r="RD53" s="17">
        <v>0</v>
      </c>
      <c r="RE53" s="17"/>
      <c r="RF53" s="17"/>
      <c r="RG53" s="17">
        <v>0</v>
      </c>
      <c r="RH53" s="17">
        <v>29.1</v>
      </c>
      <c r="RI53" s="17">
        <v>21.1</v>
      </c>
      <c r="RJ53" s="17">
        <v>21.736000000000001</v>
      </c>
      <c r="RK53" s="17">
        <v>7.3639999999999999</v>
      </c>
      <c r="RL53" s="17">
        <v>85.2</v>
      </c>
      <c r="RM53" s="17">
        <v>54.9</v>
      </c>
      <c r="RN53" s="17">
        <v>60.878999999999998</v>
      </c>
      <c r="RO53" s="17">
        <v>24.321000000000002</v>
      </c>
      <c r="RP53" s="17">
        <v>0</v>
      </c>
      <c r="RQ53" s="17"/>
      <c r="RR53" s="17"/>
      <c r="RS53" s="17">
        <v>0</v>
      </c>
      <c r="RT53" s="17">
        <v>2.9</v>
      </c>
      <c r="RU53" s="17">
        <v>3.0510000000000002</v>
      </c>
      <c r="RV53" s="17">
        <v>3.0510000000000002</v>
      </c>
      <c r="RW53" s="17">
        <v>-0.151</v>
      </c>
      <c r="RX53" s="17">
        <v>20.399999999999999</v>
      </c>
      <c r="RY53" s="17">
        <v>19.792000000000002</v>
      </c>
      <c r="RZ53" s="17">
        <v>19.792000000000002</v>
      </c>
      <c r="SA53" s="17">
        <v>0.60799999999999998</v>
      </c>
      <c r="SB53" s="17">
        <v>3.2</v>
      </c>
      <c r="SC53" s="17">
        <v>2</v>
      </c>
      <c r="SD53" s="17">
        <v>2</v>
      </c>
      <c r="SE53" s="17">
        <v>1.2</v>
      </c>
      <c r="SF53" s="17"/>
      <c r="SG53" s="17"/>
      <c r="SH53" s="17">
        <v>0.4</v>
      </c>
      <c r="SI53" s="17">
        <v>-0.4</v>
      </c>
      <c r="SJ53" s="17">
        <v>0</v>
      </c>
      <c r="SK53" s="17"/>
      <c r="SL53" s="17"/>
      <c r="SM53" s="17">
        <v>0</v>
      </c>
      <c r="SN53" s="17">
        <v>19.7</v>
      </c>
      <c r="SO53" s="17">
        <v>20</v>
      </c>
      <c r="SP53" s="17">
        <v>19.1448</v>
      </c>
      <c r="SQ53" s="17">
        <v>0.55520000000000003</v>
      </c>
      <c r="SR53" s="17">
        <v>13.1</v>
      </c>
      <c r="SS53" s="17">
        <v>13</v>
      </c>
      <c r="ST53" s="17">
        <v>12.244899999999999</v>
      </c>
      <c r="SU53" s="17">
        <v>0.85509999999999997</v>
      </c>
      <c r="SV53" s="17">
        <v>20.2</v>
      </c>
      <c r="SW53" s="17">
        <v>20</v>
      </c>
      <c r="SX53" s="17">
        <v>19.436350000000001</v>
      </c>
      <c r="SY53" s="17">
        <v>0.76365000000000005</v>
      </c>
      <c r="SZ53" s="17">
        <v>20.2</v>
      </c>
      <c r="TA53" s="17">
        <v>20</v>
      </c>
      <c r="TB53" s="17">
        <v>19.436350000000001</v>
      </c>
      <c r="TC53" s="17">
        <v>0.76365000000000005</v>
      </c>
      <c r="TD53" s="17">
        <v>3.4</v>
      </c>
      <c r="TE53" s="17">
        <v>6.6</v>
      </c>
      <c r="TF53" s="17">
        <v>4.859</v>
      </c>
      <c r="TG53" s="17">
        <v>-1.4590000000000001</v>
      </c>
      <c r="TH53" s="17">
        <v>32.1</v>
      </c>
      <c r="TI53" s="17">
        <v>30.7</v>
      </c>
      <c r="TJ53" s="17">
        <v>28.846</v>
      </c>
      <c r="TK53" s="17">
        <v>3.254</v>
      </c>
      <c r="TL53" s="17">
        <v>0</v>
      </c>
      <c r="TM53" s="17"/>
      <c r="TN53" s="17"/>
      <c r="TO53" s="17">
        <v>0</v>
      </c>
      <c r="TP53" s="17">
        <v>16.3</v>
      </c>
      <c r="TQ53" s="17">
        <v>55.2</v>
      </c>
      <c r="TR53" s="17">
        <v>51.271999999999998</v>
      </c>
      <c r="TS53" s="17">
        <v>-34.972000000000001</v>
      </c>
      <c r="TT53" s="17">
        <v>48.4</v>
      </c>
      <c r="TU53" s="17">
        <v>68</v>
      </c>
      <c r="TV53" s="17">
        <v>79.257999999999996</v>
      </c>
      <c r="TW53" s="17">
        <v>-30.858000000000001</v>
      </c>
      <c r="TX53" s="17">
        <v>0.4</v>
      </c>
      <c r="TY53" s="17">
        <v>1.2</v>
      </c>
      <c r="TZ53" s="17">
        <v>0.96899999999999997</v>
      </c>
      <c r="UA53" s="17">
        <v>-0.56899999999999995</v>
      </c>
      <c r="UB53" s="17">
        <v>0.3</v>
      </c>
      <c r="UC53" s="17">
        <v>1.262</v>
      </c>
      <c r="UD53" s="17">
        <v>1.262</v>
      </c>
      <c r="UE53" s="17">
        <v>-0.96199999999999997</v>
      </c>
      <c r="UF53" s="17">
        <v>0</v>
      </c>
      <c r="UG53" s="17"/>
      <c r="UH53" s="17"/>
      <c r="UI53" s="17">
        <v>0</v>
      </c>
      <c r="UJ53" s="17">
        <v>21</v>
      </c>
      <c r="UK53" s="17">
        <v>20.408159999999999</v>
      </c>
      <c r="UL53" s="17">
        <v>20.408159999999999</v>
      </c>
      <c r="UM53" s="17">
        <v>0.59184000000000003</v>
      </c>
      <c r="UN53" s="17">
        <v>8.1999999999999993</v>
      </c>
      <c r="UO53" s="17">
        <v>8.1999999999999993</v>
      </c>
      <c r="UP53" s="17">
        <v>8.1999999999999993</v>
      </c>
      <c r="UQ53" s="17">
        <v>0</v>
      </c>
      <c r="UR53" s="17">
        <v>7.2</v>
      </c>
      <c r="US53" s="17">
        <v>7.1</v>
      </c>
      <c r="UT53" s="17">
        <v>7.1</v>
      </c>
      <c r="UU53" s="17">
        <v>0.1</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v>
      </c>
      <c r="VI53" s="17">
        <v>1.77</v>
      </c>
      <c r="VJ53" s="17">
        <v>1.77</v>
      </c>
      <c r="VK53" s="17">
        <v>-1.77</v>
      </c>
      <c r="VL53" s="17">
        <v>0</v>
      </c>
      <c r="VM53" s="17"/>
      <c r="VN53" s="17"/>
      <c r="VO53" s="17">
        <v>0</v>
      </c>
      <c r="VP53" s="17">
        <v>0</v>
      </c>
      <c r="VQ53" s="17"/>
      <c r="VR53" s="17"/>
      <c r="VS53" s="17">
        <v>0</v>
      </c>
      <c r="VT53" s="17">
        <v>0</v>
      </c>
      <c r="VU53" s="17"/>
      <c r="VV53" s="17"/>
      <c r="VW53" s="17">
        <v>0</v>
      </c>
      <c r="VX53" s="17">
        <v>0.6</v>
      </c>
      <c r="VY53" s="17">
        <v>0.6</v>
      </c>
      <c r="VZ53" s="17">
        <v>0.6</v>
      </c>
      <c r="WA53" s="17">
        <v>0</v>
      </c>
      <c r="WB53" s="17">
        <v>67.400000000000006</v>
      </c>
      <c r="WC53" s="17">
        <v>32.1</v>
      </c>
      <c r="WD53" s="17">
        <v>32.005000000000003</v>
      </c>
      <c r="WE53" s="17">
        <v>35.395000000000003</v>
      </c>
      <c r="WF53" s="17">
        <v>71.7</v>
      </c>
      <c r="WG53" s="17">
        <v>31.8</v>
      </c>
      <c r="WH53" s="17">
        <v>35.465000000000003</v>
      </c>
      <c r="WI53" s="17">
        <v>36.234999999999999</v>
      </c>
      <c r="WJ53" s="17">
        <v>0</v>
      </c>
      <c r="WK53" s="17"/>
      <c r="WL53" s="17"/>
      <c r="WM53" s="17">
        <v>0</v>
      </c>
      <c r="WN53" s="17">
        <v>4.8</v>
      </c>
      <c r="WO53" s="17">
        <v>4.2</v>
      </c>
      <c r="WP53" s="17">
        <v>4.2</v>
      </c>
      <c r="WQ53" s="17">
        <v>0.6</v>
      </c>
      <c r="WR53" s="17">
        <v>2.2000000000000002</v>
      </c>
      <c r="WS53" s="17">
        <v>2.4</v>
      </c>
      <c r="WT53" s="17">
        <v>2.4</v>
      </c>
      <c r="WU53" s="17">
        <v>-0.2</v>
      </c>
      <c r="WV53" s="17">
        <v>1.1000000000000001</v>
      </c>
      <c r="WW53" s="17">
        <v>1.2</v>
      </c>
      <c r="WX53" s="17">
        <v>1.2</v>
      </c>
      <c r="WY53" s="17">
        <v>-0.1</v>
      </c>
      <c r="WZ53" s="17">
        <v>2.7</v>
      </c>
      <c r="XA53" s="17">
        <v>2.8</v>
      </c>
      <c r="XB53" s="17">
        <v>2.8</v>
      </c>
      <c r="XC53" s="17">
        <v>-0.1</v>
      </c>
      <c r="XD53" s="17">
        <v>0</v>
      </c>
      <c r="XE53" s="17"/>
      <c r="XF53" s="17"/>
      <c r="XG53" s="17">
        <v>0</v>
      </c>
      <c r="XH53" s="17">
        <v>6.1</v>
      </c>
      <c r="XI53" s="17">
        <v>6.6</v>
      </c>
      <c r="XJ53" s="17">
        <v>6.6</v>
      </c>
      <c r="XK53" s="17">
        <v>-0.5</v>
      </c>
      <c r="XL53" s="17">
        <v>20</v>
      </c>
      <c r="XM53" s="17">
        <v>20</v>
      </c>
      <c r="XN53" s="17">
        <v>19.241980000000002</v>
      </c>
      <c r="XO53" s="17">
        <v>0.75802000000000003</v>
      </c>
      <c r="XP53" s="17">
        <v>20</v>
      </c>
      <c r="XQ53" s="17">
        <v>20</v>
      </c>
      <c r="XR53" s="17">
        <v>19.241980000000002</v>
      </c>
      <c r="XS53" s="17">
        <v>0.75802000000000003</v>
      </c>
      <c r="XT53" s="17"/>
      <c r="XU53" s="17"/>
      <c r="XV53" s="17"/>
      <c r="XW53" s="17">
        <v>0</v>
      </c>
      <c r="XX53" s="17">
        <v>42.9</v>
      </c>
      <c r="XY53" s="17">
        <v>36.5</v>
      </c>
      <c r="XZ53" s="17">
        <v>30</v>
      </c>
      <c r="YA53" s="17">
        <v>12.9</v>
      </c>
      <c r="YB53" s="17">
        <v>32.299999999999997</v>
      </c>
      <c r="YC53" s="17">
        <v>36.5</v>
      </c>
      <c r="YD53" s="17">
        <v>30</v>
      </c>
      <c r="YE53" s="17">
        <v>2.2999999999999998</v>
      </c>
      <c r="YF53" s="17">
        <v>17.3</v>
      </c>
      <c r="YG53" s="17">
        <v>18</v>
      </c>
      <c r="YH53" s="17">
        <v>14</v>
      </c>
      <c r="YI53" s="17">
        <v>3.3</v>
      </c>
      <c r="YJ53" s="17">
        <v>11.1</v>
      </c>
      <c r="YK53" s="17">
        <v>18.210999999999999</v>
      </c>
      <c r="YL53" s="17">
        <v>18.210999999999999</v>
      </c>
      <c r="YM53" s="17">
        <v>-7.1109999999999998</v>
      </c>
      <c r="YN53" s="17">
        <v>7.4</v>
      </c>
      <c r="YO53" s="17">
        <v>7.64</v>
      </c>
      <c r="YP53" s="17">
        <v>7.64</v>
      </c>
      <c r="YQ53" s="17">
        <v>-0.24</v>
      </c>
      <c r="YR53" s="17">
        <v>11.2</v>
      </c>
      <c r="YS53" s="17">
        <v>12</v>
      </c>
      <c r="YT53" s="17">
        <v>11</v>
      </c>
      <c r="YU53" s="17">
        <v>0.2</v>
      </c>
      <c r="YV53" s="17">
        <v>18.399999999999999</v>
      </c>
      <c r="YW53" s="17">
        <v>19</v>
      </c>
      <c r="YX53" s="17">
        <v>19</v>
      </c>
      <c r="YY53" s="17">
        <v>-0.6</v>
      </c>
    </row>
    <row r="54" spans="1:675" ht="24" customHeight="1" x14ac:dyDescent="0.3">
      <c r="A54" s="1"/>
      <c r="B54" s="16" t="s">
        <v>45</v>
      </c>
      <c r="C54" s="16" t="s">
        <v>846</v>
      </c>
      <c r="D54" s="17">
        <v>202.1</v>
      </c>
      <c r="E54" s="17">
        <v>203.40136000000001</v>
      </c>
      <c r="F54" s="17">
        <v>203.40136000000001</v>
      </c>
      <c r="G54" s="17">
        <v>-1.3013600000000001</v>
      </c>
      <c r="H54" s="17">
        <v>658.7</v>
      </c>
      <c r="I54" s="17">
        <v>650</v>
      </c>
      <c r="J54" s="17">
        <v>648.17187000000001</v>
      </c>
      <c r="K54" s="17">
        <v>10.528130000000001</v>
      </c>
      <c r="L54" s="17">
        <v>217.7</v>
      </c>
      <c r="M54" s="17">
        <v>211.66204999999999</v>
      </c>
      <c r="N54" s="17">
        <v>211.06675000000001</v>
      </c>
      <c r="O54" s="17">
        <v>6.6332500000000003</v>
      </c>
      <c r="P54" s="17">
        <v>7.5</v>
      </c>
      <c r="Q54" s="17">
        <v>8.8258700000000001</v>
      </c>
      <c r="R54" s="17">
        <v>8.8258700000000001</v>
      </c>
      <c r="S54" s="17">
        <v>-1.3258700000000001</v>
      </c>
      <c r="T54" s="17">
        <v>7.5</v>
      </c>
      <c r="U54" s="17">
        <v>8.5166900000000005</v>
      </c>
      <c r="V54" s="17">
        <v>8.5166900000000005</v>
      </c>
      <c r="W54" s="17">
        <v>-1.0166900000000001</v>
      </c>
      <c r="X54" s="17">
        <v>92.9</v>
      </c>
      <c r="Y54" s="17">
        <v>91.867829999999998</v>
      </c>
      <c r="Z54" s="17">
        <v>91.867829999999998</v>
      </c>
      <c r="AA54" s="17">
        <v>1.03217</v>
      </c>
      <c r="AB54" s="17">
        <v>230.2</v>
      </c>
      <c r="AC54" s="17">
        <v>242</v>
      </c>
      <c r="AD54" s="17">
        <v>242</v>
      </c>
      <c r="AE54" s="17">
        <v>-11.8</v>
      </c>
      <c r="AF54" s="17"/>
      <c r="AG54" s="17"/>
      <c r="AH54" s="17"/>
      <c r="AI54" s="17">
        <v>0</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582</v>
      </c>
      <c r="BM54" s="17">
        <v>582.50599999999997</v>
      </c>
      <c r="BN54" s="17">
        <v>582.50599999999997</v>
      </c>
      <c r="BO54" s="17">
        <v>-0.50600000000000001</v>
      </c>
      <c r="BP54" s="17">
        <v>10.7</v>
      </c>
      <c r="BQ54" s="17">
        <v>10.82605</v>
      </c>
      <c r="BR54" s="17">
        <v>10.82605</v>
      </c>
      <c r="BS54" s="17">
        <v>-0.12605</v>
      </c>
      <c r="BT54" s="17"/>
      <c r="BU54" s="17"/>
      <c r="BV54" s="17">
        <v>17.629960000000001</v>
      </c>
      <c r="BW54" s="17">
        <v>-17.629960000000001</v>
      </c>
      <c r="BX54" s="17"/>
      <c r="BY54" s="17"/>
      <c r="BZ54" s="17"/>
      <c r="CA54" s="17">
        <v>0</v>
      </c>
      <c r="CB54" s="17"/>
      <c r="CC54" s="17"/>
      <c r="CD54" s="17"/>
      <c r="CE54" s="17">
        <v>0</v>
      </c>
      <c r="CF54" s="17"/>
      <c r="CG54" s="17"/>
      <c r="CH54" s="17"/>
      <c r="CI54" s="17">
        <v>0</v>
      </c>
      <c r="CJ54" s="17">
        <v>166.1</v>
      </c>
      <c r="CK54" s="17">
        <v>164.06706</v>
      </c>
      <c r="CL54" s="17">
        <v>164.06706</v>
      </c>
      <c r="CM54" s="17">
        <v>2.03294</v>
      </c>
      <c r="CN54" s="17">
        <v>9.9</v>
      </c>
      <c r="CO54" s="17">
        <v>9.2994299999999992</v>
      </c>
      <c r="CP54" s="17">
        <v>9.2994299999999992</v>
      </c>
      <c r="CQ54" s="17">
        <v>0.60057000000000005</v>
      </c>
      <c r="CR54" s="17">
        <v>6.5</v>
      </c>
      <c r="CS54" s="17">
        <v>4.9935799999999997</v>
      </c>
      <c r="CT54" s="17">
        <v>4.9935799999999997</v>
      </c>
      <c r="CU54" s="17">
        <v>1.5064200000000001</v>
      </c>
      <c r="CV54" s="17"/>
      <c r="CW54" s="17"/>
      <c r="CX54" s="17"/>
      <c r="CY54" s="17">
        <v>0</v>
      </c>
      <c r="CZ54" s="17">
        <v>6.3</v>
      </c>
      <c r="DA54" s="17">
        <v>6.8787000000000003</v>
      </c>
      <c r="DB54" s="17">
        <v>6.8787000000000003</v>
      </c>
      <c r="DC54" s="17">
        <v>-0.57869999999999999</v>
      </c>
      <c r="DD54" s="17"/>
      <c r="DE54" s="17"/>
      <c r="DF54" s="17"/>
      <c r="DG54" s="17">
        <v>0</v>
      </c>
      <c r="DH54" s="17">
        <v>143</v>
      </c>
      <c r="DI54" s="17">
        <v>77.433760000000007</v>
      </c>
      <c r="DJ54" s="17">
        <v>142.44412</v>
      </c>
      <c r="DK54" s="17">
        <v>0.55588000000000004</v>
      </c>
      <c r="DL54" s="17"/>
      <c r="DM54" s="17"/>
      <c r="DN54" s="17"/>
      <c r="DO54" s="17">
        <v>0</v>
      </c>
      <c r="DP54" s="17"/>
      <c r="DQ54" s="17"/>
      <c r="DR54" s="17"/>
      <c r="DS54" s="17">
        <v>0</v>
      </c>
      <c r="DT54" s="17"/>
      <c r="DU54" s="17"/>
      <c r="DV54" s="17"/>
      <c r="DW54" s="17">
        <v>0</v>
      </c>
      <c r="DX54" s="17"/>
      <c r="DY54" s="17"/>
      <c r="DZ54" s="17"/>
      <c r="EA54" s="17">
        <v>0</v>
      </c>
      <c r="EB54" s="17">
        <v>110.2</v>
      </c>
      <c r="EC54" s="17">
        <v>112.46647</v>
      </c>
      <c r="ED54" s="17">
        <v>112.46647</v>
      </c>
      <c r="EE54" s="17">
        <v>-2.26647</v>
      </c>
      <c r="EF54" s="17">
        <v>162.30000000000001</v>
      </c>
      <c r="EG54" s="17">
        <v>201.84738999999999</v>
      </c>
      <c r="EH54" s="17">
        <v>177.92424</v>
      </c>
      <c r="EI54" s="17">
        <v>-15.62424</v>
      </c>
      <c r="EJ54" s="17">
        <v>171.1</v>
      </c>
      <c r="EK54" s="17">
        <v>170.96541999999999</v>
      </c>
      <c r="EL54" s="17"/>
      <c r="EM54" s="17">
        <v>171.1</v>
      </c>
      <c r="EN54" s="17"/>
      <c r="EO54" s="17"/>
      <c r="EP54" s="17"/>
      <c r="EQ54" s="17">
        <v>0</v>
      </c>
      <c r="ER54" s="17"/>
      <c r="ES54" s="17"/>
      <c r="ET54" s="17"/>
      <c r="EU54" s="17">
        <v>0</v>
      </c>
      <c r="EV54" s="17">
        <v>6.5</v>
      </c>
      <c r="EW54" s="17">
        <v>6.39</v>
      </c>
      <c r="EX54" s="17">
        <v>6.39</v>
      </c>
      <c r="EY54" s="17">
        <v>0.11</v>
      </c>
      <c r="EZ54" s="17">
        <v>365.8</v>
      </c>
      <c r="FA54" s="17">
        <v>360</v>
      </c>
      <c r="FB54" s="17">
        <v>360</v>
      </c>
      <c r="FC54" s="17">
        <v>5.8</v>
      </c>
      <c r="FD54" s="17">
        <v>82.4</v>
      </c>
      <c r="FE54" s="17">
        <v>81.635570000000001</v>
      </c>
      <c r="FF54" s="17">
        <v>81.635570000000001</v>
      </c>
      <c r="FG54" s="17">
        <v>0.76443000000000005</v>
      </c>
      <c r="FH54" s="17">
        <v>145.69999999999999</v>
      </c>
      <c r="FI54" s="17">
        <v>149.98721</v>
      </c>
      <c r="FJ54" s="17">
        <v>151.36251999999999</v>
      </c>
      <c r="FK54" s="17">
        <v>-5.6625199999999998</v>
      </c>
      <c r="FL54" s="17">
        <v>42.1</v>
      </c>
      <c r="FM54" s="17">
        <v>41.89893</v>
      </c>
      <c r="FN54" s="17">
        <v>41.89893</v>
      </c>
      <c r="FO54" s="17">
        <v>0.20107</v>
      </c>
      <c r="FP54" s="17">
        <v>18.600000000000001</v>
      </c>
      <c r="FQ54" s="17">
        <v>19.21088</v>
      </c>
      <c r="FR54" s="17">
        <v>19.21088</v>
      </c>
      <c r="FS54" s="17">
        <v>-0.61087999999999998</v>
      </c>
      <c r="FT54" s="17">
        <v>19.100000000000001</v>
      </c>
      <c r="FU54" s="17">
        <v>18.367349999999998</v>
      </c>
      <c r="FV54" s="17">
        <v>18.367349999999998</v>
      </c>
      <c r="FW54" s="17">
        <v>0.73265000000000002</v>
      </c>
      <c r="FX54" s="17">
        <v>90.2</v>
      </c>
      <c r="FY54" s="17">
        <v>87.773570000000007</v>
      </c>
      <c r="FZ54" s="17">
        <v>87.773570000000007</v>
      </c>
      <c r="GA54" s="17">
        <v>2.4264299999999999</v>
      </c>
      <c r="GB54" s="17">
        <v>150</v>
      </c>
      <c r="GC54" s="17">
        <v>176.44597999999999</v>
      </c>
      <c r="GD54" s="17">
        <v>151.40967000000001</v>
      </c>
      <c r="GE54" s="17">
        <v>-1.40967</v>
      </c>
      <c r="GF54" s="17">
        <v>150.19999999999999</v>
      </c>
      <c r="GG54" s="17">
        <v>176.44597999999999</v>
      </c>
      <c r="GH54" s="17">
        <v>151.40967000000001</v>
      </c>
      <c r="GI54" s="17">
        <v>-1.20967</v>
      </c>
      <c r="GJ54" s="17">
        <v>166.7</v>
      </c>
      <c r="GK54" s="17">
        <v>176.97585000000001</v>
      </c>
      <c r="GL54" s="17">
        <v>151.86435</v>
      </c>
      <c r="GM54" s="17">
        <v>14.835649999999999</v>
      </c>
      <c r="GN54" s="17">
        <v>109.5</v>
      </c>
      <c r="GO54" s="17">
        <v>110.48202000000001</v>
      </c>
      <c r="GP54" s="17">
        <v>110.48202000000001</v>
      </c>
      <c r="GQ54" s="17">
        <v>-0.98202</v>
      </c>
      <c r="GR54" s="17">
        <v>31</v>
      </c>
      <c r="GS54" s="17">
        <v>37.900869999999998</v>
      </c>
      <c r="GT54" s="17">
        <v>47.082599999999999</v>
      </c>
      <c r="GU54" s="17">
        <v>-16.082599999999999</v>
      </c>
      <c r="GV54" s="17"/>
      <c r="GW54" s="17"/>
      <c r="GX54" s="17">
        <v>38.272109999999998</v>
      </c>
      <c r="GY54" s="17">
        <v>-38.272109999999998</v>
      </c>
      <c r="GZ54" s="17">
        <v>3.8</v>
      </c>
      <c r="HA54" s="17"/>
      <c r="HB54" s="17"/>
      <c r="HC54" s="17">
        <v>3.8</v>
      </c>
      <c r="HD54" s="17">
        <v>28.2</v>
      </c>
      <c r="HE54" s="17">
        <v>30.13373</v>
      </c>
      <c r="HF54" s="17">
        <v>30.13373</v>
      </c>
      <c r="HG54" s="17">
        <v>-1.9337299999999999</v>
      </c>
      <c r="HH54" s="17">
        <v>114.7</v>
      </c>
      <c r="HI54" s="17">
        <v>143.68131</v>
      </c>
      <c r="HJ54" s="17">
        <v>172.35792000000001</v>
      </c>
      <c r="HK54" s="17">
        <v>-57.657919999999997</v>
      </c>
      <c r="HL54" s="17"/>
      <c r="HM54" s="17"/>
      <c r="HN54" s="17"/>
      <c r="HO54" s="17">
        <v>0</v>
      </c>
      <c r="HP54" s="17"/>
      <c r="HQ54" s="17"/>
      <c r="HR54" s="17"/>
      <c r="HS54" s="17">
        <v>0</v>
      </c>
      <c r="HT54" s="17">
        <v>95.3</v>
      </c>
      <c r="HU54" s="17">
        <v>95.545190000000005</v>
      </c>
      <c r="HV54" s="17">
        <v>95.545190000000005</v>
      </c>
      <c r="HW54" s="17">
        <v>-0.24518999999999999</v>
      </c>
      <c r="HX54" s="17">
        <v>0</v>
      </c>
      <c r="HY54" s="17">
        <v>45.5</v>
      </c>
      <c r="HZ54" s="17">
        <v>84.067499999999995</v>
      </c>
      <c r="IA54" s="17">
        <v>-84.067499999999995</v>
      </c>
      <c r="IB54" s="17"/>
      <c r="IC54" s="17"/>
      <c r="ID54" s="17"/>
      <c r="IE54" s="17">
        <v>0</v>
      </c>
      <c r="IF54" s="17">
        <v>43.9</v>
      </c>
      <c r="IG54" s="17"/>
      <c r="IH54" s="17"/>
      <c r="II54" s="17">
        <v>43.9</v>
      </c>
      <c r="IJ54" s="17"/>
      <c r="IK54" s="17"/>
      <c r="IL54" s="17"/>
      <c r="IM54" s="17">
        <v>0</v>
      </c>
      <c r="IN54" s="17"/>
      <c r="IO54" s="17"/>
      <c r="IP54" s="17"/>
      <c r="IQ54" s="17">
        <v>0</v>
      </c>
      <c r="IR54" s="17"/>
      <c r="IS54" s="17"/>
      <c r="IT54" s="17"/>
      <c r="IU54" s="17">
        <v>0</v>
      </c>
      <c r="IV54" s="17">
        <v>131.19999999999999</v>
      </c>
      <c r="IW54" s="17">
        <v>136.69067999999999</v>
      </c>
      <c r="IX54" s="17">
        <v>136.69067999999999</v>
      </c>
      <c r="IY54" s="17">
        <v>-5.4906800000000002</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195</v>
      </c>
      <c r="JY54" s="17">
        <v>200.67498000000001</v>
      </c>
      <c r="JZ54" s="17">
        <v>200.67499000000001</v>
      </c>
      <c r="KA54" s="17">
        <v>-5.6749900000000002</v>
      </c>
      <c r="KB54" s="17">
        <v>195.9</v>
      </c>
      <c r="KC54" s="17"/>
      <c r="KD54" s="17">
        <v>200.3066</v>
      </c>
      <c r="KE54" s="17">
        <v>-4.4066000000000001</v>
      </c>
      <c r="KF54" s="17">
        <v>0</v>
      </c>
      <c r="KG54" s="17">
        <v>189.35980000000001</v>
      </c>
      <c r="KH54" s="17">
        <v>200.18467000000001</v>
      </c>
      <c r="KI54" s="17">
        <v>-200.18467000000001</v>
      </c>
      <c r="KJ54" s="17">
        <v>16</v>
      </c>
      <c r="KK54" s="17"/>
      <c r="KL54" s="17">
        <v>54</v>
      </c>
      <c r="KM54" s="17">
        <v>-38</v>
      </c>
      <c r="KN54" s="17"/>
      <c r="KO54" s="17"/>
      <c r="KP54" s="17"/>
      <c r="KQ54" s="17">
        <v>0</v>
      </c>
      <c r="KR54" s="17"/>
      <c r="KS54" s="17"/>
      <c r="KT54" s="17"/>
      <c r="KU54" s="17">
        <v>0</v>
      </c>
      <c r="KV54" s="17"/>
      <c r="KW54" s="17"/>
      <c r="KX54" s="17">
        <v>4.7853500000000002</v>
      </c>
      <c r="KY54" s="17">
        <v>-4.7853500000000002</v>
      </c>
      <c r="KZ54" s="17">
        <v>210.7</v>
      </c>
      <c r="LA54" s="17">
        <v>249.55297999999999</v>
      </c>
      <c r="LB54" s="17">
        <v>249.55296999999999</v>
      </c>
      <c r="LC54" s="17">
        <v>-38.852969999999999</v>
      </c>
      <c r="LD54" s="17">
        <v>135.4</v>
      </c>
      <c r="LE54" s="17">
        <v>133.16031000000001</v>
      </c>
      <c r="LF54" s="17">
        <v>133.16031000000001</v>
      </c>
      <c r="LG54" s="17">
        <v>2.23969</v>
      </c>
      <c r="LH54" s="17">
        <v>65.099999999999994</v>
      </c>
      <c r="LI54" s="17">
        <v>67.199219999999997</v>
      </c>
      <c r="LJ54" s="17">
        <v>67.199219999999997</v>
      </c>
      <c r="LK54" s="17">
        <v>-2.0992199999999999</v>
      </c>
      <c r="LL54" s="17">
        <v>79.2</v>
      </c>
      <c r="LM54" s="17">
        <v>78.567999999999998</v>
      </c>
      <c r="LN54" s="17">
        <v>78.567999999999998</v>
      </c>
      <c r="LO54" s="17">
        <v>0.63200000000000001</v>
      </c>
      <c r="LP54" s="17">
        <v>31.1</v>
      </c>
      <c r="LQ54" s="17">
        <v>29.980560000000001</v>
      </c>
      <c r="LR54" s="17">
        <v>29.980560000000001</v>
      </c>
      <c r="LS54" s="17">
        <v>1.11944</v>
      </c>
      <c r="LT54" s="17">
        <v>0</v>
      </c>
      <c r="LU54" s="17"/>
      <c r="LV54" s="17"/>
      <c r="LW54" s="17">
        <v>0</v>
      </c>
      <c r="LX54" s="17"/>
      <c r="LY54" s="17"/>
      <c r="LZ54" s="17"/>
      <c r="MA54" s="17">
        <v>0</v>
      </c>
      <c r="MB54" s="17"/>
      <c r="MC54" s="17"/>
      <c r="MD54" s="17"/>
      <c r="ME54" s="17">
        <v>0</v>
      </c>
      <c r="MF54" s="17">
        <v>0</v>
      </c>
      <c r="MG54" s="17"/>
      <c r="MH54" s="17"/>
      <c r="MI54" s="17">
        <v>0</v>
      </c>
      <c r="MJ54" s="17"/>
      <c r="MK54" s="17"/>
      <c r="ML54" s="17"/>
      <c r="MM54" s="17">
        <v>0</v>
      </c>
      <c r="MN54" s="17"/>
      <c r="MO54" s="17"/>
      <c r="MP54" s="17"/>
      <c r="MQ54" s="17">
        <v>0</v>
      </c>
      <c r="MR54" s="17"/>
      <c r="MS54" s="17"/>
      <c r="MT54" s="17"/>
      <c r="MU54" s="17">
        <v>0</v>
      </c>
      <c r="MV54" s="17">
        <v>175.1</v>
      </c>
      <c r="MW54" s="17">
        <v>175.46498</v>
      </c>
      <c r="MX54" s="17">
        <v>175.46499</v>
      </c>
      <c r="MY54" s="17">
        <v>-0.36498999999999998</v>
      </c>
      <c r="MZ54" s="17"/>
      <c r="NA54" s="17"/>
      <c r="NB54" s="17"/>
      <c r="NC54" s="17">
        <v>0</v>
      </c>
      <c r="ND54" s="17">
        <v>175.8</v>
      </c>
      <c r="NE54" s="17">
        <v>176.22308000000001</v>
      </c>
      <c r="NF54" s="17"/>
      <c r="NG54" s="17">
        <v>175.8</v>
      </c>
      <c r="NH54" s="17">
        <v>0</v>
      </c>
      <c r="NI54" s="17"/>
      <c r="NJ54" s="17"/>
      <c r="NK54" s="17">
        <v>0</v>
      </c>
      <c r="NL54" s="17"/>
      <c r="NM54" s="17"/>
      <c r="NN54" s="17"/>
      <c r="NO54" s="17">
        <v>0</v>
      </c>
      <c r="NP54" s="17"/>
      <c r="NQ54" s="17"/>
      <c r="NR54" s="17"/>
      <c r="NS54" s="17">
        <v>0</v>
      </c>
      <c r="NT54" s="17"/>
      <c r="NU54" s="17"/>
      <c r="NV54" s="17">
        <v>9.09</v>
      </c>
      <c r="NW54" s="17">
        <v>-9.09</v>
      </c>
      <c r="NX54" s="17">
        <v>9.3000000000000007</v>
      </c>
      <c r="NY54" s="17">
        <v>9.0694199999999991</v>
      </c>
      <c r="NZ54" s="17">
        <v>9.0694199999999991</v>
      </c>
      <c r="OA54" s="17">
        <v>0.23058000000000001</v>
      </c>
      <c r="OB54" s="17">
        <v>10.199999999999999</v>
      </c>
      <c r="OC54" s="17">
        <v>17.492709999999999</v>
      </c>
      <c r="OD54" s="17">
        <v>17.492709999999999</v>
      </c>
      <c r="OE54" s="17">
        <v>-7.2927099999999996</v>
      </c>
      <c r="OF54" s="17">
        <v>0</v>
      </c>
      <c r="OG54" s="17"/>
      <c r="OH54" s="17"/>
      <c r="OI54" s="17">
        <v>0</v>
      </c>
      <c r="OJ54" s="17">
        <v>117.1</v>
      </c>
      <c r="OK54" s="17">
        <v>100.1</v>
      </c>
      <c r="OL54" s="17">
        <v>96.578999999999994</v>
      </c>
      <c r="OM54" s="17">
        <v>20.521000000000001</v>
      </c>
      <c r="ON54" s="17">
        <v>0</v>
      </c>
      <c r="OO54" s="17"/>
      <c r="OP54" s="17"/>
      <c r="OQ54" s="17">
        <v>0</v>
      </c>
      <c r="OR54" s="17">
        <v>3.9</v>
      </c>
      <c r="OS54" s="17">
        <v>2.806</v>
      </c>
      <c r="OT54" s="17">
        <v>2.806</v>
      </c>
      <c r="OU54" s="17">
        <v>1.0940000000000001</v>
      </c>
      <c r="OV54" s="17">
        <v>0</v>
      </c>
      <c r="OW54" s="17"/>
      <c r="OX54" s="17"/>
      <c r="OY54" s="17">
        <v>0</v>
      </c>
      <c r="OZ54" s="17">
        <v>20.3</v>
      </c>
      <c r="PA54" s="17">
        <v>20.456230000000001</v>
      </c>
      <c r="PB54" s="17">
        <v>20.456230000000001</v>
      </c>
      <c r="PC54" s="17">
        <v>-0.15623000000000001</v>
      </c>
      <c r="PD54" s="17">
        <v>10.4</v>
      </c>
      <c r="PE54" s="17">
        <v>9.9830000000000005</v>
      </c>
      <c r="PF54" s="17">
        <v>9.9830000000000005</v>
      </c>
      <c r="PG54" s="17">
        <v>0.41699999999999998</v>
      </c>
      <c r="PH54" s="17">
        <v>5.8</v>
      </c>
      <c r="PI54" s="17">
        <v>5.67</v>
      </c>
      <c r="PJ54" s="17">
        <v>5.67</v>
      </c>
      <c r="PK54" s="17">
        <v>0.13</v>
      </c>
      <c r="PL54" s="17">
        <v>0</v>
      </c>
      <c r="PM54" s="17"/>
      <c r="PN54" s="17"/>
      <c r="PO54" s="17">
        <v>0</v>
      </c>
      <c r="PP54" s="17">
        <v>0</v>
      </c>
      <c r="PQ54" s="17"/>
      <c r="PR54" s="17"/>
      <c r="PS54" s="17">
        <v>0</v>
      </c>
      <c r="PT54" s="17">
        <v>2.2000000000000002</v>
      </c>
      <c r="PU54" s="17">
        <v>1</v>
      </c>
      <c r="PV54" s="17">
        <v>1</v>
      </c>
      <c r="PW54" s="17">
        <v>1.2</v>
      </c>
      <c r="PX54" s="17">
        <v>2.5</v>
      </c>
      <c r="PY54" s="17">
        <v>1.6</v>
      </c>
      <c r="PZ54" s="17">
        <v>1.6</v>
      </c>
      <c r="QA54" s="17">
        <v>0.9</v>
      </c>
      <c r="QB54" s="17">
        <v>5.2</v>
      </c>
      <c r="QC54" s="17">
        <v>5</v>
      </c>
      <c r="QD54" s="17">
        <v>5</v>
      </c>
      <c r="QE54" s="17">
        <v>0.2</v>
      </c>
      <c r="QF54" s="17">
        <v>20.399999999999999</v>
      </c>
      <c r="QG54" s="17">
        <v>20.422219999999999</v>
      </c>
      <c r="QH54" s="17">
        <v>20.422219999999999</v>
      </c>
      <c r="QI54" s="17">
        <v>-2.222E-2</v>
      </c>
      <c r="QJ54" s="17">
        <v>10</v>
      </c>
      <c r="QK54" s="17">
        <v>19.436350000000001</v>
      </c>
      <c r="QL54" s="17">
        <v>19.436350000000001</v>
      </c>
      <c r="QM54" s="17">
        <v>-9.4363499999999991</v>
      </c>
      <c r="QN54" s="17">
        <v>18.600000000000001</v>
      </c>
      <c r="QO54" s="17">
        <v>17.492709999999999</v>
      </c>
      <c r="QP54" s="17">
        <v>17.492709999999999</v>
      </c>
      <c r="QQ54" s="17">
        <v>1.1072900000000001</v>
      </c>
      <c r="QR54" s="17">
        <v>3.6</v>
      </c>
      <c r="QS54" s="17">
        <v>3.5</v>
      </c>
      <c r="QT54" s="17">
        <v>3.5</v>
      </c>
      <c r="QU54" s="17">
        <v>0.1</v>
      </c>
      <c r="QV54" s="17">
        <v>18.399999999999999</v>
      </c>
      <c r="QW54" s="17">
        <v>17.881440000000001</v>
      </c>
      <c r="QX54" s="17">
        <v>17.881440000000001</v>
      </c>
      <c r="QY54" s="17">
        <v>0.51856000000000002</v>
      </c>
      <c r="QZ54" s="17">
        <v>0</v>
      </c>
      <c r="RA54" s="17"/>
      <c r="RB54" s="17"/>
      <c r="RC54" s="17">
        <v>0</v>
      </c>
      <c r="RD54" s="17">
        <v>0</v>
      </c>
      <c r="RE54" s="17"/>
      <c r="RF54" s="17"/>
      <c r="RG54" s="17">
        <v>0</v>
      </c>
      <c r="RH54" s="17">
        <v>29.5</v>
      </c>
      <c r="RI54" s="17">
        <v>22.3</v>
      </c>
      <c r="RJ54" s="17">
        <v>21.114999999999998</v>
      </c>
      <c r="RK54" s="17">
        <v>8.3849999999999998</v>
      </c>
      <c r="RL54" s="17">
        <v>85.3</v>
      </c>
      <c r="RM54" s="17">
        <v>57.5</v>
      </c>
      <c r="RN54" s="17">
        <v>57.963999999999999</v>
      </c>
      <c r="RO54" s="17">
        <v>27.335999999999999</v>
      </c>
      <c r="RP54" s="17">
        <v>0</v>
      </c>
      <c r="RQ54" s="17"/>
      <c r="RR54" s="17"/>
      <c r="RS54" s="17">
        <v>0</v>
      </c>
      <c r="RT54" s="17">
        <v>2.7</v>
      </c>
      <c r="RU54" s="17">
        <v>3.0510000000000002</v>
      </c>
      <c r="RV54" s="17">
        <v>3.0510000000000002</v>
      </c>
      <c r="RW54" s="17">
        <v>-0.35099999999999998</v>
      </c>
      <c r="RX54" s="17">
        <v>20.399999999999999</v>
      </c>
      <c r="RY54" s="17">
        <v>19.792000000000002</v>
      </c>
      <c r="RZ54" s="17">
        <v>19.792000000000002</v>
      </c>
      <c r="SA54" s="17">
        <v>0.60799999999999998</v>
      </c>
      <c r="SB54" s="17">
        <v>3.2</v>
      </c>
      <c r="SC54" s="17">
        <v>2</v>
      </c>
      <c r="SD54" s="17">
        <v>2</v>
      </c>
      <c r="SE54" s="17">
        <v>1.2</v>
      </c>
      <c r="SF54" s="17"/>
      <c r="SG54" s="17"/>
      <c r="SH54" s="17">
        <v>0.4</v>
      </c>
      <c r="SI54" s="17">
        <v>-0.4</v>
      </c>
      <c r="SJ54" s="17">
        <v>0</v>
      </c>
      <c r="SK54" s="17"/>
      <c r="SL54" s="17"/>
      <c r="SM54" s="17">
        <v>0</v>
      </c>
      <c r="SN54" s="17">
        <v>19.7</v>
      </c>
      <c r="SO54" s="17">
        <v>20</v>
      </c>
      <c r="SP54" s="17">
        <v>19.1448</v>
      </c>
      <c r="SQ54" s="17">
        <v>0.55520000000000003</v>
      </c>
      <c r="SR54" s="17">
        <v>13.2</v>
      </c>
      <c r="SS54" s="17">
        <v>13</v>
      </c>
      <c r="ST54" s="17">
        <v>12.244899999999999</v>
      </c>
      <c r="SU54" s="17">
        <v>0.95509999999999995</v>
      </c>
      <c r="SV54" s="17">
        <v>20.2</v>
      </c>
      <c r="SW54" s="17">
        <v>20</v>
      </c>
      <c r="SX54" s="17">
        <v>19.436350000000001</v>
      </c>
      <c r="SY54" s="17">
        <v>0.76365000000000005</v>
      </c>
      <c r="SZ54" s="17">
        <v>20.2</v>
      </c>
      <c r="TA54" s="17">
        <v>20</v>
      </c>
      <c r="TB54" s="17">
        <v>19.436350000000001</v>
      </c>
      <c r="TC54" s="17">
        <v>0.76365000000000005</v>
      </c>
      <c r="TD54" s="17">
        <v>4.4000000000000004</v>
      </c>
      <c r="TE54" s="17">
        <v>6.7</v>
      </c>
      <c r="TF54" s="17">
        <v>4.58</v>
      </c>
      <c r="TG54" s="17">
        <v>-0.18</v>
      </c>
      <c r="TH54" s="17">
        <v>37.799999999999997</v>
      </c>
      <c r="TI54" s="17">
        <v>31.3</v>
      </c>
      <c r="TJ54" s="17">
        <v>26.274000000000001</v>
      </c>
      <c r="TK54" s="17">
        <v>11.526</v>
      </c>
      <c r="TL54" s="17">
        <v>0</v>
      </c>
      <c r="TM54" s="17"/>
      <c r="TN54" s="17"/>
      <c r="TO54" s="17">
        <v>0</v>
      </c>
      <c r="TP54" s="17">
        <v>15.3</v>
      </c>
      <c r="TQ54" s="17">
        <v>56.8</v>
      </c>
      <c r="TR54" s="17">
        <v>48.347000000000001</v>
      </c>
      <c r="TS54" s="17">
        <v>-33.046999999999997</v>
      </c>
      <c r="TT54" s="17">
        <v>61.9</v>
      </c>
      <c r="TU54" s="17">
        <v>65.3</v>
      </c>
      <c r="TV54" s="17">
        <v>76.299000000000007</v>
      </c>
      <c r="TW54" s="17">
        <v>-14.398999999999999</v>
      </c>
      <c r="TX54" s="17">
        <v>1.5</v>
      </c>
      <c r="TY54" s="17">
        <v>1.1000000000000001</v>
      </c>
      <c r="TZ54" s="17">
        <v>0.84099999999999997</v>
      </c>
      <c r="UA54" s="17">
        <v>0.65900000000000003</v>
      </c>
      <c r="UB54" s="17">
        <v>1.2</v>
      </c>
      <c r="UC54" s="17">
        <v>1.06</v>
      </c>
      <c r="UD54" s="17">
        <v>1.06</v>
      </c>
      <c r="UE54" s="17">
        <v>0.14000000000000001</v>
      </c>
      <c r="UF54" s="17">
        <v>0</v>
      </c>
      <c r="UG54" s="17"/>
      <c r="UH54" s="17"/>
      <c r="UI54" s="17">
        <v>0</v>
      </c>
      <c r="UJ54" s="17">
        <v>21</v>
      </c>
      <c r="UK54" s="17">
        <v>20.408159999999999</v>
      </c>
      <c r="UL54" s="17">
        <v>20.408159999999999</v>
      </c>
      <c r="UM54" s="17">
        <v>0.59184000000000003</v>
      </c>
      <c r="UN54" s="17">
        <v>8.1999999999999993</v>
      </c>
      <c r="UO54" s="17">
        <v>8.1999999999999993</v>
      </c>
      <c r="UP54" s="17">
        <v>8.1999999999999993</v>
      </c>
      <c r="UQ54" s="17">
        <v>0</v>
      </c>
      <c r="UR54" s="17">
        <v>7.2</v>
      </c>
      <c r="US54" s="17">
        <v>7.1</v>
      </c>
      <c r="UT54" s="17">
        <v>7.1</v>
      </c>
      <c r="UU54" s="17">
        <v>0.1</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2</v>
      </c>
      <c r="VI54" s="17">
        <v>2.149</v>
      </c>
      <c r="VJ54" s="17">
        <v>2.149</v>
      </c>
      <c r="VK54" s="17">
        <v>-0.14899999999999999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56.1</v>
      </c>
      <c r="WC54" s="17">
        <v>33.200000000000003</v>
      </c>
      <c r="WD54" s="17">
        <v>29.831</v>
      </c>
      <c r="WE54" s="17">
        <v>26.268999999999998</v>
      </c>
      <c r="WF54" s="17">
        <v>60.5</v>
      </c>
      <c r="WG54" s="17">
        <v>32.6</v>
      </c>
      <c r="WH54" s="17">
        <v>31.033999999999999</v>
      </c>
      <c r="WI54" s="17">
        <v>29.466000000000001</v>
      </c>
      <c r="WJ54" s="17">
        <v>0</v>
      </c>
      <c r="WK54" s="17"/>
      <c r="WL54" s="17"/>
      <c r="WM54" s="17">
        <v>0</v>
      </c>
      <c r="WN54" s="17">
        <v>4.8</v>
      </c>
      <c r="WO54" s="17">
        <v>4.2</v>
      </c>
      <c r="WP54" s="17">
        <v>4.2</v>
      </c>
      <c r="WQ54" s="17">
        <v>0.6</v>
      </c>
      <c r="WR54" s="17">
        <v>2.2000000000000002</v>
      </c>
      <c r="WS54" s="17">
        <v>2.4</v>
      </c>
      <c r="WT54" s="17">
        <v>2.4</v>
      </c>
      <c r="WU54" s="17">
        <v>-0.2</v>
      </c>
      <c r="WV54" s="17">
        <v>1.1000000000000001</v>
      </c>
      <c r="WW54" s="17">
        <v>1.2</v>
      </c>
      <c r="WX54" s="17">
        <v>1.2</v>
      </c>
      <c r="WY54" s="17">
        <v>-0.1</v>
      </c>
      <c r="WZ54" s="17">
        <v>2.7</v>
      </c>
      <c r="XA54" s="17">
        <v>2.8</v>
      </c>
      <c r="XB54" s="17">
        <v>2.8</v>
      </c>
      <c r="XC54" s="17">
        <v>-0.1</v>
      </c>
      <c r="XD54" s="17">
        <v>0</v>
      </c>
      <c r="XE54" s="17"/>
      <c r="XF54" s="17"/>
      <c r="XG54" s="17">
        <v>0</v>
      </c>
      <c r="XH54" s="17">
        <v>6.2</v>
      </c>
      <c r="XI54" s="17">
        <v>6.6</v>
      </c>
      <c r="XJ54" s="17">
        <v>6.6</v>
      </c>
      <c r="XK54" s="17">
        <v>-0.4</v>
      </c>
      <c r="XL54" s="17">
        <v>20</v>
      </c>
      <c r="XM54" s="17">
        <v>20</v>
      </c>
      <c r="XN54" s="17">
        <v>19.241980000000002</v>
      </c>
      <c r="XO54" s="17">
        <v>0.75802000000000003</v>
      </c>
      <c r="XP54" s="17">
        <v>20</v>
      </c>
      <c r="XQ54" s="17">
        <v>20</v>
      </c>
      <c r="XR54" s="17">
        <v>19.241980000000002</v>
      </c>
      <c r="XS54" s="17">
        <v>0.75802000000000003</v>
      </c>
      <c r="XT54" s="17"/>
      <c r="XU54" s="17"/>
      <c r="XV54" s="17"/>
      <c r="XW54" s="17">
        <v>0</v>
      </c>
      <c r="XX54" s="17">
        <v>43.1</v>
      </c>
      <c r="XY54" s="17">
        <v>36.5</v>
      </c>
      <c r="XZ54" s="17">
        <v>30</v>
      </c>
      <c r="YA54" s="17">
        <v>13.1</v>
      </c>
      <c r="YB54" s="17">
        <v>32.299999999999997</v>
      </c>
      <c r="YC54" s="17">
        <v>36.5</v>
      </c>
      <c r="YD54" s="17">
        <v>30</v>
      </c>
      <c r="YE54" s="17">
        <v>2.2999999999999998</v>
      </c>
      <c r="YF54" s="17">
        <v>17.600000000000001</v>
      </c>
      <c r="YG54" s="17">
        <v>18</v>
      </c>
      <c r="YH54" s="17">
        <v>14</v>
      </c>
      <c r="YI54" s="17">
        <v>3.6</v>
      </c>
      <c r="YJ54" s="17">
        <v>11.2</v>
      </c>
      <c r="YK54" s="17">
        <v>18.210999999999999</v>
      </c>
      <c r="YL54" s="17">
        <v>18.210999999999999</v>
      </c>
      <c r="YM54" s="17">
        <v>-7.0110000000000001</v>
      </c>
      <c r="YN54" s="17">
        <v>7</v>
      </c>
      <c r="YO54" s="17">
        <v>7.64</v>
      </c>
      <c r="YP54" s="17">
        <v>7.64</v>
      </c>
      <c r="YQ54" s="17">
        <v>-0.64</v>
      </c>
      <c r="YR54" s="17">
        <v>11.2</v>
      </c>
      <c r="YS54" s="17">
        <v>12</v>
      </c>
      <c r="YT54" s="17">
        <v>11</v>
      </c>
      <c r="YU54" s="17">
        <v>0.2</v>
      </c>
      <c r="YV54" s="17">
        <v>18.399999999999999</v>
      </c>
      <c r="YW54" s="17">
        <v>19</v>
      </c>
      <c r="YX54" s="17">
        <v>19</v>
      </c>
      <c r="YY54" s="17">
        <v>-0.6</v>
      </c>
    </row>
    <row r="55" spans="1:675" ht="24" customHeight="1" x14ac:dyDescent="0.3">
      <c r="A55" s="1"/>
      <c r="B55" s="16" t="s">
        <v>45</v>
      </c>
      <c r="C55" s="16" t="s">
        <v>847</v>
      </c>
      <c r="D55" s="17">
        <v>202.5</v>
      </c>
      <c r="E55" s="17">
        <v>203.40136000000001</v>
      </c>
      <c r="F55" s="17">
        <v>203.40136000000001</v>
      </c>
      <c r="G55" s="17">
        <v>-0.90136000000000005</v>
      </c>
      <c r="H55" s="17">
        <v>657</v>
      </c>
      <c r="I55" s="17">
        <v>650</v>
      </c>
      <c r="J55" s="17">
        <v>648.17187000000001</v>
      </c>
      <c r="K55" s="17">
        <v>8.8281299999999998</v>
      </c>
      <c r="L55" s="17">
        <v>217.6</v>
      </c>
      <c r="M55" s="17">
        <v>211.66204999999999</v>
      </c>
      <c r="N55" s="17">
        <v>211.06675000000001</v>
      </c>
      <c r="O55" s="17">
        <v>6.5332499999999998</v>
      </c>
      <c r="P55" s="17">
        <v>7.6</v>
      </c>
      <c r="Q55" s="17">
        <v>8.8258700000000001</v>
      </c>
      <c r="R55" s="17">
        <v>8.8258700000000001</v>
      </c>
      <c r="S55" s="17">
        <v>-1.22587</v>
      </c>
      <c r="T55" s="17">
        <v>7.6</v>
      </c>
      <c r="U55" s="17">
        <v>8.5166900000000005</v>
      </c>
      <c r="V55" s="17">
        <v>8.5166900000000005</v>
      </c>
      <c r="W55" s="17">
        <v>-0.91669</v>
      </c>
      <c r="X55" s="17">
        <v>92.9</v>
      </c>
      <c r="Y55" s="17">
        <v>91.867829999999998</v>
      </c>
      <c r="Z55" s="17">
        <v>91.867829999999998</v>
      </c>
      <c r="AA55" s="17">
        <v>1.03217</v>
      </c>
      <c r="AB55" s="17">
        <v>230.3</v>
      </c>
      <c r="AC55" s="17">
        <v>242</v>
      </c>
      <c r="AD55" s="17">
        <v>242</v>
      </c>
      <c r="AE55" s="17">
        <v>-11.7</v>
      </c>
      <c r="AF55" s="17"/>
      <c r="AG55" s="17"/>
      <c r="AH55" s="17"/>
      <c r="AI55" s="17">
        <v>0</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581.79999999999995</v>
      </c>
      <c r="BM55" s="17">
        <v>582.50599999999997</v>
      </c>
      <c r="BN55" s="17">
        <v>582.50599999999997</v>
      </c>
      <c r="BO55" s="17">
        <v>-0.70599999999999996</v>
      </c>
      <c r="BP55" s="17">
        <v>10.7</v>
      </c>
      <c r="BQ55" s="17">
        <v>10.82605</v>
      </c>
      <c r="BR55" s="17">
        <v>10.82605</v>
      </c>
      <c r="BS55" s="17">
        <v>-0.12605</v>
      </c>
      <c r="BT55" s="17"/>
      <c r="BU55" s="17"/>
      <c r="BV55" s="17">
        <v>17.629960000000001</v>
      </c>
      <c r="BW55" s="17">
        <v>-17.629960000000001</v>
      </c>
      <c r="BX55" s="17"/>
      <c r="BY55" s="17"/>
      <c r="BZ55" s="17"/>
      <c r="CA55" s="17">
        <v>0</v>
      </c>
      <c r="CB55" s="17"/>
      <c r="CC55" s="17"/>
      <c r="CD55" s="17"/>
      <c r="CE55" s="17">
        <v>0</v>
      </c>
      <c r="CF55" s="17"/>
      <c r="CG55" s="17"/>
      <c r="CH55" s="17"/>
      <c r="CI55" s="17">
        <v>0</v>
      </c>
      <c r="CJ55" s="17">
        <v>164.8</v>
      </c>
      <c r="CK55" s="17">
        <v>164.06706</v>
      </c>
      <c r="CL55" s="17">
        <v>164.06706</v>
      </c>
      <c r="CM55" s="17">
        <v>0.73294000000000004</v>
      </c>
      <c r="CN55" s="17">
        <v>9.9</v>
      </c>
      <c r="CO55" s="17">
        <v>9.2994299999999992</v>
      </c>
      <c r="CP55" s="17">
        <v>9.2994299999999992</v>
      </c>
      <c r="CQ55" s="17">
        <v>0.60057000000000005</v>
      </c>
      <c r="CR55" s="17">
        <v>6.5</v>
      </c>
      <c r="CS55" s="17">
        <v>4.9935799999999997</v>
      </c>
      <c r="CT55" s="17">
        <v>4.9935799999999997</v>
      </c>
      <c r="CU55" s="17">
        <v>1.5064200000000001</v>
      </c>
      <c r="CV55" s="17"/>
      <c r="CW55" s="17"/>
      <c r="CX55" s="17"/>
      <c r="CY55" s="17">
        <v>0</v>
      </c>
      <c r="CZ55" s="17">
        <v>6.2</v>
      </c>
      <c r="DA55" s="17">
        <v>6.8787000000000003</v>
      </c>
      <c r="DB55" s="17">
        <v>6.8787000000000003</v>
      </c>
      <c r="DC55" s="17">
        <v>-0.67869999999999997</v>
      </c>
      <c r="DD55" s="17"/>
      <c r="DE55" s="17"/>
      <c r="DF55" s="17"/>
      <c r="DG55" s="17">
        <v>0</v>
      </c>
      <c r="DH55" s="17">
        <v>134.4</v>
      </c>
      <c r="DI55" s="17">
        <v>72.984430000000003</v>
      </c>
      <c r="DJ55" s="17">
        <v>142.44412</v>
      </c>
      <c r="DK55" s="17">
        <v>-8.0441199999999995</v>
      </c>
      <c r="DL55" s="17"/>
      <c r="DM55" s="17"/>
      <c r="DN55" s="17"/>
      <c r="DO55" s="17">
        <v>0</v>
      </c>
      <c r="DP55" s="17"/>
      <c r="DQ55" s="17"/>
      <c r="DR55" s="17"/>
      <c r="DS55" s="17">
        <v>0</v>
      </c>
      <c r="DT55" s="17"/>
      <c r="DU55" s="17"/>
      <c r="DV55" s="17"/>
      <c r="DW55" s="17">
        <v>0</v>
      </c>
      <c r="DX55" s="17"/>
      <c r="DY55" s="17"/>
      <c r="DZ55" s="17"/>
      <c r="EA55" s="17">
        <v>0</v>
      </c>
      <c r="EB55" s="17">
        <v>110.2</v>
      </c>
      <c r="EC55" s="17">
        <v>112.46647</v>
      </c>
      <c r="ED55" s="17">
        <v>112.46647</v>
      </c>
      <c r="EE55" s="17">
        <v>-2.26647</v>
      </c>
      <c r="EF55" s="17">
        <v>177.2</v>
      </c>
      <c r="EG55" s="17">
        <v>201.84766999999999</v>
      </c>
      <c r="EH55" s="17">
        <v>177.92424</v>
      </c>
      <c r="EI55" s="17">
        <v>-0.72423999999999999</v>
      </c>
      <c r="EJ55" s="17">
        <v>172.2</v>
      </c>
      <c r="EK55" s="17">
        <v>170.96541999999999</v>
      </c>
      <c r="EL55" s="17"/>
      <c r="EM55" s="17">
        <v>172.2</v>
      </c>
      <c r="EN55" s="17"/>
      <c r="EO55" s="17"/>
      <c r="EP55" s="17"/>
      <c r="EQ55" s="17">
        <v>0</v>
      </c>
      <c r="ER55" s="17"/>
      <c r="ES55" s="17"/>
      <c r="ET55" s="17"/>
      <c r="EU55" s="17">
        <v>0</v>
      </c>
      <c r="EV55" s="17">
        <v>6.5</v>
      </c>
      <c r="EW55" s="17">
        <v>6.39</v>
      </c>
      <c r="EX55" s="17">
        <v>6.39</v>
      </c>
      <c r="EY55" s="17">
        <v>0.11</v>
      </c>
      <c r="EZ55" s="17">
        <v>366.4</v>
      </c>
      <c r="FA55" s="17">
        <v>360</v>
      </c>
      <c r="FB55" s="17">
        <v>360</v>
      </c>
      <c r="FC55" s="17">
        <v>6.4</v>
      </c>
      <c r="FD55" s="17">
        <v>82.4</v>
      </c>
      <c r="FE55" s="17">
        <v>81.635570000000001</v>
      </c>
      <c r="FF55" s="17">
        <v>81.635570000000001</v>
      </c>
      <c r="FG55" s="17">
        <v>0.76443000000000005</v>
      </c>
      <c r="FH55" s="17">
        <v>147.9</v>
      </c>
      <c r="FI55" s="17">
        <v>149.98721</v>
      </c>
      <c r="FJ55" s="17">
        <v>151.36251999999999</v>
      </c>
      <c r="FK55" s="17">
        <v>-3.46252</v>
      </c>
      <c r="FL55" s="17">
        <v>42</v>
      </c>
      <c r="FM55" s="17">
        <v>41.89893</v>
      </c>
      <c r="FN55" s="17">
        <v>41.89893</v>
      </c>
      <c r="FO55" s="17">
        <v>0.10106999999999999</v>
      </c>
      <c r="FP55" s="17">
        <v>18.600000000000001</v>
      </c>
      <c r="FQ55" s="17">
        <v>19.21088</v>
      </c>
      <c r="FR55" s="17">
        <v>19.21088</v>
      </c>
      <c r="FS55" s="17">
        <v>-0.61087999999999998</v>
      </c>
      <c r="FT55" s="17">
        <v>19</v>
      </c>
      <c r="FU55" s="17">
        <v>18.367349999999998</v>
      </c>
      <c r="FV55" s="17">
        <v>18.367349999999998</v>
      </c>
      <c r="FW55" s="17">
        <v>0.63265000000000005</v>
      </c>
      <c r="FX55" s="17">
        <v>90</v>
      </c>
      <c r="FY55" s="17">
        <v>87.773570000000007</v>
      </c>
      <c r="FZ55" s="17">
        <v>87.773570000000007</v>
      </c>
      <c r="GA55" s="17">
        <v>2.2264300000000001</v>
      </c>
      <c r="GB55" s="17">
        <v>109.7</v>
      </c>
      <c r="GC55" s="17">
        <v>176.44597999999999</v>
      </c>
      <c r="GD55" s="17">
        <v>102.88386</v>
      </c>
      <c r="GE55" s="17">
        <v>6.8161399999999999</v>
      </c>
      <c r="GF55" s="17">
        <v>109.9</v>
      </c>
      <c r="GG55" s="17">
        <v>176.44597999999999</v>
      </c>
      <c r="GH55" s="17">
        <v>102.88386</v>
      </c>
      <c r="GI55" s="17">
        <v>7.01614</v>
      </c>
      <c r="GJ55" s="17">
        <v>142.69999999999999</v>
      </c>
      <c r="GK55" s="17">
        <v>176.97585000000001</v>
      </c>
      <c r="GL55" s="17">
        <v>103.19282</v>
      </c>
      <c r="GM55" s="17">
        <v>39.507179999999998</v>
      </c>
      <c r="GN55" s="17">
        <v>109.6</v>
      </c>
      <c r="GO55" s="17">
        <v>110.48202000000001</v>
      </c>
      <c r="GP55" s="17">
        <v>110.48202000000001</v>
      </c>
      <c r="GQ55" s="17">
        <v>-0.88202000000000003</v>
      </c>
      <c r="GR55" s="17">
        <v>33.299999999999997</v>
      </c>
      <c r="GS55" s="17">
        <v>37.900869999999998</v>
      </c>
      <c r="GT55" s="17">
        <v>47.082599999999999</v>
      </c>
      <c r="GU55" s="17">
        <v>-13.7826</v>
      </c>
      <c r="GV55" s="17"/>
      <c r="GW55" s="17"/>
      <c r="GX55" s="17">
        <v>38.272109999999998</v>
      </c>
      <c r="GY55" s="17">
        <v>-38.272109999999998</v>
      </c>
      <c r="GZ55" s="17">
        <v>3.8</v>
      </c>
      <c r="HA55" s="17"/>
      <c r="HB55" s="17"/>
      <c r="HC55" s="17">
        <v>3.8</v>
      </c>
      <c r="HD55" s="17">
        <v>28.2</v>
      </c>
      <c r="HE55" s="17">
        <v>30.13373</v>
      </c>
      <c r="HF55" s="17">
        <v>30.13373</v>
      </c>
      <c r="HG55" s="17">
        <v>-1.9337299999999999</v>
      </c>
      <c r="HH55" s="17">
        <v>124.5</v>
      </c>
      <c r="HI55" s="17">
        <v>143.68101999999999</v>
      </c>
      <c r="HJ55" s="17">
        <v>172.35792000000001</v>
      </c>
      <c r="HK55" s="17">
        <v>-47.85792</v>
      </c>
      <c r="HL55" s="17"/>
      <c r="HM55" s="17"/>
      <c r="HN55" s="17"/>
      <c r="HO55" s="17">
        <v>0</v>
      </c>
      <c r="HP55" s="17"/>
      <c r="HQ55" s="17"/>
      <c r="HR55" s="17"/>
      <c r="HS55" s="17">
        <v>0</v>
      </c>
      <c r="HT55" s="17">
        <v>95.2</v>
      </c>
      <c r="HU55" s="17">
        <v>95.545190000000005</v>
      </c>
      <c r="HV55" s="17">
        <v>95.545190000000005</v>
      </c>
      <c r="HW55" s="17">
        <v>-0.34519</v>
      </c>
      <c r="HX55" s="17">
        <v>0</v>
      </c>
      <c r="HY55" s="17"/>
      <c r="HZ55" s="17">
        <v>84.067499999999995</v>
      </c>
      <c r="IA55" s="17">
        <v>-84.067499999999995</v>
      </c>
      <c r="IB55" s="17"/>
      <c r="IC55" s="17"/>
      <c r="ID55" s="17"/>
      <c r="IE55" s="17">
        <v>0</v>
      </c>
      <c r="IF55" s="17">
        <v>43.4</v>
      </c>
      <c r="IG55" s="17">
        <v>45.265309999999999</v>
      </c>
      <c r="IH55" s="17"/>
      <c r="II55" s="17">
        <v>43.4</v>
      </c>
      <c r="IJ55" s="17"/>
      <c r="IK55" s="17"/>
      <c r="IL55" s="17"/>
      <c r="IM55" s="17">
        <v>0</v>
      </c>
      <c r="IN55" s="17"/>
      <c r="IO55" s="17"/>
      <c r="IP55" s="17"/>
      <c r="IQ55" s="17">
        <v>0</v>
      </c>
      <c r="IR55" s="17"/>
      <c r="IS55" s="17"/>
      <c r="IT55" s="17"/>
      <c r="IU55" s="17">
        <v>0</v>
      </c>
      <c r="IV55" s="17">
        <v>131.19999999999999</v>
      </c>
      <c r="IW55" s="17">
        <v>136.69067999999999</v>
      </c>
      <c r="IX55" s="17">
        <v>136.69067999999999</v>
      </c>
      <c r="IY55" s="17">
        <v>-5.4906800000000002</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194.9</v>
      </c>
      <c r="JY55" s="17">
        <v>200.67498000000001</v>
      </c>
      <c r="JZ55" s="17">
        <v>200.67499000000001</v>
      </c>
      <c r="KA55" s="17">
        <v>-5.7749899999999998</v>
      </c>
      <c r="KB55" s="17">
        <v>195.4</v>
      </c>
      <c r="KC55" s="17"/>
      <c r="KD55" s="17">
        <v>200.3066</v>
      </c>
      <c r="KE55" s="17">
        <v>-4.9066000000000001</v>
      </c>
      <c r="KF55" s="17">
        <v>0</v>
      </c>
      <c r="KG55" s="17">
        <v>188.97801000000001</v>
      </c>
      <c r="KH55" s="17">
        <v>200.18467000000001</v>
      </c>
      <c r="KI55" s="17">
        <v>-200.18467000000001</v>
      </c>
      <c r="KJ55" s="17">
        <v>8</v>
      </c>
      <c r="KK55" s="17"/>
      <c r="KL55" s="17"/>
      <c r="KM55" s="17">
        <v>8</v>
      </c>
      <c r="KN55" s="17"/>
      <c r="KO55" s="17"/>
      <c r="KP55" s="17"/>
      <c r="KQ55" s="17">
        <v>0</v>
      </c>
      <c r="KR55" s="17"/>
      <c r="KS55" s="17"/>
      <c r="KT55" s="17"/>
      <c r="KU55" s="17">
        <v>0</v>
      </c>
      <c r="KV55" s="17"/>
      <c r="KW55" s="17"/>
      <c r="KX55" s="17">
        <v>4.7853500000000002</v>
      </c>
      <c r="KY55" s="17">
        <v>-4.7853500000000002</v>
      </c>
      <c r="KZ55" s="17">
        <v>223.4</v>
      </c>
      <c r="LA55" s="17">
        <v>249.55297999999999</v>
      </c>
      <c r="LB55" s="17">
        <v>249.55296999999999</v>
      </c>
      <c r="LC55" s="17">
        <v>-26.15297</v>
      </c>
      <c r="LD55" s="17">
        <v>135.19999999999999</v>
      </c>
      <c r="LE55" s="17">
        <v>133.16031000000001</v>
      </c>
      <c r="LF55" s="17">
        <v>133.16031000000001</v>
      </c>
      <c r="LG55" s="17">
        <v>2.0396899999999998</v>
      </c>
      <c r="LH55" s="17">
        <v>64.8</v>
      </c>
      <c r="LI55" s="17">
        <v>67.199219999999997</v>
      </c>
      <c r="LJ55" s="17">
        <v>67.199219999999997</v>
      </c>
      <c r="LK55" s="17">
        <v>-2.3992200000000001</v>
      </c>
      <c r="LL55" s="17">
        <v>79.2</v>
      </c>
      <c r="LM55" s="17">
        <v>78.567999999999998</v>
      </c>
      <c r="LN55" s="17">
        <v>78.567999999999998</v>
      </c>
      <c r="LO55" s="17">
        <v>0.63200000000000001</v>
      </c>
      <c r="LP55" s="17">
        <v>31.1</v>
      </c>
      <c r="LQ55" s="17">
        <v>29.980560000000001</v>
      </c>
      <c r="LR55" s="17">
        <v>29.980560000000001</v>
      </c>
      <c r="LS55" s="17">
        <v>1.11944</v>
      </c>
      <c r="LT55" s="17">
        <v>0</v>
      </c>
      <c r="LU55" s="17"/>
      <c r="LV55" s="17"/>
      <c r="LW55" s="17">
        <v>0</v>
      </c>
      <c r="LX55" s="17"/>
      <c r="LY55" s="17"/>
      <c r="LZ55" s="17"/>
      <c r="MA55" s="17">
        <v>0</v>
      </c>
      <c r="MB55" s="17"/>
      <c r="MC55" s="17"/>
      <c r="MD55" s="17"/>
      <c r="ME55" s="17">
        <v>0</v>
      </c>
      <c r="MF55" s="17">
        <v>0</v>
      </c>
      <c r="MG55" s="17"/>
      <c r="MH55" s="17"/>
      <c r="MI55" s="17">
        <v>0</v>
      </c>
      <c r="MJ55" s="17"/>
      <c r="MK55" s="17"/>
      <c r="ML55" s="17"/>
      <c r="MM55" s="17">
        <v>0</v>
      </c>
      <c r="MN55" s="17"/>
      <c r="MO55" s="17"/>
      <c r="MP55" s="17"/>
      <c r="MQ55" s="17">
        <v>0</v>
      </c>
      <c r="MR55" s="17"/>
      <c r="MS55" s="17"/>
      <c r="MT55" s="17"/>
      <c r="MU55" s="17">
        <v>0</v>
      </c>
      <c r="MV55" s="17">
        <v>94.7</v>
      </c>
      <c r="MW55" s="17"/>
      <c r="MX55" s="17">
        <v>175.46499</v>
      </c>
      <c r="MY55" s="17">
        <v>-80.764989999999997</v>
      </c>
      <c r="MZ55" s="17"/>
      <c r="NA55" s="17"/>
      <c r="NB55" s="17"/>
      <c r="NC55" s="17">
        <v>0</v>
      </c>
      <c r="ND55" s="17">
        <v>94.8</v>
      </c>
      <c r="NE55" s="17">
        <v>176.22308000000001</v>
      </c>
      <c r="NF55" s="17"/>
      <c r="NG55" s="17">
        <v>94.8</v>
      </c>
      <c r="NH55" s="17">
        <v>0</v>
      </c>
      <c r="NI55" s="17"/>
      <c r="NJ55" s="17"/>
      <c r="NK55" s="17">
        <v>0</v>
      </c>
      <c r="NL55" s="17"/>
      <c r="NM55" s="17"/>
      <c r="NN55" s="17"/>
      <c r="NO55" s="17">
        <v>0</v>
      </c>
      <c r="NP55" s="17"/>
      <c r="NQ55" s="17"/>
      <c r="NR55" s="17"/>
      <c r="NS55" s="17">
        <v>0</v>
      </c>
      <c r="NT55" s="17"/>
      <c r="NU55" s="17"/>
      <c r="NV55" s="17">
        <v>9.09</v>
      </c>
      <c r="NW55" s="17">
        <v>-9.09</v>
      </c>
      <c r="NX55" s="17">
        <v>9.3000000000000007</v>
      </c>
      <c r="NY55" s="17">
        <v>9.0694199999999991</v>
      </c>
      <c r="NZ55" s="17">
        <v>9.0694199999999991</v>
      </c>
      <c r="OA55" s="17">
        <v>0.23058000000000001</v>
      </c>
      <c r="OB55" s="17">
        <v>10.199999999999999</v>
      </c>
      <c r="OC55" s="17">
        <v>17.492709999999999</v>
      </c>
      <c r="OD55" s="17">
        <v>17.492709999999999</v>
      </c>
      <c r="OE55" s="17">
        <v>-7.2927099999999996</v>
      </c>
      <c r="OF55" s="17">
        <v>0</v>
      </c>
      <c r="OG55" s="17"/>
      <c r="OH55" s="17"/>
      <c r="OI55" s="17">
        <v>0</v>
      </c>
      <c r="OJ55" s="17">
        <v>114.8</v>
      </c>
      <c r="OK55" s="17">
        <v>100.9</v>
      </c>
      <c r="OL55" s="17">
        <v>100.456</v>
      </c>
      <c r="OM55" s="17">
        <v>14.343999999999999</v>
      </c>
      <c r="ON55" s="17">
        <v>0</v>
      </c>
      <c r="OO55" s="17"/>
      <c r="OP55" s="17"/>
      <c r="OQ55" s="17">
        <v>0</v>
      </c>
      <c r="OR55" s="17">
        <v>5.5</v>
      </c>
      <c r="OS55" s="17">
        <v>3.1349999999999998</v>
      </c>
      <c r="OT55" s="17">
        <v>3.1349999999999998</v>
      </c>
      <c r="OU55" s="17">
        <v>2.3650000000000002</v>
      </c>
      <c r="OV55" s="17">
        <v>0</v>
      </c>
      <c r="OW55" s="17"/>
      <c r="OX55" s="17"/>
      <c r="OY55" s="17">
        <v>0</v>
      </c>
      <c r="OZ55" s="17">
        <v>20.3</v>
      </c>
      <c r="PA55" s="17">
        <v>20.456230000000001</v>
      </c>
      <c r="PB55" s="17">
        <v>20.456230000000001</v>
      </c>
      <c r="PC55" s="17">
        <v>-0.15623000000000001</v>
      </c>
      <c r="PD55" s="17">
        <v>10.4</v>
      </c>
      <c r="PE55" s="17">
        <v>9.9830000000000005</v>
      </c>
      <c r="PF55" s="17">
        <v>9.9830000000000005</v>
      </c>
      <c r="PG55" s="17">
        <v>0.41699999999999998</v>
      </c>
      <c r="PH55" s="17">
        <v>5.8</v>
      </c>
      <c r="PI55" s="17">
        <v>5.67</v>
      </c>
      <c r="PJ55" s="17">
        <v>5.67</v>
      </c>
      <c r="PK55" s="17">
        <v>0.13</v>
      </c>
      <c r="PL55" s="17">
        <v>0</v>
      </c>
      <c r="PM55" s="17"/>
      <c r="PN55" s="17"/>
      <c r="PO55" s="17">
        <v>0</v>
      </c>
      <c r="PP55" s="17">
        <v>0</v>
      </c>
      <c r="PQ55" s="17"/>
      <c r="PR55" s="17"/>
      <c r="PS55" s="17">
        <v>0</v>
      </c>
      <c r="PT55" s="17">
        <v>2.2000000000000002</v>
      </c>
      <c r="PU55" s="17">
        <v>1</v>
      </c>
      <c r="PV55" s="17">
        <v>1</v>
      </c>
      <c r="PW55" s="17">
        <v>1.2</v>
      </c>
      <c r="PX55" s="17">
        <v>2.5</v>
      </c>
      <c r="PY55" s="17">
        <v>1.6</v>
      </c>
      <c r="PZ55" s="17">
        <v>1.6</v>
      </c>
      <c r="QA55" s="17">
        <v>0.9</v>
      </c>
      <c r="QB55" s="17">
        <v>5.2</v>
      </c>
      <c r="QC55" s="17">
        <v>5</v>
      </c>
      <c r="QD55" s="17">
        <v>5</v>
      </c>
      <c r="QE55" s="17">
        <v>0.2</v>
      </c>
      <c r="QF55" s="17">
        <v>20.399999999999999</v>
      </c>
      <c r="QG55" s="17">
        <v>20.422219999999999</v>
      </c>
      <c r="QH55" s="17">
        <v>20.422219999999999</v>
      </c>
      <c r="QI55" s="17">
        <v>-2.222E-2</v>
      </c>
      <c r="QJ55" s="17">
        <v>10</v>
      </c>
      <c r="QK55" s="17">
        <v>19.436350000000001</v>
      </c>
      <c r="QL55" s="17">
        <v>19.436350000000001</v>
      </c>
      <c r="QM55" s="17">
        <v>-9.4363499999999991</v>
      </c>
      <c r="QN55" s="17">
        <v>18.600000000000001</v>
      </c>
      <c r="QO55" s="17">
        <v>17.492709999999999</v>
      </c>
      <c r="QP55" s="17">
        <v>17.492709999999999</v>
      </c>
      <c r="QQ55" s="17">
        <v>1.1072900000000001</v>
      </c>
      <c r="QR55" s="17">
        <v>3.6</v>
      </c>
      <c r="QS55" s="17">
        <v>3.5</v>
      </c>
      <c r="QT55" s="17">
        <v>3.5</v>
      </c>
      <c r="QU55" s="17">
        <v>0.1</v>
      </c>
      <c r="QV55" s="17">
        <v>18.399999999999999</v>
      </c>
      <c r="QW55" s="17">
        <v>17.881440000000001</v>
      </c>
      <c r="QX55" s="17">
        <v>17.881440000000001</v>
      </c>
      <c r="QY55" s="17">
        <v>0.51856000000000002</v>
      </c>
      <c r="QZ55" s="17">
        <v>0</v>
      </c>
      <c r="RA55" s="17"/>
      <c r="RB55" s="17"/>
      <c r="RC55" s="17">
        <v>0</v>
      </c>
      <c r="RD55" s="17">
        <v>0</v>
      </c>
      <c r="RE55" s="17"/>
      <c r="RF55" s="17"/>
      <c r="RG55" s="17">
        <v>0</v>
      </c>
      <c r="RH55" s="17">
        <v>28.8</v>
      </c>
      <c r="RI55" s="17">
        <v>22.2</v>
      </c>
      <c r="RJ55" s="17">
        <v>21.64</v>
      </c>
      <c r="RK55" s="17">
        <v>7.16</v>
      </c>
      <c r="RL55" s="17">
        <v>82.8</v>
      </c>
      <c r="RM55" s="17">
        <v>58.2</v>
      </c>
      <c r="RN55" s="17">
        <v>57.753</v>
      </c>
      <c r="RO55" s="17">
        <v>25.047000000000001</v>
      </c>
      <c r="RP55" s="17">
        <v>0</v>
      </c>
      <c r="RQ55" s="17"/>
      <c r="RR55" s="17"/>
      <c r="RS55" s="17">
        <v>0</v>
      </c>
      <c r="RT55" s="17">
        <v>2.8</v>
      </c>
      <c r="RU55" s="17">
        <v>3.0510000000000002</v>
      </c>
      <c r="RV55" s="17">
        <v>3.0510000000000002</v>
      </c>
      <c r="RW55" s="17">
        <v>-0.251</v>
      </c>
      <c r="RX55" s="17">
        <v>20.399999999999999</v>
      </c>
      <c r="RY55" s="17">
        <v>19.792000000000002</v>
      </c>
      <c r="RZ55" s="17">
        <v>19.792000000000002</v>
      </c>
      <c r="SA55" s="17">
        <v>0.60799999999999998</v>
      </c>
      <c r="SB55" s="17">
        <v>3.2</v>
      </c>
      <c r="SC55" s="17">
        <v>2</v>
      </c>
      <c r="SD55" s="17">
        <v>2</v>
      </c>
      <c r="SE55" s="17">
        <v>1.2</v>
      </c>
      <c r="SF55" s="17"/>
      <c r="SG55" s="17"/>
      <c r="SH55" s="17">
        <v>0.4</v>
      </c>
      <c r="SI55" s="17">
        <v>-0.4</v>
      </c>
      <c r="SJ55" s="17">
        <v>0</v>
      </c>
      <c r="SK55" s="17"/>
      <c r="SL55" s="17"/>
      <c r="SM55" s="17">
        <v>0</v>
      </c>
      <c r="SN55" s="17">
        <v>19.7</v>
      </c>
      <c r="SO55" s="17">
        <v>20</v>
      </c>
      <c r="SP55" s="17">
        <v>19.1448</v>
      </c>
      <c r="SQ55" s="17">
        <v>0.55520000000000003</v>
      </c>
      <c r="SR55" s="17">
        <v>13.1</v>
      </c>
      <c r="SS55" s="17">
        <v>13</v>
      </c>
      <c r="ST55" s="17">
        <v>12.244899999999999</v>
      </c>
      <c r="SU55" s="17">
        <v>0.85509999999999997</v>
      </c>
      <c r="SV55" s="17">
        <v>20.3</v>
      </c>
      <c r="SW55" s="17">
        <v>20</v>
      </c>
      <c r="SX55" s="17">
        <v>19.436350000000001</v>
      </c>
      <c r="SY55" s="17">
        <v>0.86365000000000003</v>
      </c>
      <c r="SZ55" s="17">
        <v>20.2</v>
      </c>
      <c r="TA55" s="17">
        <v>20</v>
      </c>
      <c r="TB55" s="17">
        <v>19.436350000000001</v>
      </c>
      <c r="TC55" s="17">
        <v>0.76365000000000005</v>
      </c>
      <c r="TD55" s="17">
        <v>5.5</v>
      </c>
      <c r="TE55" s="17">
        <v>6.5</v>
      </c>
      <c r="TF55" s="17">
        <v>4.625</v>
      </c>
      <c r="TG55" s="17">
        <v>0.875</v>
      </c>
      <c r="TH55" s="17">
        <v>36.700000000000003</v>
      </c>
      <c r="TI55" s="17">
        <v>26.9</v>
      </c>
      <c r="TJ55" s="17">
        <v>27.408999999999999</v>
      </c>
      <c r="TK55" s="17">
        <v>9.2910000000000004</v>
      </c>
      <c r="TL55" s="17">
        <v>0</v>
      </c>
      <c r="TM55" s="17"/>
      <c r="TN55" s="17"/>
      <c r="TO55" s="17">
        <v>0</v>
      </c>
      <c r="TP55" s="17">
        <v>20.9</v>
      </c>
      <c r="TQ55" s="17">
        <v>55</v>
      </c>
      <c r="TR55" s="17">
        <v>45.637999999999998</v>
      </c>
      <c r="TS55" s="17">
        <v>-24.738</v>
      </c>
      <c r="TT55" s="17">
        <v>50.3</v>
      </c>
      <c r="TU55" s="17">
        <v>61.8</v>
      </c>
      <c r="TV55" s="17">
        <v>71.933999999999997</v>
      </c>
      <c r="TW55" s="17">
        <v>-21.634</v>
      </c>
      <c r="TX55" s="17">
        <v>1.8</v>
      </c>
      <c r="TY55" s="17">
        <v>1</v>
      </c>
      <c r="TZ55" s="17">
        <v>0.748</v>
      </c>
      <c r="UA55" s="17">
        <v>1.052</v>
      </c>
      <c r="UB55" s="17">
        <v>1.1000000000000001</v>
      </c>
      <c r="UC55" s="17">
        <v>0.90300000000000002</v>
      </c>
      <c r="UD55" s="17">
        <v>0.90300000000000002</v>
      </c>
      <c r="UE55" s="17">
        <v>0.19700000000000001</v>
      </c>
      <c r="UF55" s="17">
        <v>0</v>
      </c>
      <c r="UG55" s="17"/>
      <c r="UH55" s="17"/>
      <c r="UI55" s="17">
        <v>0</v>
      </c>
      <c r="UJ55" s="17">
        <v>21</v>
      </c>
      <c r="UK55" s="17">
        <v>20.408159999999999</v>
      </c>
      <c r="UL55" s="17">
        <v>20.408159999999999</v>
      </c>
      <c r="UM55" s="17">
        <v>0.59184000000000003</v>
      </c>
      <c r="UN55" s="17">
        <v>8.1999999999999993</v>
      </c>
      <c r="UO55" s="17">
        <v>8.1999999999999993</v>
      </c>
      <c r="UP55" s="17">
        <v>8.1999999999999993</v>
      </c>
      <c r="UQ55" s="17">
        <v>0</v>
      </c>
      <c r="UR55" s="17">
        <v>7.2</v>
      </c>
      <c r="US55" s="17">
        <v>7.1</v>
      </c>
      <c r="UT55" s="17">
        <v>7.1</v>
      </c>
      <c r="UU55" s="17">
        <v>0.1</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2</v>
      </c>
      <c r="VI55" s="17">
        <v>2.8130000000000002</v>
      </c>
      <c r="VJ55" s="17">
        <v>2.8130000000000002</v>
      </c>
      <c r="VK55" s="17">
        <v>-0.81299999999999994</v>
      </c>
      <c r="VL55" s="17">
        <v>0</v>
      </c>
      <c r="VM55" s="17"/>
      <c r="VN55" s="17"/>
      <c r="VO55" s="17">
        <v>0</v>
      </c>
      <c r="VP55" s="17">
        <v>0</v>
      </c>
      <c r="VQ55" s="17"/>
      <c r="VR55" s="17"/>
      <c r="VS55" s="17">
        <v>0</v>
      </c>
      <c r="VT55" s="17">
        <v>0</v>
      </c>
      <c r="VU55" s="17"/>
      <c r="VV55" s="17"/>
      <c r="VW55" s="17">
        <v>0</v>
      </c>
      <c r="VX55" s="17">
        <v>0.6</v>
      </c>
      <c r="VY55" s="17">
        <v>0.6</v>
      </c>
      <c r="VZ55" s="17">
        <v>0.6</v>
      </c>
      <c r="WA55" s="17">
        <v>0</v>
      </c>
      <c r="WB55" s="17">
        <v>52.5</v>
      </c>
      <c r="WC55" s="17">
        <v>28.8</v>
      </c>
      <c r="WD55" s="17">
        <v>32.174999999999997</v>
      </c>
      <c r="WE55" s="17">
        <v>20.324999999999999</v>
      </c>
      <c r="WF55" s="17">
        <v>49</v>
      </c>
      <c r="WG55" s="17">
        <v>27.6</v>
      </c>
      <c r="WH55" s="17">
        <v>30.725999999999999</v>
      </c>
      <c r="WI55" s="17">
        <v>18.274000000000001</v>
      </c>
      <c r="WJ55" s="17">
        <v>0</v>
      </c>
      <c r="WK55" s="17"/>
      <c r="WL55" s="17"/>
      <c r="WM55" s="17">
        <v>0</v>
      </c>
      <c r="WN55" s="17">
        <v>4.8</v>
      </c>
      <c r="WO55" s="17">
        <v>4.2</v>
      </c>
      <c r="WP55" s="17">
        <v>4.2</v>
      </c>
      <c r="WQ55" s="17">
        <v>0.6</v>
      </c>
      <c r="WR55" s="17">
        <v>2.2000000000000002</v>
      </c>
      <c r="WS55" s="17">
        <v>2.4</v>
      </c>
      <c r="WT55" s="17">
        <v>2.4</v>
      </c>
      <c r="WU55" s="17">
        <v>-0.2</v>
      </c>
      <c r="WV55" s="17">
        <v>1.1000000000000001</v>
      </c>
      <c r="WW55" s="17">
        <v>1.2</v>
      </c>
      <c r="WX55" s="17">
        <v>1.2</v>
      </c>
      <c r="WY55" s="17">
        <v>-0.1</v>
      </c>
      <c r="WZ55" s="17">
        <v>2.7</v>
      </c>
      <c r="XA55" s="17">
        <v>2.8</v>
      </c>
      <c r="XB55" s="17">
        <v>2.8</v>
      </c>
      <c r="XC55" s="17">
        <v>-0.1</v>
      </c>
      <c r="XD55" s="17">
        <v>0</v>
      </c>
      <c r="XE55" s="17"/>
      <c r="XF55" s="17"/>
      <c r="XG55" s="17">
        <v>0</v>
      </c>
      <c r="XH55" s="17">
        <v>6</v>
      </c>
      <c r="XI55" s="17">
        <v>6.6</v>
      </c>
      <c r="XJ55" s="17">
        <v>6.6</v>
      </c>
      <c r="XK55" s="17">
        <v>-0.6</v>
      </c>
      <c r="XL55" s="17">
        <v>20</v>
      </c>
      <c r="XM55" s="17">
        <v>20</v>
      </c>
      <c r="XN55" s="17">
        <v>19.241980000000002</v>
      </c>
      <c r="XO55" s="17">
        <v>0.75802000000000003</v>
      </c>
      <c r="XP55" s="17">
        <v>20</v>
      </c>
      <c r="XQ55" s="17">
        <v>20</v>
      </c>
      <c r="XR55" s="17">
        <v>19.241980000000002</v>
      </c>
      <c r="XS55" s="17">
        <v>0.75802000000000003</v>
      </c>
      <c r="XT55" s="17"/>
      <c r="XU55" s="17"/>
      <c r="XV55" s="17"/>
      <c r="XW55" s="17">
        <v>0</v>
      </c>
      <c r="XX55" s="17">
        <v>42.7</v>
      </c>
      <c r="XY55" s="17">
        <v>36.5</v>
      </c>
      <c r="XZ55" s="17">
        <v>30</v>
      </c>
      <c r="YA55" s="17">
        <v>12.7</v>
      </c>
      <c r="YB55" s="17">
        <v>32.299999999999997</v>
      </c>
      <c r="YC55" s="17">
        <v>36.5</v>
      </c>
      <c r="YD55" s="17">
        <v>30</v>
      </c>
      <c r="YE55" s="17">
        <v>2.2999999999999998</v>
      </c>
      <c r="YF55" s="17">
        <v>16.8</v>
      </c>
      <c r="YG55" s="17">
        <v>18</v>
      </c>
      <c r="YH55" s="17">
        <v>14</v>
      </c>
      <c r="YI55" s="17">
        <v>2.8</v>
      </c>
      <c r="YJ55" s="17">
        <v>11.2</v>
      </c>
      <c r="YK55" s="17">
        <v>18.210999999999999</v>
      </c>
      <c r="YL55" s="17">
        <v>18.210999999999999</v>
      </c>
      <c r="YM55" s="17">
        <v>-7.0110000000000001</v>
      </c>
      <c r="YN55" s="17">
        <v>5.0999999999999996</v>
      </c>
      <c r="YO55" s="17">
        <v>7.64</v>
      </c>
      <c r="YP55" s="17">
        <v>7.64</v>
      </c>
      <c r="YQ55" s="17">
        <v>-2.54</v>
      </c>
      <c r="YR55" s="17">
        <v>11.2</v>
      </c>
      <c r="YS55" s="17">
        <v>12</v>
      </c>
      <c r="YT55" s="17">
        <v>11</v>
      </c>
      <c r="YU55" s="17">
        <v>0.2</v>
      </c>
      <c r="YV55" s="17">
        <v>18.399999999999999</v>
      </c>
      <c r="YW55" s="17">
        <v>19</v>
      </c>
      <c r="YX55" s="17">
        <v>19</v>
      </c>
      <c r="YY55" s="17">
        <v>-0.6</v>
      </c>
    </row>
    <row r="56" spans="1:675" ht="24" customHeight="1" x14ac:dyDescent="0.3">
      <c r="A56" s="1"/>
      <c r="B56" s="18" t="s">
        <v>848</v>
      </c>
      <c r="C56" s="18" t="s">
        <v>46</v>
      </c>
      <c r="D56" s="19">
        <v>202.1</v>
      </c>
      <c r="E56" s="19">
        <v>203.40136000000001</v>
      </c>
      <c r="F56" s="19">
        <v>203.40136000000001</v>
      </c>
      <c r="G56" s="19">
        <v>-1.3013600000000001</v>
      </c>
      <c r="H56" s="19">
        <v>657.9</v>
      </c>
      <c r="I56" s="19">
        <v>650</v>
      </c>
      <c r="J56" s="19">
        <v>648.17187000000001</v>
      </c>
      <c r="K56" s="19">
        <v>9.7281300000000002</v>
      </c>
      <c r="L56" s="19">
        <v>217.5</v>
      </c>
      <c r="M56" s="19">
        <v>211.66204999999999</v>
      </c>
      <c r="N56" s="19">
        <v>211.06675000000001</v>
      </c>
      <c r="O56" s="19">
        <v>6.4332500000000001</v>
      </c>
      <c r="P56" s="19">
        <v>7.5</v>
      </c>
      <c r="Q56" s="19">
        <v>8.8258700000000001</v>
      </c>
      <c r="R56" s="19">
        <v>8.8258700000000001</v>
      </c>
      <c r="S56" s="19">
        <v>-1.3258700000000001</v>
      </c>
      <c r="T56" s="19">
        <v>7.5</v>
      </c>
      <c r="U56" s="19">
        <v>8.5166900000000005</v>
      </c>
      <c r="V56" s="19">
        <v>8.5166900000000005</v>
      </c>
      <c r="W56" s="19">
        <v>-1.0166900000000001</v>
      </c>
      <c r="X56" s="19">
        <v>93.1</v>
      </c>
      <c r="Y56" s="19">
        <v>91.867829999999998</v>
      </c>
      <c r="Z56" s="19">
        <v>91.867829999999998</v>
      </c>
      <c r="AA56" s="19">
        <v>1.23217</v>
      </c>
      <c r="AB56" s="19">
        <v>230</v>
      </c>
      <c r="AC56" s="19">
        <v>242</v>
      </c>
      <c r="AD56" s="19">
        <v>242</v>
      </c>
      <c r="AE56" s="19">
        <v>-12</v>
      </c>
      <c r="AF56" s="19"/>
      <c r="AG56" s="19"/>
      <c r="AH56" s="19"/>
      <c r="AI56" s="19">
        <v>0</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582.29999999999995</v>
      </c>
      <c r="BM56" s="19">
        <v>582.50599999999997</v>
      </c>
      <c r="BN56" s="19">
        <v>582.50599999999997</v>
      </c>
      <c r="BO56" s="19">
        <v>-0.20599999999999999</v>
      </c>
      <c r="BP56" s="19">
        <v>10.7</v>
      </c>
      <c r="BQ56" s="19">
        <v>10.82605</v>
      </c>
      <c r="BR56" s="19">
        <v>10.82605</v>
      </c>
      <c r="BS56" s="19">
        <v>-0.12605</v>
      </c>
      <c r="BT56" s="19"/>
      <c r="BU56" s="19"/>
      <c r="BV56" s="19">
        <v>17.629960000000001</v>
      </c>
      <c r="BW56" s="19">
        <v>-17.629960000000001</v>
      </c>
      <c r="BX56" s="19"/>
      <c r="BY56" s="19"/>
      <c r="BZ56" s="19"/>
      <c r="CA56" s="19">
        <v>0</v>
      </c>
      <c r="CB56" s="19"/>
      <c r="CC56" s="19"/>
      <c r="CD56" s="19"/>
      <c r="CE56" s="19">
        <v>0</v>
      </c>
      <c r="CF56" s="19"/>
      <c r="CG56" s="19"/>
      <c r="CH56" s="19"/>
      <c r="CI56" s="19">
        <v>0</v>
      </c>
      <c r="CJ56" s="19">
        <v>165</v>
      </c>
      <c r="CK56" s="19">
        <v>164.06706</v>
      </c>
      <c r="CL56" s="19">
        <v>164.06706</v>
      </c>
      <c r="CM56" s="19">
        <v>0.93293999999999999</v>
      </c>
      <c r="CN56" s="19">
        <v>9.9</v>
      </c>
      <c r="CO56" s="19">
        <v>9.2994299999999992</v>
      </c>
      <c r="CP56" s="19">
        <v>9.2994299999999992</v>
      </c>
      <c r="CQ56" s="19">
        <v>0.60057000000000005</v>
      </c>
      <c r="CR56" s="19">
        <v>6.5</v>
      </c>
      <c r="CS56" s="19">
        <v>4.9935799999999997</v>
      </c>
      <c r="CT56" s="19">
        <v>4.9935799999999997</v>
      </c>
      <c r="CU56" s="19">
        <v>1.5064200000000001</v>
      </c>
      <c r="CV56" s="19"/>
      <c r="CW56" s="19"/>
      <c r="CX56" s="19"/>
      <c r="CY56" s="19">
        <v>0</v>
      </c>
      <c r="CZ56" s="19">
        <v>6.3</v>
      </c>
      <c r="DA56" s="19">
        <v>6.8787000000000003</v>
      </c>
      <c r="DB56" s="19">
        <v>6.8787000000000003</v>
      </c>
      <c r="DC56" s="19">
        <v>-0.57869999999999999</v>
      </c>
      <c r="DD56" s="19"/>
      <c r="DE56" s="19"/>
      <c r="DF56" s="19"/>
      <c r="DG56" s="19">
        <v>0</v>
      </c>
      <c r="DH56" s="19">
        <v>132.30000000000001</v>
      </c>
      <c r="DI56" s="19">
        <v>78.857749999999996</v>
      </c>
      <c r="DJ56" s="19">
        <v>142.44412</v>
      </c>
      <c r="DK56" s="19">
        <v>-10.144119999999999</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167.2</v>
      </c>
      <c r="EG56" s="19">
        <v>202.62692000000001</v>
      </c>
      <c r="EH56" s="19">
        <v>177.92424</v>
      </c>
      <c r="EI56" s="19">
        <v>-10.72424</v>
      </c>
      <c r="EJ56" s="19">
        <v>61.7</v>
      </c>
      <c r="EK56" s="19">
        <v>170.96541999999999</v>
      </c>
      <c r="EL56" s="19"/>
      <c r="EM56" s="19">
        <v>61.7</v>
      </c>
      <c r="EN56" s="19"/>
      <c r="EO56" s="19"/>
      <c r="EP56" s="19"/>
      <c r="EQ56" s="19">
        <v>0</v>
      </c>
      <c r="ER56" s="19"/>
      <c r="ES56" s="19"/>
      <c r="ET56" s="19"/>
      <c r="EU56" s="19">
        <v>0</v>
      </c>
      <c r="EV56" s="19">
        <v>6.5</v>
      </c>
      <c r="EW56" s="19">
        <v>6.39</v>
      </c>
      <c r="EX56" s="19">
        <v>6.39</v>
      </c>
      <c r="EY56" s="19">
        <v>0.11</v>
      </c>
      <c r="EZ56" s="19">
        <v>367.2</v>
      </c>
      <c r="FA56" s="19">
        <v>360</v>
      </c>
      <c r="FB56" s="19">
        <v>360</v>
      </c>
      <c r="FC56" s="19">
        <v>7.2</v>
      </c>
      <c r="FD56" s="19">
        <v>82.3</v>
      </c>
      <c r="FE56" s="19">
        <v>81.635570000000001</v>
      </c>
      <c r="FF56" s="19">
        <v>81.635570000000001</v>
      </c>
      <c r="FG56" s="19">
        <v>0.66442999999999997</v>
      </c>
      <c r="FH56" s="19">
        <v>148.6</v>
      </c>
      <c r="FI56" s="19">
        <v>149.98721</v>
      </c>
      <c r="FJ56" s="19">
        <v>151.36251999999999</v>
      </c>
      <c r="FK56" s="19">
        <v>-2.7625199999999999</v>
      </c>
      <c r="FL56" s="19">
        <v>42.1</v>
      </c>
      <c r="FM56" s="19">
        <v>41.89893</v>
      </c>
      <c r="FN56" s="19">
        <v>41.89893</v>
      </c>
      <c r="FO56" s="19">
        <v>0.20107</v>
      </c>
      <c r="FP56" s="19">
        <v>18.600000000000001</v>
      </c>
      <c r="FQ56" s="19">
        <v>19.21088</v>
      </c>
      <c r="FR56" s="19">
        <v>19.21088</v>
      </c>
      <c r="FS56" s="19">
        <v>-0.61087999999999998</v>
      </c>
      <c r="FT56" s="19">
        <v>18.899999999999999</v>
      </c>
      <c r="FU56" s="19">
        <v>18.367349999999998</v>
      </c>
      <c r="FV56" s="19">
        <v>18.367349999999998</v>
      </c>
      <c r="FW56" s="19">
        <v>0.53264999999999996</v>
      </c>
      <c r="FX56" s="19">
        <v>89.8</v>
      </c>
      <c r="FY56" s="19">
        <v>87.773570000000007</v>
      </c>
      <c r="FZ56" s="19">
        <v>87.773570000000007</v>
      </c>
      <c r="GA56" s="19">
        <v>2.02643</v>
      </c>
      <c r="GB56" s="19">
        <v>109.5</v>
      </c>
      <c r="GC56" s="19">
        <v>176.44597999999999</v>
      </c>
      <c r="GD56" s="19">
        <v>94.810490000000001</v>
      </c>
      <c r="GE56" s="19">
        <v>14.68951</v>
      </c>
      <c r="GF56" s="19">
        <v>109.4</v>
      </c>
      <c r="GG56" s="19">
        <v>176.44597999999999</v>
      </c>
      <c r="GH56" s="19">
        <v>94.810490000000001</v>
      </c>
      <c r="GI56" s="19">
        <v>14.589510000000001</v>
      </c>
      <c r="GJ56" s="19">
        <v>140.4</v>
      </c>
      <c r="GK56" s="19">
        <v>176.97585000000001</v>
      </c>
      <c r="GL56" s="19">
        <v>95.095209999999994</v>
      </c>
      <c r="GM56" s="19">
        <v>45.304789999999997</v>
      </c>
      <c r="GN56" s="19">
        <v>109.4</v>
      </c>
      <c r="GO56" s="19">
        <v>110.48202000000001</v>
      </c>
      <c r="GP56" s="19">
        <v>110.48202000000001</v>
      </c>
      <c r="GQ56" s="19">
        <v>-1.08202</v>
      </c>
      <c r="GR56" s="19">
        <v>33.799999999999997</v>
      </c>
      <c r="GS56" s="19">
        <v>37.900869999999998</v>
      </c>
      <c r="GT56" s="19">
        <v>47.082599999999999</v>
      </c>
      <c r="GU56" s="19">
        <v>-13.2826</v>
      </c>
      <c r="GV56" s="19"/>
      <c r="GW56" s="19"/>
      <c r="GX56" s="19">
        <v>38.272109999999998</v>
      </c>
      <c r="GY56" s="19">
        <v>-38.272109999999998</v>
      </c>
      <c r="GZ56" s="19">
        <v>3.8</v>
      </c>
      <c r="HA56" s="19"/>
      <c r="HB56" s="19"/>
      <c r="HC56" s="19">
        <v>3.8</v>
      </c>
      <c r="HD56" s="19">
        <v>29.4</v>
      </c>
      <c r="HE56" s="19">
        <v>30.13373</v>
      </c>
      <c r="HF56" s="19">
        <v>30.13373</v>
      </c>
      <c r="HG56" s="19">
        <v>-0.73372999999999999</v>
      </c>
      <c r="HH56" s="19">
        <v>125.7</v>
      </c>
      <c r="HI56" s="19">
        <v>142.90177</v>
      </c>
      <c r="HJ56" s="19">
        <v>172.35792000000001</v>
      </c>
      <c r="HK56" s="19">
        <v>-46.657919999999997</v>
      </c>
      <c r="HL56" s="19"/>
      <c r="HM56" s="19"/>
      <c r="HN56" s="19"/>
      <c r="HO56" s="19">
        <v>0</v>
      </c>
      <c r="HP56" s="19"/>
      <c r="HQ56" s="19"/>
      <c r="HR56" s="19"/>
      <c r="HS56" s="19">
        <v>0</v>
      </c>
      <c r="HT56" s="19">
        <v>95.3</v>
      </c>
      <c r="HU56" s="19">
        <v>95.545190000000005</v>
      </c>
      <c r="HV56" s="19">
        <v>95.545190000000005</v>
      </c>
      <c r="HW56" s="19">
        <v>-0.24518999999999999</v>
      </c>
      <c r="HX56" s="19">
        <v>0</v>
      </c>
      <c r="HY56" s="19"/>
      <c r="HZ56" s="19">
        <v>32.251989999999999</v>
      </c>
      <c r="IA56" s="19">
        <v>-32.251989999999999</v>
      </c>
      <c r="IB56" s="19"/>
      <c r="IC56" s="19"/>
      <c r="ID56" s="19"/>
      <c r="IE56" s="19">
        <v>0</v>
      </c>
      <c r="IF56" s="19">
        <v>43.8</v>
      </c>
      <c r="IG56" s="19">
        <v>45.265309999999999</v>
      </c>
      <c r="IH56" s="19">
        <v>45.265309999999999</v>
      </c>
      <c r="II56" s="19">
        <v>-1.4653099999999999</v>
      </c>
      <c r="IJ56" s="19"/>
      <c r="IK56" s="19"/>
      <c r="IL56" s="19"/>
      <c r="IM56" s="19">
        <v>0</v>
      </c>
      <c r="IN56" s="19"/>
      <c r="IO56" s="19"/>
      <c r="IP56" s="19"/>
      <c r="IQ56" s="19">
        <v>0</v>
      </c>
      <c r="IR56" s="19"/>
      <c r="IS56" s="19"/>
      <c r="IT56" s="19"/>
      <c r="IU56" s="19">
        <v>0</v>
      </c>
      <c r="IV56" s="19">
        <v>131.30000000000001</v>
      </c>
      <c r="IW56" s="19">
        <v>136.69067999999999</v>
      </c>
      <c r="IX56" s="19">
        <v>136.69067999999999</v>
      </c>
      <c r="IY56" s="19">
        <v>-5.3906799999999997</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195.4</v>
      </c>
      <c r="JY56" s="19">
        <v>200.67498000000001</v>
      </c>
      <c r="JZ56" s="19">
        <v>200.67499000000001</v>
      </c>
      <c r="KA56" s="19">
        <v>-5.2749899999999998</v>
      </c>
      <c r="KB56" s="19">
        <v>195.8</v>
      </c>
      <c r="KC56" s="19"/>
      <c r="KD56" s="19">
        <v>200.3066</v>
      </c>
      <c r="KE56" s="19">
        <v>-4.5065999999999997</v>
      </c>
      <c r="KF56" s="19">
        <v>0</v>
      </c>
      <c r="KG56" s="19"/>
      <c r="KH56" s="19">
        <v>200.18467000000001</v>
      </c>
      <c r="KI56" s="19">
        <v>-200.18467000000001</v>
      </c>
      <c r="KJ56" s="19">
        <v>0</v>
      </c>
      <c r="KK56" s="19"/>
      <c r="KL56" s="19"/>
      <c r="KM56" s="19">
        <v>0</v>
      </c>
      <c r="KN56" s="19"/>
      <c r="KO56" s="19"/>
      <c r="KP56" s="19"/>
      <c r="KQ56" s="19">
        <v>0</v>
      </c>
      <c r="KR56" s="19"/>
      <c r="KS56" s="19"/>
      <c r="KT56" s="19"/>
      <c r="KU56" s="19">
        <v>0</v>
      </c>
      <c r="KV56" s="19"/>
      <c r="KW56" s="19"/>
      <c r="KX56" s="19">
        <v>4.7853500000000002</v>
      </c>
      <c r="KY56" s="19">
        <v>-4.7853500000000002</v>
      </c>
      <c r="KZ56" s="19">
        <v>227</v>
      </c>
      <c r="LA56" s="19">
        <v>249.55297999999999</v>
      </c>
      <c r="LB56" s="19">
        <v>249.55296999999999</v>
      </c>
      <c r="LC56" s="19">
        <v>-22.552969999999998</v>
      </c>
      <c r="LD56" s="19">
        <v>135.19999999999999</v>
      </c>
      <c r="LE56" s="19">
        <v>133.16031000000001</v>
      </c>
      <c r="LF56" s="19">
        <v>133.16031000000001</v>
      </c>
      <c r="LG56" s="19">
        <v>2.0396899999999998</v>
      </c>
      <c r="LH56" s="19">
        <v>64.8</v>
      </c>
      <c r="LI56" s="19">
        <v>67.199219999999997</v>
      </c>
      <c r="LJ56" s="19">
        <v>67.199219999999997</v>
      </c>
      <c r="LK56" s="19">
        <v>-2.3992200000000001</v>
      </c>
      <c r="LL56" s="19">
        <v>79.2</v>
      </c>
      <c r="LM56" s="19">
        <v>78.567999999999998</v>
      </c>
      <c r="LN56" s="19">
        <v>78.567999999999998</v>
      </c>
      <c r="LO56" s="19">
        <v>0.63200000000000001</v>
      </c>
      <c r="LP56" s="19">
        <v>31</v>
      </c>
      <c r="LQ56" s="19">
        <v>29.980560000000001</v>
      </c>
      <c r="LR56" s="19">
        <v>29.980560000000001</v>
      </c>
      <c r="LS56" s="19">
        <v>1.0194399999999999</v>
      </c>
      <c r="LT56" s="19">
        <v>0</v>
      </c>
      <c r="LU56" s="19"/>
      <c r="LV56" s="19"/>
      <c r="LW56" s="19">
        <v>0</v>
      </c>
      <c r="LX56" s="19"/>
      <c r="LY56" s="19"/>
      <c r="LZ56" s="19"/>
      <c r="MA56" s="19">
        <v>0</v>
      </c>
      <c r="MB56" s="19"/>
      <c r="MC56" s="19"/>
      <c r="MD56" s="19"/>
      <c r="ME56" s="19">
        <v>0</v>
      </c>
      <c r="MF56" s="19">
        <v>0</v>
      </c>
      <c r="MG56" s="19"/>
      <c r="MH56" s="19"/>
      <c r="MI56" s="19">
        <v>0</v>
      </c>
      <c r="MJ56" s="19"/>
      <c r="MK56" s="19"/>
      <c r="ML56" s="19"/>
      <c r="MM56" s="19">
        <v>0</v>
      </c>
      <c r="MN56" s="19"/>
      <c r="MO56" s="19"/>
      <c r="MP56" s="19"/>
      <c r="MQ56" s="19">
        <v>0</v>
      </c>
      <c r="MR56" s="19"/>
      <c r="MS56" s="19"/>
      <c r="MT56" s="19"/>
      <c r="MU56" s="19">
        <v>0</v>
      </c>
      <c r="MV56" s="19">
        <v>94.5</v>
      </c>
      <c r="MW56" s="19"/>
      <c r="MX56" s="19"/>
      <c r="MY56" s="19">
        <v>94.5</v>
      </c>
      <c r="MZ56" s="19"/>
      <c r="NA56" s="19"/>
      <c r="NB56" s="19"/>
      <c r="NC56" s="19">
        <v>0</v>
      </c>
      <c r="ND56" s="19">
        <v>94.6</v>
      </c>
      <c r="NE56" s="19">
        <v>176.22308000000001</v>
      </c>
      <c r="NF56" s="19"/>
      <c r="NG56" s="19">
        <v>94.6</v>
      </c>
      <c r="NH56" s="19">
        <v>0</v>
      </c>
      <c r="NI56" s="19"/>
      <c r="NJ56" s="19"/>
      <c r="NK56" s="19">
        <v>0</v>
      </c>
      <c r="NL56" s="19"/>
      <c r="NM56" s="19"/>
      <c r="NN56" s="19"/>
      <c r="NO56" s="19">
        <v>0</v>
      </c>
      <c r="NP56" s="19"/>
      <c r="NQ56" s="19"/>
      <c r="NR56" s="19"/>
      <c r="NS56" s="19">
        <v>0</v>
      </c>
      <c r="NT56" s="19"/>
      <c r="NU56" s="19"/>
      <c r="NV56" s="19">
        <v>9.09</v>
      </c>
      <c r="NW56" s="19">
        <v>-9.09</v>
      </c>
      <c r="NX56" s="19">
        <v>9.1999999999999993</v>
      </c>
      <c r="NY56" s="19">
        <v>9.0694199999999991</v>
      </c>
      <c r="NZ56" s="19">
        <v>9.0694199999999991</v>
      </c>
      <c r="OA56" s="19">
        <v>0.13058</v>
      </c>
      <c r="OB56" s="19">
        <v>10.199999999999999</v>
      </c>
      <c r="OC56" s="19">
        <v>17.492709999999999</v>
      </c>
      <c r="OD56" s="19">
        <v>17.492709999999999</v>
      </c>
      <c r="OE56" s="19">
        <v>-7.2927099999999996</v>
      </c>
      <c r="OF56" s="19">
        <v>0</v>
      </c>
      <c r="OG56" s="19"/>
      <c r="OH56" s="19"/>
      <c r="OI56" s="19">
        <v>0</v>
      </c>
      <c r="OJ56" s="19">
        <v>115</v>
      </c>
      <c r="OK56" s="19">
        <v>98.9</v>
      </c>
      <c r="OL56" s="19">
        <v>102.01600000000001</v>
      </c>
      <c r="OM56" s="19">
        <v>12.984</v>
      </c>
      <c r="ON56" s="19">
        <v>0</v>
      </c>
      <c r="OO56" s="19"/>
      <c r="OP56" s="19"/>
      <c r="OQ56" s="19">
        <v>0</v>
      </c>
      <c r="OR56" s="19">
        <v>4.8</v>
      </c>
      <c r="OS56" s="19">
        <v>3.57</v>
      </c>
      <c r="OT56" s="19">
        <v>3.57</v>
      </c>
      <c r="OU56" s="19">
        <v>1.23</v>
      </c>
      <c r="OV56" s="19">
        <v>0</v>
      </c>
      <c r="OW56" s="19"/>
      <c r="OX56" s="19"/>
      <c r="OY56" s="19">
        <v>0</v>
      </c>
      <c r="OZ56" s="19">
        <v>20.3</v>
      </c>
      <c r="PA56" s="19">
        <v>20.456230000000001</v>
      </c>
      <c r="PB56" s="19">
        <v>20.456230000000001</v>
      </c>
      <c r="PC56" s="19">
        <v>-0.15623000000000001</v>
      </c>
      <c r="PD56" s="19">
        <v>10.5</v>
      </c>
      <c r="PE56" s="19">
        <v>9.9830000000000005</v>
      </c>
      <c r="PF56" s="19">
        <v>9.9830000000000005</v>
      </c>
      <c r="PG56" s="19">
        <v>0.51700000000000002</v>
      </c>
      <c r="PH56" s="19">
        <v>5.7</v>
      </c>
      <c r="PI56" s="19">
        <v>5.67</v>
      </c>
      <c r="PJ56" s="19">
        <v>5.67</v>
      </c>
      <c r="PK56" s="19">
        <v>0.03</v>
      </c>
      <c r="PL56" s="19">
        <v>0</v>
      </c>
      <c r="PM56" s="19"/>
      <c r="PN56" s="19"/>
      <c r="PO56" s="19">
        <v>0</v>
      </c>
      <c r="PP56" s="19">
        <v>0</v>
      </c>
      <c r="PQ56" s="19"/>
      <c r="PR56" s="19"/>
      <c r="PS56" s="19">
        <v>0</v>
      </c>
      <c r="PT56" s="19">
        <v>2.2000000000000002</v>
      </c>
      <c r="PU56" s="19">
        <v>1</v>
      </c>
      <c r="PV56" s="19">
        <v>1</v>
      </c>
      <c r="PW56" s="19">
        <v>1.2</v>
      </c>
      <c r="PX56" s="19">
        <v>2.5</v>
      </c>
      <c r="PY56" s="19">
        <v>1.6</v>
      </c>
      <c r="PZ56" s="19">
        <v>1.6</v>
      </c>
      <c r="QA56" s="19">
        <v>0.9</v>
      </c>
      <c r="QB56" s="19">
        <v>5.2</v>
      </c>
      <c r="QC56" s="19">
        <v>5</v>
      </c>
      <c r="QD56" s="19">
        <v>5</v>
      </c>
      <c r="QE56" s="19">
        <v>0.2</v>
      </c>
      <c r="QF56" s="19">
        <v>20.3</v>
      </c>
      <c r="QG56" s="19">
        <v>20.422219999999999</v>
      </c>
      <c r="QH56" s="19">
        <v>20.422219999999999</v>
      </c>
      <c r="QI56" s="19">
        <v>-0.12222</v>
      </c>
      <c r="QJ56" s="19">
        <v>10</v>
      </c>
      <c r="QK56" s="19">
        <v>19.436350000000001</v>
      </c>
      <c r="QL56" s="19">
        <v>19.436350000000001</v>
      </c>
      <c r="QM56" s="19">
        <v>-9.4363499999999991</v>
      </c>
      <c r="QN56" s="19">
        <v>18.7</v>
      </c>
      <c r="QO56" s="19">
        <v>17.492709999999999</v>
      </c>
      <c r="QP56" s="19">
        <v>17.492709999999999</v>
      </c>
      <c r="QQ56" s="19">
        <v>1.20729</v>
      </c>
      <c r="QR56" s="19">
        <v>3.6</v>
      </c>
      <c r="QS56" s="19">
        <v>3.5</v>
      </c>
      <c r="QT56" s="19">
        <v>3.5</v>
      </c>
      <c r="QU56" s="19">
        <v>0.1</v>
      </c>
      <c r="QV56" s="19">
        <v>18.399999999999999</v>
      </c>
      <c r="QW56" s="19">
        <v>17.881440000000001</v>
      </c>
      <c r="QX56" s="19">
        <v>17.881440000000001</v>
      </c>
      <c r="QY56" s="19">
        <v>0.51856000000000002</v>
      </c>
      <c r="QZ56" s="19">
        <v>0</v>
      </c>
      <c r="RA56" s="19"/>
      <c r="RB56" s="19"/>
      <c r="RC56" s="19">
        <v>0</v>
      </c>
      <c r="RD56" s="19">
        <v>0</v>
      </c>
      <c r="RE56" s="19"/>
      <c r="RF56" s="19"/>
      <c r="RG56" s="19">
        <v>0</v>
      </c>
      <c r="RH56" s="19">
        <v>28.1</v>
      </c>
      <c r="RI56" s="19">
        <v>21.5</v>
      </c>
      <c r="RJ56" s="19">
        <v>21.521000000000001</v>
      </c>
      <c r="RK56" s="19">
        <v>6.5789999999999997</v>
      </c>
      <c r="RL56" s="19">
        <v>76.599999999999994</v>
      </c>
      <c r="RM56" s="19">
        <v>55.8</v>
      </c>
      <c r="RN56" s="19">
        <v>56.783999999999999</v>
      </c>
      <c r="RO56" s="19">
        <v>19.815999999999999</v>
      </c>
      <c r="RP56" s="19">
        <v>0</v>
      </c>
      <c r="RQ56" s="19"/>
      <c r="RR56" s="19"/>
      <c r="RS56" s="19">
        <v>0</v>
      </c>
      <c r="RT56" s="19">
        <v>2.8</v>
      </c>
      <c r="RU56" s="19">
        <v>3.0510000000000002</v>
      </c>
      <c r="RV56" s="19">
        <v>3.0510000000000002</v>
      </c>
      <c r="RW56" s="19">
        <v>-0.251</v>
      </c>
      <c r="RX56" s="19">
        <v>20.399999999999999</v>
      </c>
      <c r="RY56" s="19">
        <v>19.792000000000002</v>
      </c>
      <c r="RZ56" s="19">
        <v>19.792000000000002</v>
      </c>
      <c r="SA56" s="19">
        <v>0.60799999999999998</v>
      </c>
      <c r="SB56" s="19">
        <v>3.2</v>
      </c>
      <c r="SC56" s="19">
        <v>2</v>
      </c>
      <c r="SD56" s="19">
        <v>2</v>
      </c>
      <c r="SE56" s="19">
        <v>1.2</v>
      </c>
      <c r="SF56" s="19"/>
      <c r="SG56" s="19"/>
      <c r="SH56" s="19">
        <v>0.4</v>
      </c>
      <c r="SI56" s="19">
        <v>-0.4</v>
      </c>
      <c r="SJ56" s="19">
        <v>0</v>
      </c>
      <c r="SK56" s="19"/>
      <c r="SL56" s="19"/>
      <c r="SM56" s="19">
        <v>0</v>
      </c>
      <c r="SN56" s="19">
        <v>19.8</v>
      </c>
      <c r="SO56" s="19">
        <v>20</v>
      </c>
      <c r="SP56" s="19">
        <v>19.1448</v>
      </c>
      <c r="SQ56" s="19">
        <v>0.6552</v>
      </c>
      <c r="SR56" s="19">
        <v>13.1</v>
      </c>
      <c r="SS56" s="19">
        <v>13</v>
      </c>
      <c r="ST56" s="19">
        <v>12.244899999999999</v>
      </c>
      <c r="SU56" s="19">
        <v>0.85509999999999997</v>
      </c>
      <c r="SV56" s="19">
        <v>20.2</v>
      </c>
      <c r="SW56" s="19">
        <v>20</v>
      </c>
      <c r="SX56" s="19">
        <v>19.436350000000001</v>
      </c>
      <c r="SY56" s="19">
        <v>0.76365000000000005</v>
      </c>
      <c r="SZ56" s="19">
        <v>20.2</v>
      </c>
      <c r="TA56" s="19">
        <v>20</v>
      </c>
      <c r="TB56" s="19">
        <v>19.436350000000001</v>
      </c>
      <c r="TC56" s="19">
        <v>0.76365000000000005</v>
      </c>
      <c r="TD56" s="19">
        <v>6.2</v>
      </c>
      <c r="TE56" s="19">
        <v>6.8</v>
      </c>
      <c r="TF56" s="19">
        <v>5.1100000000000003</v>
      </c>
      <c r="TG56" s="19">
        <v>1.0900000000000001</v>
      </c>
      <c r="TH56" s="19">
        <v>32</v>
      </c>
      <c r="TI56" s="19">
        <v>22.8</v>
      </c>
      <c r="TJ56" s="19">
        <v>25.954999999999998</v>
      </c>
      <c r="TK56" s="19">
        <v>6.0449999999999999</v>
      </c>
      <c r="TL56" s="19">
        <v>0</v>
      </c>
      <c r="TM56" s="19"/>
      <c r="TN56" s="19"/>
      <c r="TO56" s="19">
        <v>0</v>
      </c>
      <c r="TP56" s="19">
        <v>13.7</v>
      </c>
      <c r="TQ56" s="19">
        <v>50.1</v>
      </c>
      <c r="TR56" s="19">
        <v>39.258000000000003</v>
      </c>
      <c r="TS56" s="19">
        <v>-25.558</v>
      </c>
      <c r="TT56" s="19">
        <v>50.3</v>
      </c>
      <c r="TU56" s="19">
        <v>56.8</v>
      </c>
      <c r="TV56" s="19">
        <v>66.555000000000007</v>
      </c>
      <c r="TW56" s="19">
        <v>-16.254999999999999</v>
      </c>
      <c r="TX56" s="19">
        <v>1.9</v>
      </c>
      <c r="TY56" s="19">
        <v>0.8</v>
      </c>
      <c r="TZ56" s="19">
        <v>0.60899999999999999</v>
      </c>
      <c r="UA56" s="19">
        <v>1.2909999999999999</v>
      </c>
      <c r="UB56" s="19">
        <v>0.5</v>
      </c>
      <c r="UC56" s="19">
        <v>0.70799999999999996</v>
      </c>
      <c r="UD56" s="19">
        <v>0.70799999999999996</v>
      </c>
      <c r="UE56" s="19">
        <v>-0.20799999999999999</v>
      </c>
      <c r="UF56" s="19">
        <v>0</v>
      </c>
      <c r="UG56" s="19"/>
      <c r="UH56" s="19"/>
      <c r="UI56" s="19">
        <v>0</v>
      </c>
      <c r="UJ56" s="19">
        <v>21</v>
      </c>
      <c r="UK56" s="19">
        <v>20.408159999999999</v>
      </c>
      <c r="UL56" s="19">
        <v>20.408159999999999</v>
      </c>
      <c r="UM56" s="19">
        <v>0.59184000000000003</v>
      </c>
      <c r="UN56" s="19">
        <v>8.1999999999999993</v>
      </c>
      <c r="UO56" s="19">
        <v>8.1999999999999993</v>
      </c>
      <c r="UP56" s="19">
        <v>8.1999999999999993</v>
      </c>
      <c r="UQ56" s="19">
        <v>0</v>
      </c>
      <c r="UR56" s="19">
        <v>7.2</v>
      </c>
      <c r="US56" s="19">
        <v>7.1</v>
      </c>
      <c r="UT56" s="19">
        <v>7.1</v>
      </c>
      <c r="UU56" s="19">
        <v>0.1</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2.4</v>
      </c>
      <c r="VI56" s="19">
        <v>3.157</v>
      </c>
      <c r="VJ56" s="19">
        <v>3.157</v>
      </c>
      <c r="VK56" s="19">
        <v>-0.75700000000000001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33.200000000000003</v>
      </c>
      <c r="WC56" s="19">
        <v>22.7</v>
      </c>
      <c r="WD56" s="19">
        <v>32.33</v>
      </c>
      <c r="WE56" s="19">
        <v>0.87</v>
      </c>
      <c r="WF56" s="19">
        <v>27.6</v>
      </c>
      <c r="WG56" s="19">
        <v>19.7</v>
      </c>
      <c r="WH56" s="19">
        <v>28.698</v>
      </c>
      <c r="WI56" s="19">
        <v>-1.0980000000000001</v>
      </c>
      <c r="WJ56" s="19">
        <v>0</v>
      </c>
      <c r="WK56" s="19"/>
      <c r="WL56" s="19"/>
      <c r="WM56" s="19">
        <v>0</v>
      </c>
      <c r="WN56" s="19">
        <v>4.8</v>
      </c>
      <c r="WO56" s="19">
        <v>4.2</v>
      </c>
      <c r="WP56" s="19">
        <v>4.2</v>
      </c>
      <c r="WQ56" s="19">
        <v>0.6</v>
      </c>
      <c r="WR56" s="19">
        <v>2.2000000000000002</v>
      </c>
      <c r="WS56" s="19">
        <v>2.4</v>
      </c>
      <c r="WT56" s="19">
        <v>2.4</v>
      </c>
      <c r="WU56" s="19">
        <v>-0.2</v>
      </c>
      <c r="WV56" s="19">
        <v>1.1000000000000001</v>
      </c>
      <c r="WW56" s="19">
        <v>1.2</v>
      </c>
      <c r="WX56" s="19">
        <v>1.2</v>
      </c>
      <c r="WY56" s="19">
        <v>-0.1</v>
      </c>
      <c r="WZ56" s="19">
        <v>2.7</v>
      </c>
      <c r="XA56" s="19">
        <v>2.8</v>
      </c>
      <c r="XB56" s="19">
        <v>2.8</v>
      </c>
      <c r="XC56" s="19">
        <v>-0.1</v>
      </c>
      <c r="XD56" s="19">
        <v>0</v>
      </c>
      <c r="XE56" s="19"/>
      <c r="XF56" s="19"/>
      <c r="XG56" s="19">
        <v>0</v>
      </c>
      <c r="XH56" s="19">
        <v>6.1</v>
      </c>
      <c r="XI56" s="19">
        <v>6.6</v>
      </c>
      <c r="XJ56" s="19">
        <v>6.6</v>
      </c>
      <c r="XK56" s="19">
        <v>-0.5</v>
      </c>
      <c r="XL56" s="19">
        <v>20</v>
      </c>
      <c r="XM56" s="19">
        <v>20</v>
      </c>
      <c r="XN56" s="19">
        <v>19.241980000000002</v>
      </c>
      <c r="XO56" s="19">
        <v>0.75802000000000003</v>
      </c>
      <c r="XP56" s="19">
        <v>20</v>
      </c>
      <c r="XQ56" s="19">
        <v>20</v>
      </c>
      <c r="XR56" s="19">
        <v>19.241980000000002</v>
      </c>
      <c r="XS56" s="19">
        <v>0.75802000000000003</v>
      </c>
      <c r="XT56" s="19"/>
      <c r="XU56" s="19"/>
      <c r="XV56" s="19"/>
      <c r="XW56" s="19">
        <v>0</v>
      </c>
      <c r="XX56" s="19">
        <v>42.9</v>
      </c>
      <c r="XY56" s="19">
        <v>36.5</v>
      </c>
      <c r="XZ56" s="19">
        <v>30</v>
      </c>
      <c r="YA56" s="19">
        <v>12.9</v>
      </c>
      <c r="YB56" s="19">
        <v>32.4</v>
      </c>
      <c r="YC56" s="19">
        <v>36.5</v>
      </c>
      <c r="YD56" s="19">
        <v>30</v>
      </c>
      <c r="YE56" s="19">
        <v>2.4</v>
      </c>
      <c r="YF56" s="19">
        <v>15</v>
      </c>
      <c r="YG56" s="19">
        <v>18</v>
      </c>
      <c r="YH56" s="19">
        <v>14</v>
      </c>
      <c r="YI56" s="19">
        <v>1</v>
      </c>
      <c r="YJ56" s="19">
        <v>11.2</v>
      </c>
      <c r="YK56" s="19">
        <v>18.210999999999999</v>
      </c>
      <c r="YL56" s="19">
        <v>18.210999999999999</v>
      </c>
      <c r="YM56" s="19">
        <v>-7.0110000000000001</v>
      </c>
      <c r="YN56" s="19">
        <v>8</v>
      </c>
      <c r="YO56" s="19">
        <v>7.64</v>
      </c>
      <c r="YP56" s="19">
        <v>7.64</v>
      </c>
      <c r="YQ56" s="19">
        <v>0.36</v>
      </c>
      <c r="YR56" s="19">
        <v>11.2</v>
      </c>
      <c r="YS56" s="19">
        <v>12</v>
      </c>
      <c r="YT56" s="19">
        <v>11</v>
      </c>
      <c r="YU56" s="19">
        <v>0.2</v>
      </c>
      <c r="YV56" s="19">
        <v>18</v>
      </c>
      <c r="YW56" s="19">
        <v>19</v>
      </c>
      <c r="YX56" s="19">
        <v>19</v>
      </c>
      <c r="YY56" s="19">
        <v>-1</v>
      </c>
    </row>
    <row r="57" spans="1:675" ht="25.05" customHeight="1" x14ac:dyDescent="0.3">
      <c r="A57" s="1"/>
      <c r="B57" s="200" t="s">
        <v>2903</v>
      </c>
      <c r="C57" s="201"/>
      <c r="D57" s="20">
        <v>4858.7</v>
      </c>
      <c r="E57" s="20">
        <v>4867.75893</v>
      </c>
      <c r="F57" s="20">
        <v>4863.5534349999998</v>
      </c>
      <c r="G57" s="20"/>
      <c r="H57" s="20">
        <v>15793.5</v>
      </c>
      <c r="I57" s="20">
        <v>15599.99886</v>
      </c>
      <c r="J57" s="20">
        <v>15556.121995</v>
      </c>
      <c r="K57" s="20"/>
      <c r="L57" s="20">
        <v>5229.8</v>
      </c>
      <c r="M57" s="20">
        <v>5079.8873100000001</v>
      </c>
      <c r="N57" s="20">
        <v>5065.5972250000004</v>
      </c>
      <c r="O57" s="20"/>
      <c r="P57" s="20">
        <v>103.45</v>
      </c>
      <c r="Q57" s="20">
        <v>151.83978999999999</v>
      </c>
      <c r="R57" s="20">
        <v>123.56218</v>
      </c>
      <c r="S57" s="20"/>
      <c r="T57" s="20">
        <v>92.25</v>
      </c>
      <c r="U57" s="20">
        <v>148.38373000000001</v>
      </c>
      <c r="V57" s="20">
        <v>119.23366</v>
      </c>
      <c r="W57" s="20"/>
      <c r="X57" s="20">
        <v>2233.6999999999998</v>
      </c>
      <c r="Y57" s="20">
        <v>2204.8269599999999</v>
      </c>
      <c r="Z57" s="20">
        <v>2204.8259349999998</v>
      </c>
      <c r="AA57" s="20"/>
      <c r="AB57" s="20">
        <v>5466.3</v>
      </c>
      <c r="AC57" s="20">
        <v>5807.9994299999998</v>
      </c>
      <c r="AD57" s="20">
        <v>5807.998775</v>
      </c>
      <c r="AE57" s="20"/>
      <c r="AF57" s="20">
        <v>0</v>
      </c>
      <c r="AG57" s="20">
        <v>0</v>
      </c>
      <c r="AH57" s="20">
        <v>0</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13950.8</v>
      </c>
      <c r="BM57" s="20">
        <v>13980.141004999999</v>
      </c>
      <c r="BN57" s="20">
        <v>13980.13594</v>
      </c>
      <c r="BO57" s="20"/>
      <c r="BP57" s="20">
        <v>253.55</v>
      </c>
      <c r="BQ57" s="20">
        <v>259.82420000000002</v>
      </c>
      <c r="BR57" s="20">
        <v>259.82252499999998</v>
      </c>
      <c r="BS57" s="20"/>
      <c r="BT57" s="20">
        <v>0</v>
      </c>
      <c r="BU57" s="20">
        <v>0</v>
      </c>
      <c r="BV57" s="20">
        <v>246.81943999999999</v>
      </c>
      <c r="BW57" s="20"/>
      <c r="BX57" s="20">
        <v>0</v>
      </c>
      <c r="BY57" s="20">
        <v>0</v>
      </c>
      <c r="BZ57" s="20">
        <v>0</v>
      </c>
      <c r="CA57" s="20"/>
      <c r="CB57" s="20">
        <v>0</v>
      </c>
      <c r="CC57" s="20">
        <v>0</v>
      </c>
      <c r="CD57" s="20">
        <v>0</v>
      </c>
      <c r="CE57" s="20"/>
      <c r="CF57" s="20">
        <v>0</v>
      </c>
      <c r="CG57" s="20">
        <v>0</v>
      </c>
      <c r="CH57" s="20">
        <v>0</v>
      </c>
      <c r="CI57" s="20"/>
      <c r="CJ57" s="20">
        <v>3948.1</v>
      </c>
      <c r="CK57" s="20">
        <v>3888.0713900000001</v>
      </c>
      <c r="CL57" s="20">
        <v>3887.5855999999999</v>
      </c>
      <c r="CM57" s="20"/>
      <c r="CN57" s="20">
        <v>238.55</v>
      </c>
      <c r="CO57" s="20">
        <v>223.18599499999999</v>
      </c>
      <c r="CP57" s="20">
        <v>223.18533500000001</v>
      </c>
      <c r="CQ57" s="20"/>
      <c r="CR57" s="20">
        <v>157.4</v>
      </c>
      <c r="CS57" s="20">
        <v>119.84556499999999</v>
      </c>
      <c r="CT57" s="20">
        <v>119.84489499999999</v>
      </c>
      <c r="CU57" s="20"/>
      <c r="CV57" s="20">
        <v>0</v>
      </c>
      <c r="CW57" s="20">
        <v>0</v>
      </c>
      <c r="CX57" s="20">
        <v>0</v>
      </c>
      <c r="CY57" s="20"/>
      <c r="CZ57" s="20">
        <v>148.6</v>
      </c>
      <c r="DA57" s="20">
        <v>127.256005</v>
      </c>
      <c r="DB57" s="20">
        <v>99.741245000000006</v>
      </c>
      <c r="DC57" s="20"/>
      <c r="DD57" s="20">
        <v>0</v>
      </c>
      <c r="DE57" s="20">
        <v>0</v>
      </c>
      <c r="DF57" s="20">
        <v>0</v>
      </c>
      <c r="DG57" s="20"/>
      <c r="DH57" s="20">
        <v>2731.4</v>
      </c>
      <c r="DI57" s="20">
        <v>2771.8372749999999</v>
      </c>
      <c r="DJ57" s="20">
        <v>2698.0191249999998</v>
      </c>
      <c r="DK57" s="20"/>
      <c r="DL57" s="20">
        <v>0</v>
      </c>
      <c r="DM57" s="20">
        <v>0</v>
      </c>
      <c r="DN57" s="20">
        <v>0</v>
      </c>
      <c r="DO57" s="20"/>
      <c r="DP57" s="20">
        <v>0</v>
      </c>
      <c r="DQ57" s="20">
        <v>0</v>
      </c>
      <c r="DR57" s="20">
        <v>0</v>
      </c>
      <c r="DS57" s="20"/>
      <c r="DT57" s="20">
        <v>0</v>
      </c>
      <c r="DU57" s="20">
        <v>0</v>
      </c>
      <c r="DV57" s="20">
        <v>114.79789</v>
      </c>
      <c r="DW57" s="20"/>
      <c r="DX57" s="20">
        <v>0</v>
      </c>
      <c r="DY57" s="20">
        <v>0</v>
      </c>
      <c r="DZ57" s="20">
        <v>4.1194600000000001</v>
      </c>
      <c r="EA57" s="20"/>
      <c r="EB57" s="20">
        <v>2644.45</v>
      </c>
      <c r="EC57" s="20">
        <v>2418.2854699999998</v>
      </c>
      <c r="ED57" s="20">
        <v>2053.2873</v>
      </c>
      <c r="EE57" s="20"/>
      <c r="EF57" s="20">
        <v>4045.45</v>
      </c>
      <c r="EG57" s="20">
        <v>4250.4436450000003</v>
      </c>
      <c r="EH57" s="20">
        <v>4463.4125100000001</v>
      </c>
      <c r="EI57" s="20"/>
      <c r="EJ57" s="20">
        <v>1174.3</v>
      </c>
      <c r="EK57" s="20">
        <v>1208.94325</v>
      </c>
      <c r="EL57" s="20">
        <v>1025.79252</v>
      </c>
      <c r="EM57" s="20"/>
      <c r="EN57" s="20">
        <v>0</v>
      </c>
      <c r="EO57" s="20">
        <v>0</v>
      </c>
      <c r="EP57" s="20">
        <v>0</v>
      </c>
      <c r="EQ57" s="20"/>
      <c r="ER57" s="20">
        <v>0</v>
      </c>
      <c r="ES57" s="20">
        <v>0</v>
      </c>
      <c r="ET57" s="20">
        <v>0</v>
      </c>
      <c r="EU57" s="20"/>
      <c r="EV57" s="20">
        <v>156</v>
      </c>
      <c r="EW57" s="20">
        <v>153.36000000000001</v>
      </c>
      <c r="EX57" s="20">
        <v>153.36000000000001</v>
      </c>
      <c r="EY57" s="20"/>
      <c r="EZ57" s="20">
        <v>9089.2999999999993</v>
      </c>
      <c r="FA57" s="20">
        <v>9006.6727549999996</v>
      </c>
      <c r="FB57" s="20">
        <v>9005.8453649999992</v>
      </c>
      <c r="FC57" s="20"/>
      <c r="FD57" s="20">
        <v>1958.95</v>
      </c>
      <c r="FE57" s="20">
        <v>1943.4505349999999</v>
      </c>
      <c r="FF57" s="20">
        <v>1945.98459</v>
      </c>
      <c r="FG57" s="20"/>
      <c r="FH57" s="20">
        <v>3418.75</v>
      </c>
      <c r="FI57" s="20">
        <v>3321.456295</v>
      </c>
      <c r="FJ57" s="20">
        <v>3569.2138399999999</v>
      </c>
      <c r="FK57" s="20"/>
      <c r="FL57" s="20">
        <v>1009.15</v>
      </c>
      <c r="FM57" s="20">
        <v>1005.57382</v>
      </c>
      <c r="FN57" s="20">
        <v>1005.57308</v>
      </c>
      <c r="FO57" s="20"/>
      <c r="FP57" s="20">
        <v>447</v>
      </c>
      <c r="FQ57" s="20">
        <v>461.06033000000002</v>
      </c>
      <c r="FR57" s="20">
        <v>461.05914999999999</v>
      </c>
      <c r="FS57" s="20"/>
      <c r="FT57" s="20">
        <v>354.3</v>
      </c>
      <c r="FU57" s="20">
        <v>440.81633499999998</v>
      </c>
      <c r="FV57" s="20">
        <v>440.816305</v>
      </c>
      <c r="FW57" s="20"/>
      <c r="FX57" s="20">
        <v>2154.6999999999998</v>
      </c>
      <c r="FY57" s="20">
        <v>2083.3837149999999</v>
      </c>
      <c r="FZ57" s="20">
        <v>2083.09843</v>
      </c>
      <c r="GA57" s="20"/>
      <c r="GB57" s="20">
        <v>2034.3</v>
      </c>
      <c r="GC57" s="20">
        <v>2587.7156049999999</v>
      </c>
      <c r="GD57" s="20">
        <v>2495.4680149999999</v>
      </c>
      <c r="GE57" s="20"/>
      <c r="GF57" s="20">
        <v>2288.35</v>
      </c>
      <c r="GG57" s="20">
        <v>2587.7156049999999</v>
      </c>
      <c r="GH57" s="20">
        <v>2495.4680149999999</v>
      </c>
      <c r="GI57" s="20"/>
      <c r="GJ57" s="20">
        <v>3090.7</v>
      </c>
      <c r="GK57" s="20">
        <v>2595.4865599999998</v>
      </c>
      <c r="GL57" s="20">
        <v>2502.9619750000002</v>
      </c>
      <c r="GM57" s="20"/>
      <c r="GN57" s="20">
        <v>2630.75</v>
      </c>
      <c r="GO57" s="20">
        <v>2574.2508149999999</v>
      </c>
      <c r="GP57" s="20">
        <v>2535.0769150000001</v>
      </c>
      <c r="GQ57" s="20"/>
      <c r="GR57" s="20">
        <v>966</v>
      </c>
      <c r="GS57" s="20">
        <v>1031.1782800000001</v>
      </c>
      <c r="GT57" s="20">
        <v>1045.8773450000001</v>
      </c>
      <c r="GU57" s="20"/>
      <c r="GV57" s="20">
        <v>0</v>
      </c>
      <c r="GW57" s="20">
        <v>0</v>
      </c>
      <c r="GX57" s="20">
        <v>896.76178500000003</v>
      </c>
      <c r="GY57" s="20"/>
      <c r="GZ57" s="20">
        <v>91.2</v>
      </c>
      <c r="HA57" s="20">
        <v>0</v>
      </c>
      <c r="HB57" s="20">
        <v>0</v>
      </c>
      <c r="HC57" s="20"/>
      <c r="HD57" s="20">
        <v>680.45</v>
      </c>
      <c r="HE57" s="20">
        <v>723.20925</v>
      </c>
      <c r="HF57" s="20">
        <v>723.20896000000005</v>
      </c>
      <c r="HG57" s="20"/>
      <c r="HH57" s="20">
        <v>3004.3</v>
      </c>
      <c r="HI57" s="20">
        <v>3679.7038299999999</v>
      </c>
      <c r="HJ57" s="20">
        <v>3591.6046649999998</v>
      </c>
      <c r="HK57" s="20"/>
      <c r="HL57" s="20">
        <v>0</v>
      </c>
      <c r="HM57" s="20">
        <v>0</v>
      </c>
      <c r="HN57" s="20">
        <v>0</v>
      </c>
      <c r="HO57" s="20"/>
      <c r="HP57" s="20">
        <v>0</v>
      </c>
      <c r="HQ57" s="20">
        <v>0</v>
      </c>
      <c r="HR57" s="20">
        <v>0</v>
      </c>
      <c r="HS57" s="20"/>
      <c r="HT57" s="20">
        <v>1858.7</v>
      </c>
      <c r="HU57" s="20">
        <v>2041.00809</v>
      </c>
      <c r="HV57" s="20">
        <v>1918.7736649999999</v>
      </c>
      <c r="HW57" s="20"/>
      <c r="HX57" s="20">
        <v>366.95</v>
      </c>
      <c r="HY57" s="20">
        <v>481.70945</v>
      </c>
      <c r="HZ57" s="20">
        <v>487.95679999999999</v>
      </c>
      <c r="IA57" s="20"/>
      <c r="IB57" s="20">
        <v>0</v>
      </c>
      <c r="IC57" s="20">
        <v>0</v>
      </c>
      <c r="ID57" s="20">
        <v>0</v>
      </c>
      <c r="IE57" s="20"/>
      <c r="IF57" s="20">
        <v>679.3</v>
      </c>
      <c r="IG57" s="20">
        <v>500.61506000000003</v>
      </c>
      <c r="IH57" s="20">
        <v>500.19279999999998</v>
      </c>
      <c r="II57" s="20"/>
      <c r="IJ57" s="20">
        <v>0</v>
      </c>
      <c r="IK57" s="20">
        <v>0</v>
      </c>
      <c r="IL57" s="20">
        <v>0</v>
      </c>
      <c r="IM57" s="20"/>
      <c r="IN57" s="20">
        <v>0</v>
      </c>
      <c r="IO57" s="20">
        <v>0</v>
      </c>
      <c r="IP57" s="20">
        <v>0</v>
      </c>
      <c r="IQ57" s="20"/>
      <c r="IR57" s="20">
        <v>0</v>
      </c>
      <c r="IS57" s="20">
        <v>0</v>
      </c>
      <c r="IT57" s="20">
        <v>0</v>
      </c>
      <c r="IU57" s="20"/>
      <c r="IV57" s="20">
        <v>3146.2</v>
      </c>
      <c r="IW57" s="20">
        <v>3280.5737800000002</v>
      </c>
      <c r="IX57" s="20">
        <v>3280.5709900000002</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2912.6</v>
      </c>
      <c r="JY57" s="20">
        <v>2735.8753700000002</v>
      </c>
      <c r="JZ57" s="20">
        <v>2709.112365</v>
      </c>
      <c r="KA57" s="20"/>
      <c r="KB57" s="20">
        <v>2440.9499999999998</v>
      </c>
      <c r="KC57" s="20">
        <v>2003.065985</v>
      </c>
      <c r="KD57" s="20">
        <v>2492.9036099999998</v>
      </c>
      <c r="KE57" s="20"/>
      <c r="KF57" s="20">
        <v>1177.6500000000001</v>
      </c>
      <c r="KG57" s="20">
        <v>1124.659795</v>
      </c>
      <c r="KH57" s="20">
        <v>2202.0313700000002</v>
      </c>
      <c r="KI57" s="20"/>
      <c r="KJ57" s="20">
        <v>326.60000000000002</v>
      </c>
      <c r="KK57" s="20">
        <v>337</v>
      </c>
      <c r="KL57" s="20">
        <v>361</v>
      </c>
      <c r="KM57" s="20"/>
      <c r="KN57" s="20">
        <v>0</v>
      </c>
      <c r="KO57" s="20">
        <v>0</v>
      </c>
      <c r="KP57" s="20">
        <v>0</v>
      </c>
      <c r="KQ57" s="20"/>
      <c r="KR57" s="20">
        <v>0</v>
      </c>
      <c r="KS57" s="20">
        <v>0</v>
      </c>
      <c r="KT57" s="20">
        <v>39.419665000000002</v>
      </c>
      <c r="KU57" s="20"/>
      <c r="KV57" s="20">
        <v>0</v>
      </c>
      <c r="KW57" s="20">
        <v>0</v>
      </c>
      <c r="KX57" s="20">
        <v>114.84721</v>
      </c>
      <c r="KY57" s="20"/>
      <c r="KZ57" s="20">
        <v>5018.7</v>
      </c>
      <c r="LA57" s="20">
        <v>5598.4396200000001</v>
      </c>
      <c r="LB57" s="20">
        <v>5670.8559450000002</v>
      </c>
      <c r="LC57" s="20"/>
      <c r="LD57" s="20">
        <v>3046.35</v>
      </c>
      <c r="LE57" s="20">
        <v>3016.93885</v>
      </c>
      <c r="LF57" s="20">
        <v>3022.2704050000002</v>
      </c>
      <c r="LG57" s="20"/>
      <c r="LH57" s="20">
        <v>1504.55</v>
      </c>
      <c r="LI57" s="20">
        <v>1612.7808849999999</v>
      </c>
      <c r="LJ57" s="20">
        <v>1612.7803349999999</v>
      </c>
      <c r="LK57" s="20"/>
      <c r="LL57" s="20">
        <v>1873.85</v>
      </c>
      <c r="LM57" s="20">
        <v>1885.628555</v>
      </c>
      <c r="LN57" s="20">
        <v>1885.6230399999999</v>
      </c>
      <c r="LO57" s="20"/>
      <c r="LP57" s="20">
        <v>472.05</v>
      </c>
      <c r="LQ57" s="20">
        <v>389.74727999999999</v>
      </c>
      <c r="LR57" s="20">
        <v>719.53269999999998</v>
      </c>
      <c r="LS57" s="20"/>
      <c r="LT57" s="20">
        <v>228.3</v>
      </c>
      <c r="LU57" s="20">
        <v>0</v>
      </c>
      <c r="LV57" s="20">
        <v>0</v>
      </c>
      <c r="LW57" s="20"/>
      <c r="LX57" s="20">
        <v>0</v>
      </c>
      <c r="LY57" s="20">
        <v>0</v>
      </c>
      <c r="LZ57" s="20">
        <v>0</v>
      </c>
      <c r="MA57" s="20"/>
      <c r="MB57" s="20">
        <v>0</v>
      </c>
      <c r="MC57" s="20">
        <v>0</v>
      </c>
      <c r="MD57" s="20">
        <v>0</v>
      </c>
      <c r="ME57" s="20"/>
      <c r="MF57" s="20">
        <v>395.45</v>
      </c>
      <c r="MG57" s="20">
        <v>0</v>
      </c>
      <c r="MH57" s="20">
        <v>0</v>
      </c>
      <c r="MI57" s="20"/>
      <c r="MJ57" s="20">
        <v>0</v>
      </c>
      <c r="MK57" s="20">
        <v>0</v>
      </c>
      <c r="ML57" s="20">
        <v>0</v>
      </c>
      <c r="MM57" s="20"/>
      <c r="MN57" s="20">
        <v>0</v>
      </c>
      <c r="MO57" s="20">
        <v>0</v>
      </c>
      <c r="MP57" s="20">
        <v>0</v>
      </c>
      <c r="MQ57" s="20"/>
      <c r="MR57" s="20">
        <v>0</v>
      </c>
      <c r="MS57" s="20">
        <v>0</v>
      </c>
      <c r="MT57" s="20">
        <v>0</v>
      </c>
      <c r="MU57" s="20"/>
      <c r="MV57" s="20">
        <v>1947.95</v>
      </c>
      <c r="MW57" s="20">
        <v>2086.0039149999998</v>
      </c>
      <c r="MX57" s="20">
        <v>1140.52244</v>
      </c>
      <c r="MY57" s="20"/>
      <c r="MZ57" s="20">
        <v>0</v>
      </c>
      <c r="NA57" s="20">
        <v>402.28044</v>
      </c>
      <c r="NB57" s="20">
        <v>0</v>
      </c>
      <c r="NC57" s="20"/>
      <c r="ND57" s="20">
        <v>1772.85</v>
      </c>
      <c r="NE57" s="20">
        <v>1497.8961899999999</v>
      </c>
      <c r="NF57" s="20">
        <v>528.66926999999998</v>
      </c>
      <c r="NG57" s="20"/>
      <c r="NH57" s="20">
        <v>543.35</v>
      </c>
      <c r="NI57" s="20">
        <v>317.30482499999999</v>
      </c>
      <c r="NJ57" s="20">
        <v>350.4366</v>
      </c>
      <c r="NK57" s="20"/>
      <c r="NL57" s="20">
        <v>0</v>
      </c>
      <c r="NM57" s="20">
        <v>0</v>
      </c>
      <c r="NN57" s="20">
        <v>0</v>
      </c>
      <c r="NO57" s="20"/>
      <c r="NP57" s="20">
        <v>0</v>
      </c>
      <c r="NQ57" s="20">
        <v>0</v>
      </c>
      <c r="NR57" s="20">
        <v>0</v>
      </c>
      <c r="NS57" s="20"/>
      <c r="NT57" s="20">
        <v>0</v>
      </c>
      <c r="NU57" s="20">
        <v>0</v>
      </c>
      <c r="NV57" s="20">
        <v>218.15798000000001</v>
      </c>
      <c r="NW57" s="20"/>
      <c r="NX57" s="20">
        <v>222.75</v>
      </c>
      <c r="NY57" s="20">
        <v>217.66447500000001</v>
      </c>
      <c r="NZ57" s="20">
        <v>217.66207</v>
      </c>
      <c r="OA57" s="20"/>
      <c r="OB57" s="20">
        <v>168.9</v>
      </c>
      <c r="OC57" s="20">
        <v>419.82501500000001</v>
      </c>
      <c r="OD57" s="20">
        <v>419.82494500000001</v>
      </c>
      <c r="OE57" s="20"/>
      <c r="OF57" s="20">
        <v>7.25</v>
      </c>
      <c r="OG57" s="20">
        <v>0</v>
      </c>
      <c r="OH57" s="20">
        <v>6.155405</v>
      </c>
      <c r="OI57" s="20"/>
      <c r="OJ57" s="20">
        <v>1687.65</v>
      </c>
      <c r="OK57" s="20">
        <v>1532.5119749999999</v>
      </c>
      <c r="OL57" s="20">
        <v>1679.9509049999999</v>
      </c>
      <c r="OM57" s="20"/>
      <c r="ON57" s="20">
        <v>788.65</v>
      </c>
      <c r="OO57" s="20">
        <v>0</v>
      </c>
      <c r="OP57" s="20">
        <v>788.413365</v>
      </c>
      <c r="OQ57" s="20"/>
      <c r="OR57" s="20">
        <v>106.35</v>
      </c>
      <c r="OS57" s="20">
        <v>42.791474999999998</v>
      </c>
      <c r="OT57" s="20">
        <v>42.791404999999997</v>
      </c>
      <c r="OU57" s="20"/>
      <c r="OV57" s="20">
        <v>2.6</v>
      </c>
      <c r="OW57" s="20">
        <v>0</v>
      </c>
      <c r="OX57" s="20">
        <v>2.09992</v>
      </c>
      <c r="OY57" s="20"/>
      <c r="OZ57" s="20">
        <v>488</v>
      </c>
      <c r="PA57" s="20">
        <v>490.94947000000002</v>
      </c>
      <c r="PB57" s="20">
        <v>490.94942500000002</v>
      </c>
      <c r="PC57" s="20"/>
      <c r="PD57" s="20">
        <v>249.75</v>
      </c>
      <c r="PE57" s="20">
        <v>239.59197499999999</v>
      </c>
      <c r="PF57" s="20">
        <v>239.591905</v>
      </c>
      <c r="PG57" s="20"/>
      <c r="PH57" s="20">
        <v>135.55000000000001</v>
      </c>
      <c r="PI57" s="20">
        <v>136.07997499999999</v>
      </c>
      <c r="PJ57" s="20">
        <v>136.079905</v>
      </c>
      <c r="PK57" s="20"/>
      <c r="PL57" s="20">
        <v>2045.55</v>
      </c>
      <c r="PM57" s="20">
        <v>0</v>
      </c>
      <c r="PN57" s="20">
        <v>1979.682405</v>
      </c>
      <c r="PO57" s="20"/>
      <c r="PP57" s="20">
        <v>990.19500000000005</v>
      </c>
      <c r="PQ57" s="20">
        <v>0</v>
      </c>
      <c r="PR57" s="20">
        <v>1017.499905</v>
      </c>
      <c r="PS57" s="20"/>
      <c r="PT57" s="20">
        <v>52.05</v>
      </c>
      <c r="PU57" s="20">
        <v>23.999970000000001</v>
      </c>
      <c r="PV57" s="20">
        <v>23.999904999999998</v>
      </c>
      <c r="PW57" s="20"/>
      <c r="PX57" s="20">
        <v>62.4</v>
      </c>
      <c r="PY57" s="20">
        <v>55.549975000000003</v>
      </c>
      <c r="PZ57" s="20">
        <v>55.549905000000003</v>
      </c>
      <c r="QA57" s="20"/>
      <c r="QB57" s="20">
        <v>122.1</v>
      </c>
      <c r="QC57" s="20">
        <v>119.99997500000001</v>
      </c>
      <c r="QD57" s="20">
        <v>119.999905</v>
      </c>
      <c r="QE57" s="20"/>
      <c r="QF57" s="20">
        <v>490.55</v>
      </c>
      <c r="QG57" s="20">
        <v>490.13321000000002</v>
      </c>
      <c r="QH57" s="20">
        <v>490.13318500000003</v>
      </c>
      <c r="QI57" s="20"/>
      <c r="QJ57" s="20">
        <v>275.95</v>
      </c>
      <c r="QK57" s="20">
        <v>466.47233499999999</v>
      </c>
      <c r="QL57" s="20">
        <v>466.47230500000001</v>
      </c>
      <c r="QM57" s="20"/>
      <c r="QN57" s="20">
        <v>430.85</v>
      </c>
      <c r="QO57" s="20">
        <v>419.82501500000001</v>
      </c>
      <c r="QP57" s="20">
        <v>419.82494500000001</v>
      </c>
      <c r="QQ57" s="20"/>
      <c r="QR57" s="20">
        <v>83.9</v>
      </c>
      <c r="QS57" s="20">
        <v>83.999975000000006</v>
      </c>
      <c r="QT57" s="20">
        <v>83.999904999999998</v>
      </c>
      <c r="QU57" s="20"/>
      <c r="QV57" s="20">
        <v>441.6</v>
      </c>
      <c r="QW57" s="20">
        <v>429.154495</v>
      </c>
      <c r="QX57" s="20">
        <v>429.15446500000002</v>
      </c>
      <c r="QY57" s="20"/>
      <c r="QZ57" s="20">
        <v>146.75</v>
      </c>
      <c r="RA57" s="20">
        <v>0</v>
      </c>
      <c r="RB57" s="20">
        <v>150.506405</v>
      </c>
      <c r="RC57" s="20"/>
      <c r="RD57" s="20">
        <v>183.4</v>
      </c>
      <c r="RE57" s="20">
        <v>0</v>
      </c>
      <c r="RF57" s="20">
        <v>178.22790499999999</v>
      </c>
      <c r="RG57" s="20"/>
      <c r="RH57" s="20">
        <v>432.75</v>
      </c>
      <c r="RI57" s="20">
        <v>325.65847500000001</v>
      </c>
      <c r="RJ57" s="20">
        <v>346.014905</v>
      </c>
      <c r="RK57" s="20"/>
      <c r="RL57" s="20">
        <v>1274.95</v>
      </c>
      <c r="RM57" s="20">
        <v>1128.301475</v>
      </c>
      <c r="RN57" s="20">
        <v>1080.291905</v>
      </c>
      <c r="RO57" s="20"/>
      <c r="RP57" s="20">
        <v>187</v>
      </c>
      <c r="RQ57" s="20">
        <v>0</v>
      </c>
      <c r="RR57" s="20">
        <v>177.08790500000001</v>
      </c>
      <c r="RS57" s="20"/>
      <c r="RT57" s="20">
        <v>65.900000000000006</v>
      </c>
      <c r="RU57" s="20">
        <v>73.223974999999996</v>
      </c>
      <c r="RV57" s="20">
        <v>73.223905000000002</v>
      </c>
      <c r="RW57" s="20"/>
      <c r="RX57" s="20">
        <v>488.7</v>
      </c>
      <c r="RY57" s="20">
        <v>475.00797499999999</v>
      </c>
      <c r="RZ57" s="20">
        <v>475.00790499999999</v>
      </c>
      <c r="SA57" s="20"/>
      <c r="SB57" s="20">
        <v>76.8</v>
      </c>
      <c r="SC57" s="20">
        <v>47.999974999999999</v>
      </c>
      <c r="SD57" s="20">
        <v>47.999904999999998</v>
      </c>
      <c r="SE57" s="20"/>
      <c r="SF57" s="20">
        <v>0</v>
      </c>
      <c r="SG57" s="20">
        <v>0</v>
      </c>
      <c r="SH57" s="20">
        <v>9.5999049999999997</v>
      </c>
      <c r="SI57" s="20"/>
      <c r="SJ57" s="20">
        <v>2.9</v>
      </c>
      <c r="SK57" s="20">
        <v>0</v>
      </c>
      <c r="SL57" s="20">
        <v>2.7214049999999999</v>
      </c>
      <c r="SM57" s="20"/>
      <c r="SN57" s="20">
        <v>474.75</v>
      </c>
      <c r="SO57" s="20">
        <v>469.73757499999999</v>
      </c>
      <c r="SP57" s="20">
        <v>459.47510499999999</v>
      </c>
      <c r="SQ57" s="20"/>
      <c r="SR57" s="20">
        <v>314.64999999999998</v>
      </c>
      <c r="SS57" s="20">
        <v>302.93873500000001</v>
      </c>
      <c r="ST57" s="20">
        <v>293.87750499999999</v>
      </c>
      <c r="SU57" s="20"/>
      <c r="SV57" s="20">
        <v>482.25</v>
      </c>
      <c r="SW57" s="20">
        <v>473.23613</v>
      </c>
      <c r="SX57" s="20">
        <v>466.47230500000001</v>
      </c>
      <c r="SY57" s="20"/>
      <c r="SZ57" s="20">
        <v>484.8</v>
      </c>
      <c r="TA57" s="20">
        <v>473.23613</v>
      </c>
      <c r="TB57" s="20">
        <v>466.47230500000001</v>
      </c>
      <c r="TC57" s="20"/>
      <c r="TD57" s="20">
        <v>220.6</v>
      </c>
      <c r="TE57" s="20">
        <v>262.34997499999997</v>
      </c>
      <c r="TF57" s="20">
        <v>226.07890499999999</v>
      </c>
      <c r="TG57" s="20"/>
      <c r="TH57" s="20">
        <v>1041.7</v>
      </c>
      <c r="TI57" s="20">
        <v>876.52347499999996</v>
      </c>
      <c r="TJ57" s="20">
        <v>832.36790499999995</v>
      </c>
      <c r="TK57" s="20"/>
      <c r="TL57" s="20">
        <v>368.55</v>
      </c>
      <c r="TM57" s="20">
        <v>0</v>
      </c>
      <c r="TN57" s="20">
        <v>347.38640500000002</v>
      </c>
      <c r="TO57" s="20"/>
      <c r="TP57" s="20">
        <v>594.79999999999995</v>
      </c>
      <c r="TQ57" s="20">
        <v>840.64997500000004</v>
      </c>
      <c r="TR57" s="20">
        <v>1003.5654050000001</v>
      </c>
      <c r="TS57" s="20"/>
      <c r="TT57" s="20">
        <v>1110.05</v>
      </c>
      <c r="TU57" s="20">
        <v>1107.7999749999999</v>
      </c>
      <c r="TV57" s="20">
        <v>1420.0054050000001</v>
      </c>
      <c r="TW57" s="20"/>
      <c r="TX57" s="20">
        <v>56.2</v>
      </c>
      <c r="TY57" s="20">
        <v>59.749974999999999</v>
      </c>
      <c r="TZ57" s="20">
        <v>35.418905000000002</v>
      </c>
      <c r="UA57" s="20"/>
      <c r="UB57" s="20">
        <v>38</v>
      </c>
      <c r="UC57" s="20">
        <v>59.503475000000002</v>
      </c>
      <c r="UD57" s="20">
        <v>59.503405000000001</v>
      </c>
      <c r="UE57" s="20"/>
      <c r="UF57" s="20">
        <v>502.5</v>
      </c>
      <c r="UG57" s="20">
        <v>0</v>
      </c>
      <c r="UH57" s="20">
        <v>418.48990500000002</v>
      </c>
      <c r="UI57" s="20"/>
      <c r="UJ57" s="20">
        <v>504</v>
      </c>
      <c r="UK57" s="20">
        <v>489.795815</v>
      </c>
      <c r="UL57" s="20">
        <v>489.79574500000001</v>
      </c>
      <c r="UM57" s="20"/>
      <c r="UN57" s="20">
        <v>196.8</v>
      </c>
      <c r="UO57" s="20">
        <v>196.79997499999999</v>
      </c>
      <c r="UP57" s="20">
        <v>196.799905</v>
      </c>
      <c r="UQ57" s="20"/>
      <c r="UR57" s="20">
        <v>171.3</v>
      </c>
      <c r="US57" s="20">
        <v>170.03484499999999</v>
      </c>
      <c r="UT57" s="20">
        <v>170.034785</v>
      </c>
      <c r="UU57" s="20"/>
      <c r="UV57" s="20">
        <v>489.6</v>
      </c>
      <c r="UW57" s="20">
        <v>473.23613</v>
      </c>
      <c r="UX57" s="20">
        <v>466.47230500000001</v>
      </c>
      <c r="UY57" s="20"/>
      <c r="UZ57" s="20">
        <v>489.6</v>
      </c>
      <c r="VA57" s="20">
        <v>473.23613</v>
      </c>
      <c r="VB57" s="20">
        <v>466.47230500000001</v>
      </c>
      <c r="VC57" s="20"/>
      <c r="VD57" s="20">
        <v>475</v>
      </c>
      <c r="VE57" s="20">
        <v>473.23613</v>
      </c>
      <c r="VF57" s="20">
        <v>466.47230500000001</v>
      </c>
      <c r="VG57" s="20"/>
      <c r="VH57" s="20">
        <v>78.2</v>
      </c>
      <c r="VI57" s="20">
        <v>54.663474999999998</v>
      </c>
      <c r="VJ57" s="20">
        <v>54.663404999999997</v>
      </c>
      <c r="VK57" s="20"/>
      <c r="VL57" s="20">
        <v>2527.6999999999998</v>
      </c>
      <c r="VM57" s="20">
        <v>0</v>
      </c>
      <c r="VN57" s="20">
        <v>2568.5174050000001</v>
      </c>
      <c r="VO57" s="20"/>
      <c r="VP57" s="20">
        <v>139.25</v>
      </c>
      <c r="VQ57" s="20">
        <v>0</v>
      </c>
      <c r="VR57" s="20">
        <v>127.435925</v>
      </c>
      <c r="VS57" s="20"/>
      <c r="VT57" s="20">
        <v>1376.05</v>
      </c>
      <c r="VU57" s="20">
        <v>0</v>
      </c>
      <c r="VV57" s="20">
        <v>1402.178905</v>
      </c>
      <c r="VW57" s="20"/>
      <c r="VX57" s="20">
        <v>9</v>
      </c>
      <c r="VY57" s="20">
        <v>7.8</v>
      </c>
      <c r="VZ57" s="20">
        <v>14.399905</v>
      </c>
      <c r="WA57" s="20"/>
      <c r="WB57" s="20">
        <v>1179.7</v>
      </c>
      <c r="WC57" s="20">
        <v>1275.7219749999999</v>
      </c>
      <c r="WD57" s="20">
        <v>1414.748405</v>
      </c>
      <c r="WE57" s="20"/>
      <c r="WF57" s="20">
        <v>1376.2</v>
      </c>
      <c r="WG57" s="20">
        <v>1329.428975</v>
      </c>
      <c r="WH57" s="20">
        <v>1433.003905</v>
      </c>
      <c r="WI57" s="20"/>
      <c r="WJ57" s="20">
        <v>1031.25</v>
      </c>
      <c r="WK57" s="20">
        <v>0</v>
      </c>
      <c r="WL57" s="20">
        <v>1023.210405</v>
      </c>
      <c r="WM57" s="20"/>
      <c r="WN57" s="20">
        <v>115.2</v>
      </c>
      <c r="WO57" s="20">
        <v>100.799975</v>
      </c>
      <c r="WP57" s="20">
        <v>100.799905</v>
      </c>
      <c r="WQ57" s="20"/>
      <c r="WR57" s="20">
        <v>53.65</v>
      </c>
      <c r="WS57" s="20">
        <v>57.599975000000001</v>
      </c>
      <c r="WT57" s="20">
        <v>57.599905</v>
      </c>
      <c r="WU57" s="20"/>
      <c r="WV57" s="20">
        <v>26.4</v>
      </c>
      <c r="WW57" s="20">
        <v>28.799975</v>
      </c>
      <c r="WX57" s="20">
        <v>28.799904999999999</v>
      </c>
      <c r="WY57" s="20"/>
      <c r="WZ57" s="20">
        <v>62.15</v>
      </c>
      <c r="XA57" s="20">
        <v>67.199974999999995</v>
      </c>
      <c r="XB57" s="20">
        <v>67.199905000000001</v>
      </c>
      <c r="XC57" s="20"/>
      <c r="XD57" s="20">
        <v>134.69999999999999</v>
      </c>
      <c r="XE57" s="20">
        <v>0</v>
      </c>
      <c r="XF57" s="20">
        <v>135.038355</v>
      </c>
      <c r="XG57" s="20"/>
      <c r="XH57" s="20">
        <v>152.19999999999999</v>
      </c>
      <c r="XI57" s="20">
        <v>158.39997500000001</v>
      </c>
      <c r="XJ57" s="20">
        <v>158.39990499999999</v>
      </c>
      <c r="XK57" s="20"/>
      <c r="XL57" s="20">
        <v>480</v>
      </c>
      <c r="XM57" s="20">
        <v>470.90373499999998</v>
      </c>
      <c r="XN57" s="20">
        <v>461.80742500000002</v>
      </c>
      <c r="XO57" s="20"/>
      <c r="XP57" s="20">
        <v>479.95</v>
      </c>
      <c r="XQ57" s="20">
        <v>470.90373499999998</v>
      </c>
      <c r="XR57" s="20">
        <v>461.80742500000002</v>
      </c>
      <c r="XS57" s="20"/>
      <c r="XT57" s="20">
        <v>0</v>
      </c>
      <c r="XU57" s="20">
        <v>0</v>
      </c>
      <c r="XV57" s="20">
        <v>0</v>
      </c>
      <c r="XW57" s="20"/>
      <c r="XX57" s="20">
        <v>1035.1500000000001</v>
      </c>
      <c r="XY57" s="20">
        <v>876</v>
      </c>
      <c r="XZ57" s="20">
        <v>720</v>
      </c>
      <c r="YA57" s="20"/>
      <c r="YB57" s="20">
        <v>761.45</v>
      </c>
      <c r="YC57" s="20">
        <v>876</v>
      </c>
      <c r="YD57" s="20">
        <v>720</v>
      </c>
      <c r="YE57" s="20"/>
      <c r="YF57" s="20">
        <v>417.3</v>
      </c>
      <c r="YG57" s="20">
        <v>383.99997500000001</v>
      </c>
      <c r="YH57" s="20">
        <v>335.99990500000001</v>
      </c>
      <c r="YI57" s="20"/>
      <c r="YJ57" s="20">
        <v>155.75</v>
      </c>
      <c r="YK57" s="20">
        <v>437.06397500000003</v>
      </c>
      <c r="YL57" s="20">
        <v>437.06390499999998</v>
      </c>
      <c r="YM57" s="20"/>
      <c r="YN57" s="20">
        <v>177.8</v>
      </c>
      <c r="YO57" s="20">
        <v>183.35997499999999</v>
      </c>
      <c r="YP57" s="20">
        <v>183.359905</v>
      </c>
      <c r="YQ57" s="20"/>
      <c r="YR57" s="20">
        <v>261.64999999999998</v>
      </c>
      <c r="YS57" s="20">
        <v>275.99997500000001</v>
      </c>
      <c r="YT57" s="20">
        <v>263.99990500000001</v>
      </c>
      <c r="YU57" s="20"/>
      <c r="YV57" s="20">
        <v>401.35</v>
      </c>
      <c r="YW57" s="20">
        <v>455.99997500000001</v>
      </c>
      <c r="YX57" s="20">
        <v>455.99990500000001</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2904</v>
      </c>
      <c r="C6" s="1"/>
      <c r="D6" s="1"/>
      <c r="E6" s="1"/>
    </row>
    <row r="7" spans="1:7" ht="33" customHeight="1" x14ac:dyDescent="0.3">
      <c r="A7" s="1"/>
      <c r="B7" s="3" t="s">
        <v>2905</v>
      </c>
      <c r="C7" s="3" t="s">
        <v>2906</v>
      </c>
      <c r="D7" s="3" t="s">
        <v>2907</v>
      </c>
      <c r="E7" s="3" t="s">
        <v>1003</v>
      </c>
    </row>
    <row r="8" spans="1:7" x14ac:dyDescent="0.3">
      <c r="A8" s="1"/>
      <c r="B8" s="147" t="s">
        <v>2908</v>
      </c>
      <c r="C8" s="53">
        <v>16793434.378679998</v>
      </c>
      <c r="D8" s="53">
        <v>5191460.0894424003</v>
      </c>
      <c r="E8" s="175">
        <v>2.2348191239747615</v>
      </c>
    </row>
    <row r="9" spans="1:7" x14ac:dyDescent="0.3">
      <c r="A9" s="1"/>
      <c r="B9" s="147" t="s">
        <v>2909</v>
      </c>
      <c r="C9" s="53">
        <v>43474790.874339998</v>
      </c>
      <c r="D9" s="53">
        <v>47671459.222567201</v>
      </c>
      <c r="E9" s="175">
        <v>-8.803314219172334E-2</v>
      </c>
    </row>
    <row r="10" spans="1:7" x14ac:dyDescent="0.3">
      <c r="A10" s="1"/>
      <c r="B10" s="147" t="s">
        <v>2910</v>
      </c>
      <c r="C10" s="53">
        <v>41195069.388959996</v>
      </c>
      <c r="D10" s="53">
        <v>50269140.156367801</v>
      </c>
      <c r="E10" s="175">
        <v>-0.18050976681084827</v>
      </c>
    </row>
    <row r="11" spans="1:7" x14ac:dyDescent="0.3">
      <c r="A11" s="1"/>
      <c r="B11" s="147" t="s">
        <v>2911</v>
      </c>
      <c r="C11" s="53">
        <v>35765400.765369996</v>
      </c>
      <c r="D11" s="53">
        <v>47035046.784067199</v>
      </c>
      <c r="E11" s="175">
        <v>-0.23960103772055175</v>
      </c>
    </row>
    <row r="12" spans="1:7" x14ac:dyDescent="0.3">
      <c r="A12" s="1"/>
      <c r="B12" s="147" t="s">
        <v>2912</v>
      </c>
      <c r="C12" s="53">
        <v>32388108.565900002</v>
      </c>
      <c r="D12" s="53">
        <v>40205903.689754397</v>
      </c>
      <c r="E12" s="175">
        <v>-0.19444395987663363</v>
      </c>
    </row>
    <row r="13" spans="1:7" x14ac:dyDescent="0.3">
      <c r="A13" s="1"/>
      <c r="B13" s="147" t="s">
        <v>2913</v>
      </c>
      <c r="C13" s="53">
        <v>36825641.077749997</v>
      </c>
      <c r="D13" s="53">
        <v>35857464.968494199</v>
      </c>
      <c r="E13" s="175">
        <v>2.7000684797614059E-2</v>
      </c>
    </row>
    <row r="14" spans="1:7" x14ac:dyDescent="0.3">
      <c r="A14" s="1"/>
      <c r="B14" s="147" t="s">
        <v>2914</v>
      </c>
      <c r="C14" s="53">
        <v>33580242.745619997</v>
      </c>
      <c r="D14" s="53">
        <v>26183304.0923778</v>
      </c>
      <c r="E14" s="175">
        <v>0.28250592924196744</v>
      </c>
    </row>
    <row r="15" spans="1:7" x14ac:dyDescent="0.3">
      <c r="A15" s="1"/>
      <c r="B15" s="147" t="s">
        <v>2915</v>
      </c>
      <c r="C15" s="53">
        <v>20262862.61321</v>
      </c>
      <c r="D15" s="53">
        <v>18351250.925055001</v>
      </c>
      <c r="E15" s="175">
        <v>0.10416792271883071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2916</v>
      </c>
      <c r="C5" s="1"/>
      <c r="D5" s="1"/>
      <c r="E5" s="1"/>
      <c r="F5" s="1"/>
      <c r="G5" s="1"/>
      <c r="H5" s="1"/>
      <c r="I5" s="1"/>
      <c r="J5" s="1"/>
      <c r="K5" s="1"/>
      <c r="L5" s="1"/>
      <c r="M5" s="1"/>
      <c r="N5" s="1"/>
      <c r="O5" s="1"/>
      <c r="P5" s="1"/>
    </row>
    <row r="6" spans="1:16" ht="27.6" x14ac:dyDescent="0.3">
      <c r="A6" s="1"/>
      <c r="B6" s="3" t="s">
        <v>160</v>
      </c>
      <c r="C6" s="3" t="s">
        <v>1227</v>
      </c>
      <c r="D6" s="3" t="s">
        <v>1228</v>
      </c>
      <c r="E6" s="3" t="s">
        <v>1229</v>
      </c>
      <c r="F6" s="3" t="s">
        <v>163</v>
      </c>
      <c r="G6" s="3" t="s">
        <v>164</v>
      </c>
      <c r="H6" s="3" t="s">
        <v>1230</v>
      </c>
      <c r="I6" s="3" t="s">
        <v>1231</v>
      </c>
      <c r="J6" s="3" t="s">
        <v>1232</v>
      </c>
      <c r="K6" s="3" t="s">
        <v>1233</v>
      </c>
      <c r="L6" s="3" t="s">
        <v>1234</v>
      </c>
      <c r="M6" s="3" t="s">
        <v>1235</v>
      </c>
      <c r="N6" s="3" t="s">
        <v>1236</v>
      </c>
      <c r="O6" s="3" t="s">
        <v>1237</v>
      </c>
      <c r="P6" s="3" t="s">
        <v>1238</v>
      </c>
    </row>
    <row r="7" spans="1:16" x14ac:dyDescent="0.3">
      <c r="A7" s="1"/>
      <c r="B7" s="6" t="s">
        <v>624</v>
      </c>
      <c r="C7" s="6" t="s">
        <v>1025</v>
      </c>
      <c r="D7" s="86" t="s">
        <v>51</v>
      </c>
      <c r="E7" s="6" t="s">
        <v>1239</v>
      </c>
      <c r="F7" s="86" t="s">
        <v>1240</v>
      </c>
      <c r="G7" s="86" t="s">
        <v>38</v>
      </c>
      <c r="H7" s="86" t="s">
        <v>957</v>
      </c>
      <c r="I7" s="86" t="s">
        <v>957</v>
      </c>
      <c r="J7" s="176" t="s">
        <v>1241</v>
      </c>
      <c r="K7" s="86" t="s">
        <v>957</v>
      </c>
      <c r="L7" s="86" t="s">
        <v>957</v>
      </c>
      <c r="M7" s="86" t="s">
        <v>957</v>
      </c>
      <c r="N7" s="86" t="s">
        <v>957</v>
      </c>
      <c r="O7" s="6" t="s">
        <v>1242</v>
      </c>
      <c r="P7" s="6"/>
    </row>
    <row r="8" spans="1:16" x14ac:dyDescent="0.3">
      <c r="A8" s="1"/>
      <c r="B8" s="6" t="s">
        <v>625</v>
      </c>
      <c r="C8" s="6" t="s">
        <v>1113</v>
      </c>
      <c r="D8" s="86" t="s">
        <v>51</v>
      </c>
      <c r="E8" s="6" t="s">
        <v>1243</v>
      </c>
      <c r="F8" s="86" t="s">
        <v>1240</v>
      </c>
      <c r="G8" s="86" t="s">
        <v>1244</v>
      </c>
      <c r="H8" s="86" t="s">
        <v>957</v>
      </c>
      <c r="I8" s="86" t="s">
        <v>957</v>
      </c>
      <c r="J8" s="176" t="s">
        <v>1241</v>
      </c>
      <c r="K8" s="86" t="s">
        <v>957</v>
      </c>
      <c r="L8" s="86" t="s">
        <v>957</v>
      </c>
      <c r="M8" s="86" t="s">
        <v>957</v>
      </c>
      <c r="N8" s="86" t="s">
        <v>957</v>
      </c>
      <c r="O8" s="6" t="s">
        <v>1242</v>
      </c>
      <c r="P8" s="6"/>
    </row>
    <row r="9" spans="1:16" x14ac:dyDescent="0.3">
      <c r="A9" s="1"/>
      <c r="B9" s="6" t="s">
        <v>625</v>
      </c>
      <c r="C9" s="6" t="s">
        <v>1113</v>
      </c>
      <c r="D9" s="86" t="s">
        <v>51</v>
      </c>
      <c r="E9" s="6" t="s">
        <v>1243</v>
      </c>
      <c r="F9" s="86" t="s">
        <v>1245</v>
      </c>
      <c r="G9" s="86" t="s">
        <v>38</v>
      </c>
      <c r="H9" s="86" t="s">
        <v>957</v>
      </c>
      <c r="I9" s="86" t="s">
        <v>957</v>
      </c>
      <c r="J9" s="176" t="s">
        <v>1241</v>
      </c>
      <c r="K9" s="86" t="s">
        <v>957</v>
      </c>
      <c r="L9" s="86" t="s">
        <v>957</v>
      </c>
      <c r="M9" s="86" t="s">
        <v>957</v>
      </c>
      <c r="N9" s="86" t="s">
        <v>957</v>
      </c>
      <c r="O9" s="6" t="s">
        <v>1242</v>
      </c>
      <c r="P9" s="6"/>
    </row>
    <row r="10" spans="1:16" x14ac:dyDescent="0.3">
      <c r="A10" s="1"/>
      <c r="B10" s="6" t="s">
        <v>626</v>
      </c>
      <c r="C10" s="6" t="s">
        <v>1115</v>
      </c>
      <c r="D10" s="86" t="s">
        <v>51</v>
      </c>
      <c r="E10" s="6" t="s">
        <v>1246</v>
      </c>
      <c r="F10" s="86" t="s">
        <v>1240</v>
      </c>
      <c r="G10" s="86" t="s">
        <v>38</v>
      </c>
      <c r="H10" s="86" t="s">
        <v>957</v>
      </c>
      <c r="I10" s="86" t="s">
        <v>957</v>
      </c>
      <c r="J10" s="176" t="s">
        <v>1241</v>
      </c>
      <c r="K10" s="86" t="s">
        <v>957</v>
      </c>
      <c r="L10" s="86" t="s">
        <v>957</v>
      </c>
      <c r="M10" s="86" t="s">
        <v>957</v>
      </c>
      <c r="N10" s="86" t="s">
        <v>957</v>
      </c>
      <c r="O10" s="6" t="s">
        <v>1242</v>
      </c>
      <c r="P10" s="6"/>
    </row>
    <row r="11" spans="1:16" ht="26.4" x14ac:dyDescent="0.3">
      <c r="A11" s="1"/>
      <c r="B11" s="6" t="s">
        <v>627</v>
      </c>
      <c r="C11" s="6" t="s">
        <v>1028</v>
      </c>
      <c r="D11" s="86" t="s">
        <v>51</v>
      </c>
      <c r="E11" s="6" t="s">
        <v>1247</v>
      </c>
      <c r="F11" s="86" t="s">
        <v>1240</v>
      </c>
      <c r="G11" s="86" t="s">
        <v>38</v>
      </c>
      <c r="H11" s="86" t="s">
        <v>957</v>
      </c>
      <c r="I11" s="86" t="s">
        <v>957</v>
      </c>
      <c r="J11" s="176" t="s">
        <v>1241</v>
      </c>
      <c r="K11" s="86" t="s">
        <v>957</v>
      </c>
      <c r="L11" s="86" t="s">
        <v>957</v>
      </c>
      <c r="M11" s="86" t="s">
        <v>957</v>
      </c>
      <c r="N11" s="86" t="s">
        <v>957</v>
      </c>
      <c r="O11" s="6" t="s">
        <v>1242</v>
      </c>
      <c r="P11" s="6"/>
    </row>
    <row r="12" spans="1:16" x14ac:dyDescent="0.3">
      <c r="A12" s="1"/>
      <c r="B12" s="6" t="s">
        <v>628</v>
      </c>
      <c r="C12" s="6" t="s">
        <v>1032</v>
      </c>
      <c r="D12" s="86" t="s">
        <v>493</v>
      </c>
      <c r="E12" s="6" t="s">
        <v>1248</v>
      </c>
      <c r="F12" s="86" t="s">
        <v>1240</v>
      </c>
      <c r="G12" s="86" t="s">
        <v>38</v>
      </c>
      <c r="H12" s="86" t="s">
        <v>957</v>
      </c>
      <c r="I12" s="86" t="s">
        <v>957</v>
      </c>
      <c r="J12" s="176" t="s">
        <v>1241</v>
      </c>
      <c r="K12" s="86" t="s">
        <v>957</v>
      </c>
      <c r="L12" s="86" t="s">
        <v>957</v>
      </c>
      <c r="M12" s="86" t="s">
        <v>957</v>
      </c>
      <c r="N12" s="86" t="s">
        <v>957</v>
      </c>
      <c r="O12" s="6" t="s">
        <v>1242</v>
      </c>
      <c r="P12" s="6"/>
    </row>
    <row r="13" spans="1:16" x14ac:dyDescent="0.3">
      <c r="A13" s="1"/>
      <c r="B13" s="6" t="s">
        <v>58</v>
      </c>
      <c r="C13" s="6" t="s">
        <v>1127</v>
      </c>
      <c r="D13" s="86" t="s">
        <v>1128</v>
      </c>
      <c r="E13" s="6" t="s">
        <v>1249</v>
      </c>
      <c r="F13" s="86" t="s">
        <v>1240</v>
      </c>
      <c r="G13" s="86" t="s">
        <v>1250</v>
      </c>
      <c r="H13" s="86" t="s">
        <v>957</v>
      </c>
      <c r="I13" s="86" t="s">
        <v>957</v>
      </c>
      <c r="J13" s="177" t="s">
        <v>1251</v>
      </c>
      <c r="K13" s="86" t="s">
        <v>957</v>
      </c>
      <c r="L13" s="86" t="s">
        <v>957</v>
      </c>
      <c r="M13" s="86" t="s">
        <v>957</v>
      </c>
      <c r="N13" s="86" t="s">
        <v>957</v>
      </c>
      <c r="O13" s="6" t="s">
        <v>1242</v>
      </c>
      <c r="P13" s="6"/>
    </row>
    <row r="14" spans="1:16" x14ac:dyDescent="0.3">
      <c r="A14" s="1"/>
      <c r="B14" s="6" t="s">
        <v>58</v>
      </c>
      <c r="C14" s="6" t="s">
        <v>1127</v>
      </c>
      <c r="D14" s="86" t="s">
        <v>1129</v>
      </c>
      <c r="E14" s="6" t="s">
        <v>1252</v>
      </c>
      <c r="F14" s="86" t="s">
        <v>1240</v>
      </c>
      <c r="G14" s="86" t="s">
        <v>1250</v>
      </c>
      <c r="H14" s="86" t="s">
        <v>957</v>
      </c>
      <c r="I14" s="86" t="s">
        <v>957</v>
      </c>
      <c r="J14" s="177" t="s">
        <v>1251</v>
      </c>
      <c r="K14" s="86" t="s">
        <v>957</v>
      </c>
      <c r="L14" s="86" t="s">
        <v>957</v>
      </c>
      <c r="M14" s="86" t="s">
        <v>957</v>
      </c>
      <c r="N14" s="86" t="s">
        <v>957</v>
      </c>
      <c r="O14" s="6" t="s">
        <v>1242</v>
      </c>
      <c r="P14" s="6"/>
    </row>
    <row r="15" spans="1:16" x14ac:dyDescent="0.3">
      <c r="A15" s="1"/>
      <c r="B15" s="6" t="s">
        <v>58</v>
      </c>
      <c r="C15" s="6" t="s">
        <v>1127</v>
      </c>
      <c r="D15" s="86" t="s">
        <v>1128</v>
      </c>
      <c r="E15" s="6" t="s">
        <v>1249</v>
      </c>
      <c r="F15" s="86" t="s">
        <v>1250</v>
      </c>
      <c r="G15" s="86" t="s">
        <v>1253</v>
      </c>
      <c r="H15" s="86" t="s">
        <v>957</v>
      </c>
      <c r="I15" s="86" t="s">
        <v>1254</v>
      </c>
      <c r="J15" s="178" t="s">
        <v>1255</v>
      </c>
      <c r="K15" s="86" t="s">
        <v>957</v>
      </c>
      <c r="L15" s="86" t="s">
        <v>957</v>
      </c>
      <c r="M15" s="86" t="s">
        <v>957</v>
      </c>
      <c r="N15" s="86" t="s">
        <v>957</v>
      </c>
      <c r="O15" s="6" t="s">
        <v>1242</v>
      </c>
      <c r="P15" s="6"/>
    </row>
    <row r="16" spans="1:16" x14ac:dyDescent="0.3">
      <c r="A16" s="1"/>
      <c r="B16" s="6" t="s">
        <v>58</v>
      </c>
      <c r="C16" s="6" t="s">
        <v>1127</v>
      </c>
      <c r="D16" s="86" t="s">
        <v>1129</v>
      </c>
      <c r="E16" s="6" t="s">
        <v>1252</v>
      </c>
      <c r="F16" s="86" t="s">
        <v>1250</v>
      </c>
      <c r="G16" s="86" t="s">
        <v>1256</v>
      </c>
      <c r="H16" s="86" t="s">
        <v>957</v>
      </c>
      <c r="I16" s="86" t="s">
        <v>1254</v>
      </c>
      <c r="J16" s="178" t="s">
        <v>1255</v>
      </c>
      <c r="K16" s="86" t="s">
        <v>957</v>
      </c>
      <c r="L16" s="86" t="s">
        <v>957</v>
      </c>
      <c r="M16" s="86" t="s">
        <v>957</v>
      </c>
      <c r="N16" s="86" t="s">
        <v>957</v>
      </c>
      <c r="O16" s="6" t="s">
        <v>1242</v>
      </c>
      <c r="P16" s="6"/>
    </row>
    <row r="17" spans="1:16" x14ac:dyDescent="0.3">
      <c r="A17" s="1"/>
      <c r="B17" s="6" t="s">
        <v>58</v>
      </c>
      <c r="C17" s="6" t="s">
        <v>1127</v>
      </c>
      <c r="D17" s="86" t="s">
        <v>1128</v>
      </c>
      <c r="E17" s="6" t="s">
        <v>1249</v>
      </c>
      <c r="F17" s="86" t="s">
        <v>1257</v>
      </c>
      <c r="G17" s="86" t="s">
        <v>1258</v>
      </c>
      <c r="H17" s="86" t="s">
        <v>1259</v>
      </c>
      <c r="I17" s="86" t="s">
        <v>957</v>
      </c>
      <c r="J17" s="178" t="s">
        <v>1255</v>
      </c>
      <c r="K17" s="86" t="s">
        <v>957</v>
      </c>
      <c r="L17" s="86" t="s">
        <v>957</v>
      </c>
      <c r="M17" s="86" t="s">
        <v>957</v>
      </c>
      <c r="N17" s="86" t="s">
        <v>957</v>
      </c>
      <c r="O17" s="6" t="s">
        <v>1242</v>
      </c>
      <c r="P17" s="6"/>
    </row>
    <row r="18" spans="1:16" x14ac:dyDescent="0.3">
      <c r="A18" s="1"/>
      <c r="B18" s="6" t="s">
        <v>58</v>
      </c>
      <c r="C18" s="6" t="s">
        <v>1127</v>
      </c>
      <c r="D18" s="86" t="s">
        <v>1128</v>
      </c>
      <c r="E18" s="6" t="s">
        <v>1249</v>
      </c>
      <c r="F18" s="86" t="s">
        <v>1258</v>
      </c>
      <c r="G18" s="86" t="s">
        <v>38</v>
      </c>
      <c r="H18" s="86" t="s">
        <v>957</v>
      </c>
      <c r="I18" s="86" t="s">
        <v>957</v>
      </c>
      <c r="J18" s="177" t="s">
        <v>1251</v>
      </c>
      <c r="K18" s="86" t="s">
        <v>957</v>
      </c>
      <c r="L18" s="86" t="s">
        <v>957</v>
      </c>
      <c r="M18" s="86" t="s">
        <v>957</v>
      </c>
      <c r="N18" s="86" t="s">
        <v>957</v>
      </c>
      <c r="O18" s="6" t="s">
        <v>1242</v>
      </c>
      <c r="P18" s="6"/>
    </row>
    <row r="19" spans="1:16" x14ac:dyDescent="0.3">
      <c r="A19" s="1"/>
      <c r="B19" s="6" t="s">
        <v>58</v>
      </c>
      <c r="C19" s="6" t="s">
        <v>1127</v>
      </c>
      <c r="D19" s="86" t="s">
        <v>1129</v>
      </c>
      <c r="E19" s="6" t="s">
        <v>1252</v>
      </c>
      <c r="F19" s="86" t="s">
        <v>1260</v>
      </c>
      <c r="G19" s="86" t="s">
        <v>38</v>
      </c>
      <c r="H19" s="86" t="s">
        <v>1259</v>
      </c>
      <c r="I19" s="86" t="s">
        <v>957</v>
      </c>
      <c r="J19" s="177" t="s">
        <v>1251</v>
      </c>
      <c r="K19" s="86" t="s">
        <v>957</v>
      </c>
      <c r="L19" s="86" t="s">
        <v>957</v>
      </c>
      <c r="M19" s="86" t="s">
        <v>957</v>
      </c>
      <c r="N19" s="86" t="s">
        <v>957</v>
      </c>
      <c r="O19" s="6" t="s">
        <v>1242</v>
      </c>
      <c r="P19" s="6"/>
    </row>
    <row r="20" spans="1:16" x14ac:dyDescent="0.3">
      <c r="A20" s="1"/>
      <c r="B20" s="6" t="s">
        <v>64</v>
      </c>
      <c r="C20" s="6" t="s">
        <v>1130</v>
      </c>
      <c r="D20" s="86" t="s">
        <v>51</v>
      </c>
      <c r="E20" s="6" t="s">
        <v>1261</v>
      </c>
      <c r="F20" s="86" t="s">
        <v>1240</v>
      </c>
      <c r="G20" s="86" t="s">
        <v>1262</v>
      </c>
      <c r="H20" s="86" t="s">
        <v>957</v>
      </c>
      <c r="I20" s="86" t="s">
        <v>957</v>
      </c>
      <c r="J20" s="177" t="s">
        <v>1251</v>
      </c>
      <c r="K20" s="86" t="s">
        <v>957</v>
      </c>
      <c r="L20" s="86" t="s">
        <v>957</v>
      </c>
      <c r="M20" s="86" t="s">
        <v>957</v>
      </c>
      <c r="N20" s="86" t="s">
        <v>957</v>
      </c>
      <c r="O20" s="6" t="s">
        <v>1242</v>
      </c>
      <c r="P20" s="6"/>
    </row>
    <row r="21" spans="1:16" x14ac:dyDescent="0.3">
      <c r="A21" s="1"/>
      <c r="B21" s="6" t="s">
        <v>64</v>
      </c>
      <c r="C21" s="6" t="s">
        <v>1130</v>
      </c>
      <c r="D21" s="86" t="s">
        <v>51</v>
      </c>
      <c r="E21" s="6" t="s">
        <v>1261</v>
      </c>
      <c r="F21" s="86" t="s">
        <v>1262</v>
      </c>
      <c r="G21" s="86" t="s">
        <v>1263</v>
      </c>
      <c r="H21" s="86" t="s">
        <v>957</v>
      </c>
      <c r="I21" s="86" t="s">
        <v>957</v>
      </c>
      <c r="J21" s="178" t="s">
        <v>1255</v>
      </c>
      <c r="K21" s="86" t="s">
        <v>957</v>
      </c>
      <c r="L21" s="86" t="s">
        <v>957</v>
      </c>
      <c r="M21" s="86" t="s">
        <v>957</v>
      </c>
      <c r="N21" s="86" t="s">
        <v>957</v>
      </c>
      <c r="O21" s="6" t="s">
        <v>1242</v>
      </c>
      <c r="P21" s="6"/>
    </row>
    <row r="22" spans="1:16" x14ac:dyDescent="0.3">
      <c r="A22" s="1"/>
      <c r="B22" s="6" t="s">
        <v>64</v>
      </c>
      <c r="C22" s="6" t="s">
        <v>1130</v>
      </c>
      <c r="D22" s="86" t="s">
        <v>51</v>
      </c>
      <c r="E22" s="6" t="s">
        <v>1261</v>
      </c>
      <c r="F22" s="86" t="s">
        <v>1263</v>
      </c>
      <c r="G22" s="86" t="s">
        <v>1264</v>
      </c>
      <c r="H22" s="86" t="s">
        <v>957</v>
      </c>
      <c r="I22" s="86" t="s">
        <v>957</v>
      </c>
      <c r="J22" s="177" t="s">
        <v>1251</v>
      </c>
      <c r="K22" s="86" t="s">
        <v>957</v>
      </c>
      <c r="L22" s="86" t="s">
        <v>957</v>
      </c>
      <c r="M22" s="86" t="s">
        <v>957</v>
      </c>
      <c r="N22" s="86" t="s">
        <v>957</v>
      </c>
      <c r="O22" s="6" t="s">
        <v>1242</v>
      </c>
      <c r="P22" s="6"/>
    </row>
    <row r="23" spans="1:16" x14ac:dyDescent="0.3">
      <c r="A23" s="1"/>
      <c r="B23" s="6" t="s">
        <v>64</v>
      </c>
      <c r="C23" s="6" t="s">
        <v>1130</v>
      </c>
      <c r="D23" s="86" t="s">
        <v>51</v>
      </c>
      <c r="E23" s="6" t="s">
        <v>1261</v>
      </c>
      <c r="F23" s="86" t="s">
        <v>1264</v>
      </c>
      <c r="G23" s="86" t="s">
        <v>1265</v>
      </c>
      <c r="H23" s="86" t="s">
        <v>957</v>
      </c>
      <c r="I23" s="86" t="s">
        <v>957</v>
      </c>
      <c r="J23" s="178" t="s">
        <v>1255</v>
      </c>
      <c r="K23" s="86" t="s">
        <v>957</v>
      </c>
      <c r="L23" s="86" t="s">
        <v>957</v>
      </c>
      <c r="M23" s="86" t="s">
        <v>957</v>
      </c>
      <c r="N23" s="86" t="s">
        <v>957</v>
      </c>
      <c r="O23" s="6" t="s">
        <v>1242</v>
      </c>
      <c r="P23" s="6"/>
    </row>
    <row r="24" spans="1:16" x14ac:dyDescent="0.3">
      <c r="A24" s="1"/>
      <c r="B24" s="6" t="s">
        <v>64</v>
      </c>
      <c r="C24" s="6" t="s">
        <v>1130</v>
      </c>
      <c r="D24" s="86" t="s">
        <v>51</v>
      </c>
      <c r="E24" s="6" t="s">
        <v>1261</v>
      </c>
      <c r="F24" s="86" t="s">
        <v>1265</v>
      </c>
      <c r="G24" s="86" t="s">
        <v>1266</v>
      </c>
      <c r="H24" s="86" t="s">
        <v>957</v>
      </c>
      <c r="I24" s="86" t="s">
        <v>1267</v>
      </c>
      <c r="J24" s="177" t="s">
        <v>1251</v>
      </c>
      <c r="K24" s="86" t="s">
        <v>957</v>
      </c>
      <c r="L24" s="86" t="s">
        <v>957</v>
      </c>
      <c r="M24" s="86" t="s">
        <v>957</v>
      </c>
      <c r="N24" s="86" t="s">
        <v>957</v>
      </c>
      <c r="O24" s="6" t="s">
        <v>1242</v>
      </c>
      <c r="P24" s="6"/>
    </row>
    <row r="25" spans="1:16" x14ac:dyDescent="0.3">
      <c r="A25" s="1"/>
      <c r="B25" s="6" t="s">
        <v>64</v>
      </c>
      <c r="C25" s="6" t="s">
        <v>1130</v>
      </c>
      <c r="D25" s="86" t="s">
        <v>51</v>
      </c>
      <c r="E25" s="6" t="s">
        <v>1261</v>
      </c>
      <c r="F25" s="86" t="s">
        <v>1268</v>
      </c>
      <c r="G25" s="86" t="s">
        <v>38</v>
      </c>
      <c r="H25" s="86" t="s">
        <v>1269</v>
      </c>
      <c r="I25" s="86" t="s">
        <v>957</v>
      </c>
      <c r="J25" s="177" t="s">
        <v>1251</v>
      </c>
      <c r="K25" s="86" t="s">
        <v>957</v>
      </c>
      <c r="L25" s="86" t="s">
        <v>957</v>
      </c>
      <c r="M25" s="86" t="s">
        <v>957</v>
      </c>
      <c r="N25" s="86" t="s">
        <v>957</v>
      </c>
      <c r="O25" s="6" t="s">
        <v>1242</v>
      </c>
      <c r="P25" s="6"/>
    </row>
    <row r="26" spans="1:16" x14ac:dyDescent="0.3">
      <c r="A26" s="1"/>
      <c r="B26" s="6" t="s">
        <v>64</v>
      </c>
      <c r="C26" s="6" t="s">
        <v>1132</v>
      </c>
      <c r="D26" s="86" t="s">
        <v>51</v>
      </c>
      <c r="E26" s="6" t="s">
        <v>1270</v>
      </c>
      <c r="F26" s="86" t="s">
        <v>1271</v>
      </c>
      <c r="G26" s="86" t="s">
        <v>1272</v>
      </c>
      <c r="H26" s="86" t="s">
        <v>1273</v>
      </c>
      <c r="I26" s="86" t="s">
        <v>957</v>
      </c>
      <c r="J26" s="178" t="s">
        <v>1255</v>
      </c>
      <c r="K26" s="86" t="s">
        <v>957</v>
      </c>
      <c r="L26" s="86" t="s">
        <v>957</v>
      </c>
      <c r="M26" s="86" t="s">
        <v>957</v>
      </c>
      <c r="N26" s="86" t="s">
        <v>957</v>
      </c>
      <c r="O26" s="6" t="s">
        <v>1242</v>
      </c>
      <c r="P26" s="6"/>
    </row>
    <row r="27" spans="1:16" x14ac:dyDescent="0.3">
      <c r="A27" s="1"/>
      <c r="B27" s="6" t="s">
        <v>64</v>
      </c>
      <c r="C27" s="6" t="s">
        <v>1132</v>
      </c>
      <c r="D27" s="86" t="s">
        <v>51</v>
      </c>
      <c r="E27" s="6" t="s">
        <v>1270</v>
      </c>
      <c r="F27" s="86" t="s">
        <v>1272</v>
      </c>
      <c r="G27" s="86" t="s">
        <v>1274</v>
      </c>
      <c r="H27" s="86" t="s">
        <v>957</v>
      </c>
      <c r="I27" s="86" t="s">
        <v>1269</v>
      </c>
      <c r="J27" s="177" t="s">
        <v>1251</v>
      </c>
      <c r="K27" s="86" t="s">
        <v>957</v>
      </c>
      <c r="L27" s="86" t="s">
        <v>957</v>
      </c>
      <c r="M27" s="86" t="s">
        <v>957</v>
      </c>
      <c r="N27" s="86" t="s">
        <v>957</v>
      </c>
      <c r="O27" s="6" t="s">
        <v>1242</v>
      </c>
      <c r="P27" s="6" t="s">
        <v>1275</v>
      </c>
    </row>
    <row r="28" spans="1:16" x14ac:dyDescent="0.3">
      <c r="A28" s="1"/>
      <c r="B28" s="6" t="s">
        <v>71</v>
      </c>
      <c r="C28" s="6" t="s">
        <v>1147</v>
      </c>
      <c r="D28" s="86" t="s">
        <v>1145</v>
      </c>
      <c r="E28" s="6" t="s">
        <v>1276</v>
      </c>
      <c r="F28" s="86" t="s">
        <v>1240</v>
      </c>
      <c r="G28" s="86" t="s">
        <v>1277</v>
      </c>
      <c r="H28" s="86" t="s">
        <v>957</v>
      </c>
      <c r="I28" s="86" t="s">
        <v>1278</v>
      </c>
      <c r="J28" s="177" t="s">
        <v>1251</v>
      </c>
      <c r="K28" s="86" t="s">
        <v>957</v>
      </c>
      <c r="L28" s="86" t="s">
        <v>957</v>
      </c>
      <c r="M28" s="86" t="s">
        <v>957</v>
      </c>
      <c r="N28" s="86" t="s">
        <v>957</v>
      </c>
      <c r="O28" s="6" t="s">
        <v>1242</v>
      </c>
      <c r="P28" s="6"/>
    </row>
    <row r="29" spans="1:16" x14ac:dyDescent="0.3">
      <c r="A29" s="1"/>
      <c r="B29" s="6" t="s">
        <v>71</v>
      </c>
      <c r="C29" s="6" t="s">
        <v>1147</v>
      </c>
      <c r="D29" s="86" t="s">
        <v>1148</v>
      </c>
      <c r="E29" s="6" t="s">
        <v>1279</v>
      </c>
      <c r="F29" s="86" t="s">
        <v>1240</v>
      </c>
      <c r="G29" s="86" t="s">
        <v>1280</v>
      </c>
      <c r="H29" s="86" t="s">
        <v>957</v>
      </c>
      <c r="I29" s="86" t="s">
        <v>1281</v>
      </c>
      <c r="J29" s="177" t="s">
        <v>1251</v>
      </c>
      <c r="K29" s="86" t="s">
        <v>957</v>
      </c>
      <c r="L29" s="86" t="s">
        <v>957</v>
      </c>
      <c r="M29" s="86" t="s">
        <v>957</v>
      </c>
      <c r="N29" s="86" t="s">
        <v>957</v>
      </c>
      <c r="O29" s="6" t="s">
        <v>1242</v>
      </c>
      <c r="P29" s="6"/>
    </row>
    <row r="30" spans="1:16" x14ac:dyDescent="0.3">
      <c r="A30" s="1"/>
      <c r="B30" s="6" t="s">
        <v>71</v>
      </c>
      <c r="C30" s="6" t="s">
        <v>1147</v>
      </c>
      <c r="D30" s="86" t="s">
        <v>1149</v>
      </c>
      <c r="E30" s="6" t="s">
        <v>1282</v>
      </c>
      <c r="F30" s="86" t="s">
        <v>1240</v>
      </c>
      <c r="G30" s="86" t="s">
        <v>1283</v>
      </c>
      <c r="H30" s="86" t="s">
        <v>957</v>
      </c>
      <c r="I30" s="86" t="s">
        <v>957</v>
      </c>
      <c r="J30" s="177" t="s">
        <v>1251</v>
      </c>
      <c r="K30" s="86" t="s">
        <v>957</v>
      </c>
      <c r="L30" s="86" t="s">
        <v>957</v>
      </c>
      <c r="M30" s="86" t="s">
        <v>957</v>
      </c>
      <c r="N30" s="86" t="s">
        <v>957</v>
      </c>
      <c r="O30" s="6" t="s">
        <v>1242</v>
      </c>
      <c r="P30" s="6"/>
    </row>
    <row r="31" spans="1:16" x14ac:dyDescent="0.3">
      <c r="A31" s="1"/>
      <c r="B31" s="6" t="s">
        <v>71</v>
      </c>
      <c r="C31" s="6" t="s">
        <v>1147</v>
      </c>
      <c r="D31" s="86" t="s">
        <v>1149</v>
      </c>
      <c r="E31" s="6" t="s">
        <v>1282</v>
      </c>
      <c r="F31" s="86" t="s">
        <v>1283</v>
      </c>
      <c r="G31" s="86" t="s">
        <v>1284</v>
      </c>
      <c r="H31" s="86" t="s">
        <v>957</v>
      </c>
      <c r="I31" s="86" t="s">
        <v>1285</v>
      </c>
      <c r="J31" s="178" t="s">
        <v>1255</v>
      </c>
      <c r="K31" s="86" t="s">
        <v>957</v>
      </c>
      <c r="L31" s="86" t="s">
        <v>957</v>
      </c>
      <c r="M31" s="86" t="s">
        <v>957</v>
      </c>
      <c r="N31" s="86" t="s">
        <v>957</v>
      </c>
      <c r="O31" s="6" t="s">
        <v>1242</v>
      </c>
      <c r="P31" s="6"/>
    </row>
    <row r="32" spans="1:16" x14ac:dyDescent="0.3">
      <c r="A32" s="1"/>
      <c r="B32" s="6" t="s">
        <v>71</v>
      </c>
      <c r="C32" s="6" t="s">
        <v>1147</v>
      </c>
      <c r="D32" s="86" t="s">
        <v>1145</v>
      </c>
      <c r="E32" s="6" t="s">
        <v>1276</v>
      </c>
      <c r="F32" s="86" t="s">
        <v>1286</v>
      </c>
      <c r="G32" s="86" t="s">
        <v>1287</v>
      </c>
      <c r="H32" s="86" t="s">
        <v>1288</v>
      </c>
      <c r="I32" s="86" t="s">
        <v>1289</v>
      </c>
      <c r="J32" s="178" t="s">
        <v>1255</v>
      </c>
      <c r="K32" s="86" t="s">
        <v>957</v>
      </c>
      <c r="L32" s="86" t="s">
        <v>957</v>
      </c>
      <c r="M32" s="86" t="s">
        <v>957</v>
      </c>
      <c r="N32" s="86" t="s">
        <v>957</v>
      </c>
      <c r="O32" s="6" t="s">
        <v>1242</v>
      </c>
      <c r="P32" s="6"/>
    </row>
    <row r="33" spans="1:16" x14ac:dyDescent="0.3">
      <c r="A33" s="1"/>
      <c r="B33" s="6" t="s">
        <v>71</v>
      </c>
      <c r="C33" s="6" t="s">
        <v>1147</v>
      </c>
      <c r="D33" s="86" t="s">
        <v>1145</v>
      </c>
      <c r="E33" s="6" t="s">
        <v>1276</v>
      </c>
      <c r="F33" s="86" t="s">
        <v>1290</v>
      </c>
      <c r="G33" s="86" t="s">
        <v>1291</v>
      </c>
      <c r="H33" s="86" t="s">
        <v>1292</v>
      </c>
      <c r="I33" s="86" t="s">
        <v>957</v>
      </c>
      <c r="J33" s="178" t="s">
        <v>1255</v>
      </c>
      <c r="K33" s="86" t="s">
        <v>957</v>
      </c>
      <c r="L33" s="86" t="s">
        <v>957</v>
      </c>
      <c r="M33" s="86" t="s">
        <v>957</v>
      </c>
      <c r="N33" s="86" t="s">
        <v>957</v>
      </c>
      <c r="O33" s="6" t="s">
        <v>1242</v>
      </c>
      <c r="P33" s="6"/>
    </row>
    <row r="34" spans="1:16" x14ac:dyDescent="0.3">
      <c r="A34" s="1"/>
      <c r="B34" s="6" t="s">
        <v>71</v>
      </c>
      <c r="C34" s="6" t="s">
        <v>1147</v>
      </c>
      <c r="D34" s="86" t="s">
        <v>1148</v>
      </c>
      <c r="E34" s="6" t="s">
        <v>1279</v>
      </c>
      <c r="F34" s="86" t="s">
        <v>1293</v>
      </c>
      <c r="G34" s="86" t="s">
        <v>1294</v>
      </c>
      <c r="H34" s="86" t="s">
        <v>1295</v>
      </c>
      <c r="I34" s="86" t="s">
        <v>957</v>
      </c>
      <c r="J34" s="178" t="s">
        <v>1255</v>
      </c>
      <c r="K34" s="86" t="s">
        <v>957</v>
      </c>
      <c r="L34" s="86" t="s">
        <v>957</v>
      </c>
      <c r="M34" s="86" t="s">
        <v>957</v>
      </c>
      <c r="N34" s="86" t="s">
        <v>957</v>
      </c>
      <c r="O34" s="6" t="s">
        <v>1242</v>
      </c>
      <c r="P34" s="6"/>
    </row>
    <row r="35" spans="1:16" x14ac:dyDescent="0.3">
      <c r="A35" s="1"/>
      <c r="B35" s="6" t="s">
        <v>71</v>
      </c>
      <c r="C35" s="6" t="s">
        <v>1147</v>
      </c>
      <c r="D35" s="86" t="s">
        <v>1149</v>
      </c>
      <c r="E35" s="6" t="s">
        <v>1282</v>
      </c>
      <c r="F35" s="86" t="s">
        <v>1296</v>
      </c>
      <c r="G35" s="86" t="s">
        <v>1297</v>
      </c>
      <c r="H35" s="86" t="s">
        <v>1293</v>
      </c>
      <c r="I35" s="86" t="s">
        <v>957</v>
      </c>
      <c r="J35" s="178" t="s">
        <v>1255</v>
      </c>
      <c r="K35" s="86" t="s">
        <v>957</v>
      </c>
      <c r="L35" s="86" t="s">
        <v>957</v>
      </c>
      <c r="M35" s="86" t="s">
        <v>957</v>
      </c>
      <c r="N35" s="86" t="s">
        <v>957</v>
      </c>
      <c r="O35" s="6" t="s">
        <v>1242</v>
      </c>
      <c r="P35" s="6"/>
    </row>
    <row r="36" spans="1:16" x14ac:dyDescent="0.3">
      <c r="A36" s="1"/>
      <c r="B36" s="6" t="s">
        <v>71</v>
      </c>
      <c r="C36" s="6" t="s">
        <v>1147</v>
      </c>
      <c r="D36" s="86" t="s">
        <v>1145</v>
      </c>
      <c r="E36" s="6" t="s">
        <v>1276</v>
      </c>
      <c r="F36" s="86" t="s">
        <v>1291</v>
      </c>
      <c r="G36" s="86" t="s">
        <v>38</v>
      </c>
      <c r="H36" s="86" t="s">
        <v>957</v>
      </c>
      <c r="I36" s="86" t="s">
        <v>957</v>
      </c>
      <c r="J36" s="177" t="s">
        <v>1251</v>
      </c>
      <c r="K36" s="86" t="s">
        <v>957</v>
      </c>
      <c r="L36" s="86" t="s">
        <v>957</v>
      </c>
      <c r="M36" s="86" t="s">
        <v>957</v>
      </c>
      <c r="N36" s="86" t="s">
        <v>957</v>
      </c>
      <c r="O36" s="6" t="s">
        <v>1242</v>
      </c>
      <c r="P36" s="6"/>
    </row>
    <row r="37" spans="1:16" x14ac:dyDescent="0.3">
      <c r="A37" s="1"/>
      <c r="B37" s="6" t="s">
        <v>71</v>
      </c>
      <c r="C37" s="6" t="s">
        <v>1147</v>
      </c>
      <c r="D37" s="86" t="s">
        <v>1148</v>
      </c>
      <c r="E37" s="6" t="s">
        <v>1279</v>
      </c>
      <c r="F37" s="86" t="s">
        <v>1294</v>
      </c>
      <c r="G37" s="86" t="s">
        <v>38</v>
      </c>
      <c r="H37" s="86" t="s">
        <v>957</v>
      </c>
      <c r="I37" s="86" t="s">
        <v>957</v>
      </c>
      <c r="J37" s="177" t="s">
        <v>1251</v>
      </c>
      <c r="K37" s="86" t="s">
        <v>957</v>
      </c>
      <c r="L37" s="86" t="s">
        <v>957</v>
      </c>
      <c r="M37" s="86" t="s">
        <v>957</v>
      </c>
      <c r="N37" s="86" t="s">
        <v>957</v>
      </c>
      <c r="O37" s="6" t="s">
        <v>1242</v>
      </c>
      <c r="P37" s="6"/>
    </row>
    <row r="38" spans="1:16" x14ac:dyDescent="0.3">
      <c r="A38" s="1"/>
      <c r="B38" s="6" t="s">
        <v>71</v>
      </c>
      <c r="C38" s="6" t="s">
        <v>1147</v>
      </c>
      <c r="D38" s="86" t="s">
        <v>1149</v>
      </c>
      <c r="E38" s="6" t="s">
        <v>1282</v>
      </c>
      <c r="F38" s="86" t="s">
        <v>1297</v>
      </c>
      <c r="G38" s="86" t="s">
        <v>1298</v>
      </c>
      <c r="H38" s="86" t="s">
        <v>957</v>
      </c>
      <c r="I38" s="86" t="s">
        <v>957</v>
      </c>
      <c r="J38" s="177" t="s">
        <v>1251</v>
      </c>
      <c r="K38" s="86" t="s">
        <v>957</v>
      </c>
      <c r="L38" s="86" t="s">
        <v>957</v>
      </c>
      <c r="M38" s="86" t="s">
        <v>957</v>
      </c>
      <c r="N38" s="86" t="s">
        <v>957</v>
      </c>
      <c r="O38" s="6" t="s">
        <v>1242</v>
      </c>
      <c r="P38" s="6"/>
    </row>
    <row r="39" spans="1:16" x14ac:dyDescent="0.3">
      <c r="A39" s="1"/>
      <c r="B39" s="6" t="s">
        <v>71</v>
      </c>
      <c r="C39" s="6" t="s">
        <v>1147</v>
      </c>
      <c r="D39" s="86" t="s">
        <v>1149</v>
      </c>
      <c r="E39" s="6" t="s">
        <v>1282</v>
      </c>
      <c r="F39" s="86" t="s">
        <v>1298</v>
      </c>
      <c r="G39" s="86" t="s">
        <v>1299</v>
      </c>
      <c r="H39" s="86" t="s">
        <v>957</v>
      </c>
      <c r="I39" s="86" t="s">
        <v>1300</v>
      </c>
      <c r="J39" s="178" t="s">
        <v>1255</v>
      </c>
      <c r="K39" s="86" t="s">
        <v>957</v>
      </c>
      <c r="L39" s="86" t="s">
        <v>957</v>
      </c>
      <c r="M39" s="86" t="s">
        <v>957</v>
      </c>
      <c r="N39" s="86" t="s">
        <v>957</v>
      </c>
      <c r="O39" s="6" t="s">
        <v>1242</v>
      </c>
      <c r="P39" s="6"/>
    </row>
    <row r="40" spans="1:16" ht="26.4" x14ac:dyDescent="0.3">
      <c r="A40" s="1"/>
      <c r="B40" s="6" t="s">
        <v>80</v>
      </c>
      <c r="C40" s="6" t="s">
        <v>81</v>
      </c>
      <c r="D40" s="86" t="s">
        <v>51</v>
      </c>
      <c r="E40" s="6" t="s">
        <v>1301</v>
      </c>
      <c r="F40" s="86" t="s">
        <v>1240</v>
      </c>
      <c r="G40" s="86" t="s">
        <v>1302</v>
      </c>
      <c r="H40" s="86" t="s">
        <v>957</v>
      </c>
      <c r="I40" s="86" t="s">
        <v>957</v>
      </c>
      <c r="J40" s="177" t="s">
        <v>1251</v>
      </c>
      <c r="K40" s="86" t="s">
        <v>957</v>
      </c>
      <c r="L40" s="86" t="s">
        <v>957</v>
      </c>
      <c r="M40" s="86" t="s">
        <v>957</v>
      </c>
      <c r="N40" s="86" t="s">
        <v>957</v>
      </c>
      <c r="O40" s="6" t="s">
        <v>1242</v>
      </c>
      <c r="P40" s="6" t="s">
        <v>1303</v>
      </c>
    </row>
    <row r="41" spans="1:16" x14ac:dyDescent="0.3">
      <c r="A41" s="1"/>
      <c r="B41" s="6" t="s">
        <v>80</v>
      </c>
      <c r="C41" s="6" t="s">
        <v>81</v>
      </c>
      <c r="D41" s="86" t="s">
        <v>51</v>
      </c>
      <c r="E41" s="6" t="s">
        <v>1301</v>
      </c>
      <c r="F41" s="86" t="s">
        <v>1302</v>
      </c>
      <c r="G41" s="86" t="s">
        <v>1304</v>
      </c>
      <c r="H41" s="86" t="s">
        <v>957</v>
      </c>
      <c r="I41" s="86" t="s">
        <v>957</v>
      </c>
      <c r="J41" s="178" t="s">
        <v>1255</v>
      </c>
      <c r="K41" s="86" t="s">
        <v>957</v>
      </c>
      <c r="L41" s="86" t="s">
        <v>957</v>
      </c>
      <c r="M41" s="86" t="s">
        <v>957</v>
      </c>
      <c r="N41" s="86" t="s">
        <v>957</v>
      </c>
      <c r="O41" s="6" t="s">
        <v>1242</v>
      </c>
      <c r="P41" s="6"/>
    </row>
    <row r="42" spans="1:16" ht="26.4" x14ac:dyDescent="0.3">
      <c r="A42" s="1"/>
      <c r="B42" s="6" t="s">
        <v>80</v>
      </c>
      <c r="C42" s="6" t="s">
        <v>81</v>
      </c>
      <c r="D42" s="86" t="s">
        <v>51</v>
      </c>
      <c r="E42" s="6" t="s">
        <v>1301</v>
      </c>
      <c r="F42" s="86" t="s">
        <v>1304</v>
      </c>
      <c r="G42" s="86" t="s">
        <v>1305</v>
      </c>
      <c r="H42" s="86" t="s">
        <v>957</v>
      </c>
      <c r="I42" s="86" t="s">
        <v>957</v>
      </c>
      <c r="J42" s="177" t="s">
        <v>1251</v>
      </c>
      <c r="K42" s="86" t="s">
        <v>957</v>
      </c>
      <c r="L42" s="86" t="s">
        <v>957</v>
      </c>
      <c r="M42" s="86" t="s">
        <v>957</v>
      </c>
      <c r="N42" s="86" t="s">
        <v>957</v>
      </c>
      <c r="O42" s="6" t="s">
        <v>1242</v>
      </c>
      <c r="P42" s="6" t="s">
        <v>1306</v>
      </c>
    </row>
    <row r="43" spans="1:16" x14ac:dyDescent="0.3">
      <c r="A43" s="1"/>
      <c r="B43" s="6" t="s">
        <v>80</v>
      </c>
      <c r="C43" s="6" t="s">
        <v>81</v>
      </c>
      <c r="D43" s="86" t="s">
        <v>51</v>
      </c>
      <c r="E43" s="6" t="s">
        <v>1301</v>
      </c>
      <c r="F43" s="86" t="s">
        <v>1305</v>
      </c>
      <c r="G43" s="86" t="s">
        <v>1307</v>
      </c>
      <c r="H43" s="86" t="s">
        <v>957</v>
      </c>
      <c r="I43" s="86" t="s">
        <v>957</v>
      </c>
      <c r="J43" s="178" t="s">
        <v>1255</v>
      </c>
      <c r="K43" s="86" t="s">
        <v>957</v>
      </c>
      <c r="L43" s="86" t="s">
        <v>957</v>
      </c>
      <c r="M43" s="86" t="s">
        <v>957</v>
      </c>
      <c r="N43" s="86" t="s">
        <v>957</v>
      </c>
      <c r="O43" s="6" t="s">
        <v>1242</v>
      </c>
      <c r="P43" s="6"/>
    </row>
    <row r="44" spans="1:16" x14ac:dyDescent="0.3">
      <c r="A44" s="1"/>
      <c r="B44" s="6" t="s">
        <v>80</v>
      </c>
      <c r="C44" s="6" t="s">
        <v>81</v>
      </c>
      <c r="D44" s="86" t="s">
        <v>51</v>
      </c>
      <c r="E44" s="6" t="s">
        <v>1301</v>
      </c>
      <c r="F44" s="86" t="s">
        <v>1307</v>
      </c>
      <c r="G44" s="86" t="s">
        <v>1308</v>
      </c>
      <c r="H44" s="86" t="s">
        <v>957</v>
      </c>
      <c r="I44" s="86" t="s">
        <v>957</v>
      </c>
      <c r="J44" s="177" t="s">
        <v>1251</v>
      </c>
      <c r="K44" s="86" t="s">
        <v>957</v>
      </c>
      <c r="L44" s="86" t="s">
        <v>957</v>
      </c>
      <c r="M44" s="86" t="s">
        <v>957</v>
      </c>
      <c r="N44" s="86" t="s">
        <v>957</v>
      </c>
      <c r="O44" s="6" t="s">
        <v>1242</v>
      </c>
      <c r="P44" s="6" t="s">
        <v>1309</v>
      </c>
    </row>
    <row r="45" spans="1:16" ht="26.4" x14ac:dyDescent="0.3">
      <c r="A45" s="1"/>
      <c r="B45" s="6" t="s">
        <v>80</v>
      </c>
      <c r="C45" s="6" t="s">
        <v>81</v>
      </c>
      <c r="D45" s="86" t="s">
        <v>51</v>
      </c>
      <c r="E45" s="6" t="s">
        <v>1301</v>
      </c>
      <c r="F45" s="86" t="s">
        <v>1308</v>
      </c>
      <c r="G45" s="86" t="s">
        <v>38</v>
      </c>
      <c r="H45" s="86" t="s">
        <v>957</v>
      </c>
      <c r="I45" s="86" t="s">
        <v>957</v>
      </c>
      <c r="J45" s="177" t="s">
        <v>1251</v>
      </c>
      <c r="K45" s="86" t="s">
        <v>957</v>
      </c>
      <c r="L45" s="86" t="s">
        <v>957</v>
      </c>
      <c r="M45" s="86" t="s">
        <v>957</v>
      </c>
      <c r="N45" s="86" t="s">
        <v>957</v>
      </c>
      <c r="O45" s="6" t="s">
        <v>1242</v>
      </c>
      <c r="P45" s="6" t="s">
        <v>1310</v>
      </c>
    </row>
    <row r="46" spans="1:16" ht="26.4" x14ac:dyDescent="0.3">
      <c r="A46" s="1"/>
      <c r="B46" s="6" t="s">
        <v>623</v>
      </c>
      <c r="C46" s="6" t="s">
        <v>1155</v>
      </c>
      <c r="D46" s="86" t="s">
        <v>1156</v>
      </c>
      <c r="E46" s="6" t="s">
        <v>1311</v>
      </c>
      <c r="F46" s="86" t="s">
        <v>1240</v>
      </c>
      <c r="G46" s="86" t="s">
        <v>38</v>
      </c>
      <c r="H46" s="86" t="s">
        <v>957</v>
      </c>
      <c r="I46" s="86" t="s">
        <v>957</v>
      </c>
      <c r="J46" s="176" t="s">
        <v>1241</v>
      </c>
      <c r="K46" s="86" t="s">
        <v>957</v>
      </c>
      <c r="L46" s="86" t="s">
        <v>957</v>
      </c>
      <c r="M46" s="86" t="s">
        <v>957</v>
      </c>
      <c r="N46" s="86" t="s">
        <v>957</v>
      </c>
      <c r="O46" s="6" t="s">
        <v>1242</v>
      </c>
      <c r="P46" s="6"/>
    </row>
    <row r="47" spans="1:16" ht="26.4" x14ac:dyDescent="0.3">
      <c r="A47" s="1"/>
      <c r="B47" s="6" t="s">
        <v>623</v>
      </c>
      <c r="C47" s="6" t="s">
        <v>1155</v>
      </c>
      <c r="D47" s="86" t="s">
        <v>1157</v>
      </c>
      <c r="E47" s="6" t="s">
        <v>1312</v>
      </c>
      <c r="F47" s="86" t="s">
        <v>1240</v>
      </c>
      <c r="G47" s="86" t="s">
        <v>38</v>
      </c>
      <c r="H47" s="86" t="s">
        <v>957</v>
      </c>
      <c r="I47" s="86" t="s">
        <v>957</v>
      </c>
      <c r="J47" s="176" t="s">
        <v>1241</v>
      </c>
      <c r="K47" s="86" t="s">
        <v>957</v>
      </c>
      <c r="L47" s="86" t="s">
        <v>957</v>
      </c>
      <c r="M47" s="86" t="s">
        <v>957</v>
      </c>
      <c r="N47" s="86" t="s">
        <v>957</v>
      </c>
      <c r="O47" s="6" t="s">
        <v>1242</v>
      </c>
      <c r="P47" s="6"/>
    </row>
    <row r="48" spans="1:16" x14ac:dyDescent="0.3">
      <c r="A48" s="1"/>
      <c r="B48" s="6" t="s">
        <v>351</v>
      </c>
      <c r="C48" s="6" t="s">
        <v>1167</v>
      </c>
      <c r="D48" s="86" t="s">
        <v>51</v>
      </c>
      <c r="E48" s="6" t="s">
        <v>1313</v>
      </c>
      <c r="F48" s="86" t="s">
        <v>1314</v>
      </c>
      <c r="G48" s="86" t="s">
        <v>1315</v>
      </c>
      <c r="H48" s="86" t="s">
        <v>1316</v>
      </c>
      <c r="I48" s="86" t="s">
        <v>957</v>
      </c>
      <c r="J48" s="178" t="s">
        <v>1255</v>
      </c>
      <c r="K48" s="86" t="s">
        <v>957</v>
      </c>
      <c r="L48" s="86" t="s">
        <v>957</v>
      </c>
      <c r="M48" s="86" t="s">
        <v>957</v>
      </c>
      <c r="N48" s="86" t="s">
        <v>957</v>
      </c>
      <c r="O48" s="6" t="s">
        <v>1242</v>
      </c>
      <c r="P48" s="6"/>
    </row>
    <row r="49" spans="1:16" x14ac:dyDescent="0.3">
      <c r="A49" s="1"/>
      <c r="B49" s="6" t="s">
        <v>351</v>
      </c>
      <c r="C49" s="6" t="s">
        <v>1167</v>
      </c>
      <c r="D49" s="86" t="s">
        <v>51</v>
      </c>
      <c r="E49" s="6" t="s">
        <v>1313</v>
      </c>
      <c r="F49" s="86" t="s">
        <v>1315</v>
      </c>
      <c r="G49" s="86" t="s">
        <v>38</v>
      </c>
      <c r="H49" s="86" t="s">
        <v>957</v>
      </c>
      <c r="I49" s="86" t="s">
        <v>1317</v>
      </c>
      <c r="J49" s="177" t="s">
        <v>1251</v>
      </c>
      <c r="K49" s="86" t="s">
        <v>957</v>
      </c>
      <c r="L49" s="86" t="s">
        <v>957</v>
      </c>
      <c r="M49" s="86" t="s">
        <v>957</v>
      </c>
      <c r="N49" s="86" t="s">
        <v>957</v>
      </c>
      <c r="O49" s="6" t="s">
        <v>1242</v>
      </c>
      <c r="P49" s="6"/>
    </row>
    <row r="50" spans="1:16" x14ac:dyDescent="0.3">
      <c r="A50" s="1"/>
      <c r="B50" s="6" t="s">
        <v>120</v>
      </c>
      <c r="C50" s="6" t="s">
        <v>1170</v>
      </c>
      <c r="D50" s="86" t="s">
        <v>129</v>
      </c>
      <c r="E50" s="6" t="s">
        <v>1318</v>
      </c>
      <c r="F50" s="86" t="s">
        <v>1240</v>
      </c>
      <c r="G50" s="86" t="s">
        <v>1319</v>
      </c>
      <c r="H50" s="86" t="s">
        <v>957</v>
      </c>
      <c r="I50" s="86" t="s">
        <v>1320</v>
      </c>
      <c r="J50" s="178" t="s">
        <v>1255</v>
      </c>
      <c r="K50" s="86" t="s">
        <v>957</v>
      </c>
      <c r="L50" s="86" t="s">
        <v>957</v>
      </c>
      <c r="M50" s="86" t="s">
        <v>957</v>
      </c>
      <c r="N50" s="86" t="s">
        <v>957</v>
      </c>
      <c r="O50" s="6" t="s">
        <v>1242</v>
      </c>
      <c r="P50" s="6"/>
    </row>
    <row r="51" spans="1:16" x14ac:dyDescent="0.3">
      <c r="A51" s="1"/>
      <c r="B51" s="6" t="s">
        <v>120</v>
      </c>
      <c r="C51" s="6" t="s">
        <v>139</v>
      </c>
      <c r="D51" s="86" t="s">
        <v>1144</v>
      </c>
      <c r="E51" s="6" t="s">
        <v>1321</v>
      </c>
      <c r="F51" s="86" t="s">
        <v>1240</v>
      </c>
      <c r="G51" s="86" t="s">
        <v>1322</v>
      </c>
      <c r="H51" s="86" t="s">
        <v>957</v>
      </c>
      <c r="I51" s="86" t="s">
        <v>1323</v>
      </c>
      <c r="J51" s="177" t="s">
        <v>1251</v>
      </c>
      <c r="K51" s="86" t="s">
        <v>957</v>
      </c>
      <c r="L51" s="86" t="s">
        <v>957</v>
      </c>
      <c r="M51" s="86" t="s">
        <v>957</v>
      </c>
      <c r="N51" s="86" t="s">
        <v>957</v>
      </c>
      <c r="O51" s="6" t="s">
        <v>1242</v>
      </c>
      <c r="P51" s="6"/>
    </row>
    <row r="52" spans="1:16" x14ac:dyDescent="0.3">
      <c r="A52" s="1"/>
      <c r="B52" s="6" t="s">
        <v>372</v>
      </c>
      <c r="C52" s="6" t="s">
        <v>1071</v>
      </c>
      <c r="D52" s="86" t="s">
        <v>51</v>
      </c>
      <c r="E52" s="6" t="s">
        <v>1324</v>
      </c>
      <c r="F52" s="86" t="s">
        <v>1240</v>
      </c>
      <c r="G52" s="86" t="s">
        <v>38</v>
      </c>
      <c r="H52" s="86" t="s">
        <v>957</v>
      </c>
      <c r="I52" s="86" t="s">
        <v>957</v>
      </c>
      <c r="J52" s="177" t="s">
        <v>1251</v>
      </c>
      <c r="K52" s="86" t="s">
        <v>957</v>
      </c>
      <c r="L52" s="86" t="s">
        <v>957</v>
      </c>
      <c r="M52" s="86" t="s">
        <v>957</v>
      </c>
      <c r="N52" s="86" t="s">
        <v>957</v>
      </c>
      <c r="O52" s="6" t="s">
        <v>1242</v>
      </c>
      <c r="P52" s="6"/>
    </row>
    <row r="53" spans="1:16" x14ac:dyDescent="0.3">
      <c r="A53" s="1"/>
      <c r="B53" s="6" t="s">
        <v>372</v>
      </c>
      <c r="C53" s="6" t="s">
        <v>1175</v>
      </c>
      <c r="D53" s="86" t="s">
        <v>51</v>
      </c>
      <c r="E53" s="6" t="s">
        <v>1325</v>
      </c>
      <c r="F53" s="86" t="s">
        <v>1240</v>
      </c>
      <c r="G53" s="86" t="s">
        <v>38</v>
      </c>
      <c r="H53" s="86" t="s">
        <v>957</v>
      </c>
      <c r="I53" s="86" t="s">
        <v>957</v>
      </c>
      <c r="J53" s="177" t="s">
        <v>1251</v>
      </c>
      <c r="K53" s="86" t="s">
        <v>957</v>
      </c>
      <c r="L53" s="86" t="s">
        <v>957</v>
      </c>
      <c r="M53" s="86" t="s">
        <v>957</v>
      </c>
      <c r="N53" s="86" t="s">
        <v>957</v>
      </c>
      <c r="O53" s="6" t="s">
        <v>1242</v>
      </c>
      <c r="P53" s="6"/>
    </row>
    <row r="54" spans="1:16" x14ac:dyDescent="0.3">
      <c r="A54" s="1"/>
      <c r="B54" s="6" t="s">
        <v>372</v>
      </c>
      <c r="C54" s="6" t="s">
        <v>1176</v>
      </c>
      <c r="D54" s="86" t="s">
        <v>25</v>
      </c>
      <c r="E54" s="6" t="s">
        <v>1326</v>
      </c>
      <c r="F54" s="86" t="s">
        <v>1240</v>
      </c>
      <c r="G54" s="86" t="s">
        <v>38</v>
      </c>
      <c r="H54" s="86" t="s">
        <v>957</v>
      </c>
      <c r="I54" s="86" t="s">
        <v>957</v>
      </c>
      <c r="J54" s="177" t="s">
        <v>1251</v>
      </c>
      <c r="K54" s="86" t="s">
        <v>957</v>
      </c>
      <c r="L54" s="86" t="s">
        <v>957</v>
      </c>
      <c r="M54" s="86" t="s">
        <v>957</v>
      </c>
      <c r="N54" s="86" t="s">
        <v>957</v>
      </c>
      <c r="O54" s="6" t="s">
        <v>1242</v>
      </c>
      <c r="P54" s="6"/>
    </row>
    <row r="55" spans="1:16" x14ac:dyDescent="0.3">
      <c r="A55" s="1"/>
      <c r="B55" s="6" t="s">
        <v>372</v>
      </c>
      <c r="C55" s="6" t="s">
        <v>1177</v>
      </c>
      <c r="D55" s="86" t="s">
        <v>51</v>
      </c>
      <c r="E55" s="6" t="s">
        <v>1327</v>
      </c>
      <c r="F55" s="86" t="s">
        <v>1240</v>
      </c>
      <c r="G55" s="86" t="s">
        <v>38</v>
      </c>
      <c r="H55" s="86" t="s">
        <v>957</v>
      </c>
      <c r="I55" s="86" t="s">
        <v>957</v>
      </c>
      <c r="J55" s="177" t="s">
        <v>1251</v>
      </c>
      <c r="K55" s="86" t="s">
        <v>957</v>
      </c>
      <c r="L55" s="86" t="s">
        <v>957</v>
      </c>
      <c r="M55" s="86" t="s">
        <v>957</v>
      </c>
      <c r="N55" s="86" t="s">
        <v>957</v>
      </c>
      <c r="O55" s="6" t="s">
        <v>1242</v>
      </c>
      <c r="P55" s="6"/>
    </row>
    <row r="56" spans="1:16" x14ac:dyDescent="0.3">
      <c r="A56" s="1"/>
      <c r="B56" s="6" t="s">
        <v>144</v>
      </c>
      <c r="C56" s="6" t="s">
        <v>145</v>
      </c>
      <c r="D56" s="86" t="s">
        <v>321</v>
      </c>
      <c r="E56" s="6" t="s">
        <v>1328</v>
      </c>
      <c r="F56" s="86" t="s">
        <v>1240</v>
      </c>
      <c r="G56" s="86" t="s">
        <v>1329</v>
      </c>
      <c r="H56" s="86" t="s">
        <v>957</v>
      </c>
      <c r="I56" s="86" t="s">
        <v>1330</v>
      </c>
      <c r="J56" s="177" t="s">
        <v>1251</v>
      </c>
      <c r="K56" s="86" t="s">
        <v>957</v>
      </c>
      <c r="L56" s="86" t="s">
        <v>957</v>
      </c>
      <c r="M56" s="86" t="s">
        <v>957</v>
      </c>
      <c r="N56" s="86" t="s">
        <v>957</v>
      </c>
      <c r="O56" s="6" t="s">
        <v>1242</v>
      </c>
      <c r="P56" s="6"/>
    </row>
    <row r="57" spans="1:16" x14ac:dyDescent="0.3">
      <c r="A57" s="1"/>
      <c r="B57" s="6" t="s">
        <v>144</v>
      </c>
      <c r="C57" s="6" t="s">
        <v>145</v>
      </c>
      <c r="D57" s="86" t="s">
        <v>1144</v>
      </c>
      <c r="E57" s="6" t="s">
        <v>1331</v>
      </c>
      <c r="F57" s="86" t="s">
        <v>1240</v>
      </c>
      <c r="G57" s="86" t="s">
        <v>1332</v>
      </c>
      <c r="H57" s="86" t="s">
        <v>957</v>
      </c>
      <c r="I57" s="86" t="s">
        <v>1333</v>
      </c>
      <c r="J57" s="177" t="s">
        <v>1251</v>
      </c>
      <c r="K57" s="86" t="s">
        <v>957</v>
      </c>
      <c r="L57" s="86" t="s">
        <v>957</v>
      </c>
      <c r="M57" s="86" t="s">
        <v>957</v>
      </c>
      <c r="N57" s="86" t="s">
        <v>957</v>
      </c>
      <c r="O57" s="6" t="s">
        <v>1242</v>
      </c>
      <c r="P57" s="6"/>
    </row>
    <row r="58" spans="1:16" x14ac:dyDescent="0.3">
      <c r="A58" s="1"/>
      <c r="B58" s="6" t="s">
        <v>144</v>
      </c>
      <c r="C58" s="6" t="s">
        <v>145</v>
      </c>
      <c r="D58" s="86" t="s">
        <v>321</v>
      </c>
      <c r="E58" s="6" t="s">
        <v>1328</v>
      </c>
      <c r="F58" s="86" t="s">
        <v>1292</v>
      </c>
      <c r="G58" s="86" t="s">
        <v>1334</v>
      </c>
      <c r="H58" s="86" t="s">
        <v>1335</v>
      </c>
      <c r="I58" s="86" t="s">
        <v>957</v>
      </c>
      <c r="J58" s="178" t="s">
        <v>1255</v>
      </c>
      <c r="K58" s="86" t="s">
        <v>957</v>
      </c>
      <c r="L58" s="86" t="s">
        <v>957</v>
      </c>
      <c r="M58" s="86" t="s">
        <v>957</v>
      </c>
      <c r="N58" s="86" t="s">
        <v>957</v>
      </c>
      <c r="O58" s="6" t="s">
        <v>1242</v>
      </c>
      <c r="P58" s="6"/>
    </row>
    <row r="59" spans="1:16" x14ac:dyDescent="0.3">
      <c r="A59" s="1"/>
      <c r="B59" s="6" t="s">
        <v>144</v>
      </c>
      <c r="C59" s="6" t="s">
        <v>145</v>
      </c>
      <c r="D59" s="86" t="s">
        <v>1144</v>
      </c>
      <c r="E59" s="6" t="s">
        <v>1331</v>
      </c>
      <c r="F59" s="86" t="s">
        <v>1336</v>
      </c>
      <c r="G59" s="86" t="s">
        <v>1337</v>
      </c>
      <c r="H59" s="86" t="s">
        <v>1338</v>
      </c>
      <c r="I59" s="86" t="s">
        <v>957</v>
      </c>
      <c r="J59" s="178" t="s">
        <v>1255</v>
      </c>
      <c r="K59" s="86" t="s">
        <v>957</v>
      </c>
      <c r="L59" s="86" t="s">
        <v>957</v>
      </c>
      <c r="M59" s="86" t="s">
        <v>957</v>
      </c>
      <c r="N59" s="86" t="s">
        <v>957</v>
      </c>
      <c r="O59" s="6" t="s">
        <v>1242</v>
      </c>
      <c r="P59" s="6"/>
    </row>
    <row r="60" spans="1:16" x14ac:dyDescent="0.3">
      <c r="A60" s="1"/>
      <c r="B60" s="6" t="s">
        <v>144</v>
      </c>
      <c r="C60" s="6" t="s">
        <v>145</v>
      </c>
      <c r="D60" s="86" t="s">
        <v>69</v>
      </c>
      <c r="E60" s="6" t="s">
        <v>1339</v>
      </c>
      <c r="F60" s="86" t="s">
        <v>1340</v>
      </c>
      <c r="G60" s="86" t="s">
        <v>1341</v>
      </c>
      <c r="H60" s="86" t="s">
        <v>1296</v>
      </c>
      <c r="I60" s="86" t="s">
        <v>957</v>
      </c>
      <c r="J60" s="178" t="s">
        <v>1255</v>
      </c>
      <c r="K60" s="86" t="s">
        <v>957</v>
      </c>
      <c r="L60" s="86" t="s">
        <v>957</v>
      </c>
      <c r="M60" s="86" t="s">
        <v>957</v>
      </c>
      <c r="N60" s="86" t="s">
        <v>957</v>
      </c>
      <c r="O60" s="6" t="s">
        <v>1242</v>
      </c>
      <c r="P60" s="6"/>
    </row>
    <row r="61" spans="1:16" x14ac:dyDescent="0.3">
      <c r="A61" s="1"/>
      <c r="B61" s="6" t="s">
        <v>144</v>
      </c>
      <c r="C61" s="6" t="s">
        <v>145</v>
      </c>
      <c r="D61" s="86" t="s">
        <v>1144</v>
      </c>
      <c r="E61" s="6" t="s">
        <v>1331</v>
      </c>
      <c r="F61" s="86" t="s">
        <v>1337</v>
      </c>
      <c r="G61" s="86" t="s">
        <v>1342</v>
      </c>
      <c r="H61" s="86" t="s">
        <v>957</v>
      </c>
      <c r="I61" s="86" t="s">
        <v>957</v>
      </c>
      <c r="J61" s="177" t="s">
        <v>1251</v>
      </c>
      <c r="K61" s="86" t="s">
        <v>957</v>
      </c>
      <c r="L61" s="86" t="s">
        <v>957</v>
      </c>
      <c r="M61" s="86" t="s">
        <v>957</v>
      </c>
      <c r="N61" s="86" t="s">
        <v>957</v>
      </c>
      <c r="O61" s="6" t="s">
        <v>1242</v>
      </c>
      <c r="P61" s="6"/>
    </row>
    <row r="62" spans="1:16" x14ac:dyDescent="0.3">
      <c r="A62" s="1"/>
      <c r="B62" s="6" t="s">
        <v>144</v>
      </c>
      <c r="C62" s="6" t="s">
        <v>145</v>
      </c>
      <c r="D62" s="86" t="s">
        <v>321</v>
      </c>
      <c r="E62" s="6" t="s">
        <v>1328</v>
      </c>
      <c r="F62" s="86" t="s">
        <v>1334</v>
      </c>
      <c r="G62" s="86" t="s">
        <v>1343</v>
      </c>
      <c r="H62" s="86" t="s">
        <v>957</v>
      </c>
      <c r="I62" s="86" t="s">
        <v>957</v>
      </c>
      <c r="J62" s="177" t="s">
        <v>1251</v>
      </c>
      <c r="K62" s="86" t="s">
        <v>957</v>
      </c>
      <c r="L62" s="86" t="s">
        <v>957</v>
      </c>
      <c r="M62" s="86" t="s">
        <v>957</v>
      </c>
      <c r="N62" s="86" t="s">
        <v>957</v>
      </c>
      <c r="O62" s="6" t="s">
        <v>1242</v>
      </c>
      <c r="P62" s="6"/>
    </row>
    <row r="63" spans="1:16" x14ac:dyDescent="0.3">
      <c r="A63" s="1"/>
      <c r="B63" s="6" t="s">
        <v>144</v>
      </c>
      <c r="C63" s="6" t="s">
        <v>145</v>
      </c>
      <c r="D63" s="86" t="s">
        <v>69</v>
      </c>
      <c r="E63" s="6" t="s">
        <v>1339</v>
      </c>
      <c r="F63" s="86" t="s">
        <v>1341</v>
      </c>
      <c r="G63" s="86" t="s">
        <v>1274</v>
      </c>
      <c r="H63" s="86" t="s">
        <v>957</v>
      </c>
      <c r="I63" s="86" t="s">
        <v>957</v>
      </c>
      <c r="J63" s="177" t="s">
        <v>1251</v>
      </c>
      <c r="K63" s="86" t="s">
        <v>957</v>
      </c>
      <c r="L63" s="86" t="s">
        <v>957</v>
      </c>
      <c r="M63" s="86" t="s">
        <v>957</v>
      </c>
      <c r="N63" s="86" t="s">
        <v>957</v>
      </c>
      <c r="O63" s="6" t="s">
        <v>1242</v>
      </c>
      <c r="P63" s="6"/>
    </row>
    <row r="64" spans="1:16" x14ac:dyDescent="0.3">
      <c r="A64" s="1"/>
      <c r="B64" s="6" t="s">
        <v>144</v>
      </c>
      <c r="C64" s="6" t="s">
        <v>145</v>
      </c>
      <c r="D64" s="86" t="s">
        <v>69</v>
      </c>
      <c r="E64" s="6" t="s">
        <v>1339</v>
      </c>
      <c r="F64" s="86" t="s">
        <v>1274</v>
      </c>
      <c r="G64" s="86" t="s">
        <v>1344</v>
      </c>
      <c r="H64" s="86" t="s">
        <v>957</v>
      </c>
      <c r="I64" s="86" t="s">
        <v>1345</v>
      </c>
      <c r="J64" s="178" t="s">
        <v>1255</v>
      </c>
      <c r="K64" s="86" t="s">
        <v>957</v>
      </c>
      <c r="L64" s="86" t="s">
        <v>957</v>
      </c>
      <c r="M64" s="86" t="s">
        <v>957</v>
      </c>
      <c r="N64" s="86" t="s">
        <v>957</v>
      </c>
      <c r="O64" s="6" t="s">
        <v>1242</v>
      </c>
      <c r="P64" s="6"/>
    </row>
    <row r="65" spans="1:16" x14ac:dyDescent="0.3">
      <c r="A65" s="1"/>
      <c r="B65" s="6" t="s">
        <v>144</v>
      </c>
      <c r="C65" s="6" t="s">
        <v>145</v>
      </c>
      <c r="D65" s="86" t="s">
        <v>321</v>
      </c>
      <c r="E65" s="6" t="s">
        <v>1328</v>
      </c>
      <c r="F65" s="86" t="s">
        <v>1343</v>
      </c>
      <c r="G65" s="86" t="s">
        <v>38</v>
      </c>
      <c r="H65" s="86" t="s">
        <v>957</v>
      </c>
      <c r="I65" s="86" t="s">
        <v>957</v>
      </c>
      <c r="J65" s="178" t="s">
        <v>1255</v>
      </c>
      <c r="K65" s="86" t="s">
        <v>957</v>
      </c>
      <c r="L65" s="86" t="s">
        <v>957</v>
      </c>
      <c r="M65" s="86" t="s">
        <v>957</v>
      </c>
      <c r="N65" s="86" t="s">
        <v>957</v>
      </c>
      <c r="O65" s="6" t="s">
        <v>1242</v>
      </c>
      <c r="P65" s="6"/>
    </row>
    <row r="66" spans="1:16" x14ac:dyDescent="0.3">
      <c r="A66" s="1"/>
      <c r="B66" s="6" t="s">
        <v>144</v>
      </c>
      <c r="C66" s="6" t="s">
        <v>145</v>
      </c>
      <c r="D66" s="86" t="s">
        <v>1144</v>
      </c>
      <c r="E66" s="6" t="s">
        <v>1331</v>
      </c>
      <c r="F66" s="86" t="s">
        <v>1342</v>
      </c>
      <c r="G66" s="86" t="s">
        <v>38</v>
      </c>
      <c r="H66" s="86" t="s">
        <v>957</v>
      </c>
      <c r="I66" s="86" t="s">
        <v>957</v>
      </c>
      <c r="J66" s="178" t="s">
        <v>1255</v>
      </c>
      <c r="K66" s="86" t="s">
        <v>957</v>
      </c>
      <c r="L66" s="86" t="s">
        <v>957</v>
      </c>
      <c r="M66" s="86" t="s">
        <v>957</v>
      </c>
      <c r="N66" s="86" t="s">
        <v>957</v>
      </c>
      <c r="O66" s="6" t="s">
        <v>1242</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2917</v>
      </c>
      <c r="C5" s="1"/>
      <c r="D5" s="1"/>
      <c r="E5" s="1"/>
      <c r="F5" s="1"/>
      <c r="G5" s="1"/>
      <c r="H5" s="1"/>
    </row>
    <row r="6" spans="1:8" ht="52.95" customHeight="1" x14ac:dyDescent="0.3">
      <c r="A6" s="1"/>
      <c r="B6" s="3" t="s">
        <v>4</v>
      </c>
      <c r="C6" s="3" t="s">
        <v>2918</v>
      </c>
      <c r="D6" s="3" t="s">
        <v>2919</v>
      </c>
      <c r="E6" s="3" t="s">
        <v>7</v>
      </c>
      <c r="F6" s="3" t="s">
        <v>8</v>
      </c>
      <c r="G6" s="3" t="s">
        <v>2920</v>
      </c>
      <c r="H6" s="3" t="s">
        <v>1625</v>
      </c>
    </row>
    <row r="7" spans="1:8" x14ac:dyDescent="0.3">
      <c r="A7" s="1"/>
      <c r="B7" s="6" t="s">
        <v>2921</v>
      </c>
      <c r="C7" s="6" t="s">
        <v>29</v>
      </c>
      <c r="D7" s="86" t="s">
        <v>2922</v>
      </c>
      <c r="E7" s="86" t="s">
        <v>2923</v>
      </c>
      <c r="F7" s="86" t="s">
        <v>2841</v>
      </c>
      <c r="G7" s="6" t="s">
        <v>957</v>
      </c>
      <c r="H7" s="6" t="s">
        <v>2924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957</v>
      </c>
      <c r="C8" s="179" t="s">
        <v>957</v>
      </c>
      <c r="D8" s="179" t="s">
        <v>957</v>
      </c>
      <c r="E8" s="179" t="s">
        <v>957</v>
      </c>
      <c r="F8" s="179" t="s">
        <v>957</v>
      </c>
      <c r="G8" s="179" t="s">
        <v>2928</v>
      </c>
      <c r="H8" s="179" t="s">
        <v>957</v>
      </c>
      <c r="I8" s="179" t="s">
        <v>957</v>
      </c>
      <c r="J8" s="179" t="s">
        <v>2929</v>
      </c>
      <c r="K8" s="179" t="s">
        <v>957</v>
      </c>
      <c r="L8" s="179" t="s">
        <v>957</v>
      </c>
      <c r="M8" s="179" t="s">
        <v>2930</v>
      </c>
      <c r="N8" s="179" t="s">
        <v>957</v>
      </c>
      <c r="O8" s="179" t="s">
        <v>957</v>
      </c>
      <c r="P8" s="179" t="s">
        <v>2931</v>
      </c>
      <c r="Q8" s="179" t="s">
        <v>957</v>
      </c>
      <c r="R8" s="179" t="s">
        <v>957</v>
      </c>
      <c r="S8" s="179" t="s">
        <v>2932</v>
      </c>
      <c r="T8" s="179" t="s">
        <v>957</v>
      </c>
      <c r="U8" s="179" t="s">
        <v>957</v>
      </c>
      <c r="V8" s="179" t="s">
        <v>2933</v>
      </c>
      <c r="W8" s="179" t="s">
        <v>957</v>
      </c>
      <c r="X8" s="179" t="s">
        <v>957</v>
      </c>
      <c r="Y8" s="179" t="s">
        <v>2934</v>
      </c>
      <c r="Z8" s="179" t="s">
        <v>957</v>
      </c>
      <c r="AA8" s="179" t="s">
        <v>957</v>
      </c>
      <c r="AB8" s="179" t="s">
        <v>2935</v>
      </c>
      <c r="AC8" s="179" t="s">
        <v>957</v>
      </c>
      <c r="AD8" s="179" t="s">
        <v>957</v>
      </c>
      <c r="AE8" s="179" t="s">
        <v>2936</v>
      </c>
      <c r="AF8" s="179" t="s">
        <v>957</v>
      </c>
      <c r="AG8" s="179" t="s">
        <v>957</v>
      </c>
      <c r="AH8" s="179" t="s">
        <v>2937</v>
      </c>
      <c r="AI8" s="179" t="s">
        <v>957</v>
      </c>
      <c r="AJ8" s="179" t="s">
        <v>957</v>
      </c>
      <c r="AK8" s="179" t="s">
        <v>2938</v>
      </c>
      <c r="AL8" s="179" t="s">
        <v>957</v>
      </c>
      <c r="AM8" s="179" t="s">
        <v>957</v>
      </c>
      <c r="AN8" s="179" t="s">
        <v>2939</v>
      </c>
      <c r="AO8" s="179" t="s">
        <v>957</v>
      </c>
      <c r="AP8" s="179" t="s">
        <v>957</v>
      </c>
      <c r="AQ8" s="179" t="s">
        <v>2940</v>
      </c>
      <c r="AR8" s="179" t="s">
        <v>957</v>
      </c>
      <c r="AS8" s="179" t="s">
        <v>957</v>
      </c>
      <c r="AT8" s="179" t="s">
        <v>2941</v>
      </c>
      <c r="AU8" s="179" t="s">
        <v>957</v>
      </c>
      <c r="AV8" s="179" t="s">
        <v>957</v>
      </c>
      <c r="AW8" s="179" t="s">
        <v>2942</v>
      </c>
      <c r="AX8" s="179" t="s">
        <v>957</v>
      </c>
      <c r="AY8" s="179" t="s">
        <v>957</v>
      </c>
      <c r="AZ8" s="179" t="s">
        <v>2943</v>
      </c>
      <c r="BA8" s="179" t="s">
        <v>957</v>
      </c>
      <c r="BB8" s="179" t="s">
        <v>957</v>
      </c>
      <c r="BC8" s="179" t="s">
        <v>2944</v>
      </c>
      <c r="BD8" s="179" t="s">
        <v>957</v>
      </c>
      <c r="BE8" s="179" t="s">
        <v>957</v>
      </c>
      <c r="BF8" s="179" t="s">
        <v>2945</v>
      </c>
      <c r="BG8" s="179" t="s">
        <v>957</v>
      </c>
      <c r="BH8" s="179" t="s">
        <v>957</v>
      </c>
      <c r="BI8" s="179" t="s">
        <v>2946</v>
      </c>
      <c r="BJ8" s="179" t="s">
        <v>957</v>
      </c>
      <c r="BK8" s="179" t="s">
        <v>957</v>
      </c>
      <c r="BL8" s="179" t="s">
        <v>2947</v>
      </c>
      <c r="BM8" s="179" t="s">
        <v>957</v>
      </c>
      <c r="BN8" s="179" t="s">
        <v>957</v>
      </c>
      <c r="BO8" s="179" t="s">
        <v>2948</v>
      </c>
      <c r="BP8" s="179" t="s">
        <v>957</v>
      </c>
      <c r="BQ8" s="179" t="s">
        <v>957</v>
      </c>
      <c r="BR8" s="179" t="s">
        <v>2949</v>
      </c>
      <c r="BS8" s="179" t="s">
        <v>957</v>
      </c>
      <c r="BT8" s="179" t="s">
        <v>957</v>
      </c>
      <c r="BU8" s="179" t="s">
        <v>2950</v>
      </c>
      <c r="BV8" s="179" t="s">
        <v>957</v>
      </c>
      <c r="BW8" s="179" t="s">
        <v>957</v>
      </c>
      <c r="BX8" s="179" t="s">
        <v>2951</v>
      </c>
      <c r="BY8" s="179" t="s">
        <v>957</v>
      </c>
      <c r="BZ8" s="179" t="s">
        <v>957</v>
      </c>
      <c r="CA8" s="179" t="s">
        <v>2952</v>
      </c>
      <c r="CB8" s="179" t="s">
        <v>957</v>
      </c>
      <c r="CC8" s="179" t="s">
        <v>957</v>
      </c>
      <c r="CD8" s="179" t="s">
        <v>2953</v>
      </c>
      <c r="CE8" s="179" t="s">
        <v>957</v>
      </c>
      <c r="CF8" s="179" t="s">
        <v>957</v>
      </c>
      <c r="CG8" s="179" t="s">
        <v>2954</v>
      </c>
      <c r="CH8" s="179" t="s">
        <v>957</v>
      </c>
      <c r="CI8" s="179" t="s">
        <v>957</v>
      </c>
      <c r="CJ8" s="179" t="s">
        <v>2955</v>
      </c>
      <c r="CK8" s="179" t="s">
        <v>957</v>
      </c>
      <c r="CL8" s="179" t="s">
        <v>957</v>
      </c>
      <c r="CM8" s="179" t="s">
        <v>2956</v>
      </c>
      <c r="CN8" s="179" t="s">
        <v>957</v>
      </c>
      <c r="CO8" s="179" t="s">
        <v>957</v>
      </c>
      <c r="CP8" s="179" t="s">
        <v>2957</v>
      </c>
      <c r="CQ8" s="179" t="s">
        <v>957</v>
      </c>
      <c r="CR8" s="179" t="s">
        <v>957</v>
      </c>
      <c r="CS8" s="179" t="s">
        <v>2958</v>
      </c>
      <c r="CT8" s="179" t="s">
        <v>957</v>
      </c>
      <c r="CU8" s="179" t="s">
        <v>957</v>
      </c>
      <c r="CV8" s="179" t="s">
        <v>2959</v>
      </c>
      <c r="CW8" s="179" t="s">
        <v>957</v>
      </c>
      <c r="CX8" s="179" t="s">
        <v>957</v>
      </c>
      <c r="CY8" s="179" t="s">
        <v>2960</v>
      </c>
      <c r="CZ8" s="179" t="s">
        <v>957</v>
      </c>
      <c r="DA8" s="179" t="s">
        <v>957</v>
      </c>
      <c r="DB8" s="179" t="s">
        <v>2961</v>
      </c>
      <c r="DC8" s="179" t="s">
        <v>957</v>
      </c>
      <c r="DD8" s="179" t="s">
        <v>957</v>
      </c>
      <c r="DE8" s="179" t="s">
        <v>2962</v>
      </c>
      <c r="DF8" s="179" t="s">
        <v>957</v>
      </c>
      <c r="DG8" s="179" t="s">
        <v>957</v>
      </c>
      <c r="DH8" s="179" t="s">
        <v>2963</v>
      </c>
      <c r="DI8" s="179" t="s">
        <v>957</v>
      </c>
      <c r="DJ8" s="179" t="s">
        <v>957</v>
      </c>
      <c r="DK8" s="179" t="s">
        <v>2964</v>
      </c>
      <c r="DL8" s="179" t="s">
        <v>957</v>
      </c>
      <c r="DM8" s="179" t="s">
        <v>957</v>
      </c>
      <c r="DN8" s="179" t="s">
        <v>2965</v>
      </c>
      <c r="DO8" s="179" t="s">
        <v>957</v>
      </c>
      <c r="DP8" s="179" t="s">
        <v>957</v>
      </c>
      <c r="DQ8" s="179" t="s">
        <v>2966</v>
      </c>
      <c r="DR8" s="179" t="s">
        <v>957</v>
      </c>
      <c r="DS8" s="179" t="s">
        <v>957</v>
      </c>
      <c r="DT8" s="179" t="s">
        <v>2967</v>
      </c>
      <c r="DU8" s="179" t="s">
        <v>957</v>
      </c>
      <c r="DV8" s="179" t="s">
        <v>957</v>
      </c>
      <c r="DW8" s="179" t="s">
        <v>2968</v>
      </c>
      <c r="DX8" s="179" t="s">
        <v>957</v>
      </c>
      <c r="DY8" s="179" t="s">
        <v>957</v>
      </c>
      <c r="DZ8" s="179" t="s">
        <v>2969</v>
      </c>
      <c r="EA8" s="179" t="s">
        <v>957</v>
      </c>
      <c r="EB8" s="179" t="s">
        <v>957</v>
      </c>
      <c r="EC8" s="179" t="s">
        <v>2970</v>
      </c>
      <c r="ED8" s="179" t="s">
        <v>957</v>
      </c>
      <c r="EE8" s="179" t="s">
        <v>957</v>
      </c>
      <c r="EF8" s="179" t="s">
        <v>2971</v>
      </c>
      <c r="EG8" s="179" t="s">
        <v>957</v>
      </c>
      <c r="EH8" s="179" t="s">
        <v>957</v>
      </c>
      <c r="EI8" s="179" t="s">
        <v>2972</v>
      </c>
      <c r="EJ8" s="179" t="s">
        <v>957</v>
      </c>
      <c r="EK8" s="179" t="s">
        <v>957</v>
      </c>
      <c r="EL8" s="179" t="s">
        <v>2973</v>
      </c>
      <c r="EM8" s="179" t="s">
        <v>957</v>
      </c>
      <c r="EN8" s="179" t="s">
        <v>957</v>
      </c>
      <c r="EO8" s="179" t="s">
        <v>2974</v>
      </c>
      <c r="EP8" s="179" t="s">
        <v>957</v>
      </c>
      <c r="EQ8" s="179" t="s">
        <v>957</v>
      </c>
      <c r="ER8" s="179" t="s">
        <v>2975</v>
      </c>
      <c r="ES8" s="179" t="s">
        <v>957</v>
      </c>
      <c r="ET8" s="179" t="s">
        <v>957</v>
      </c>
    </row>
    <row r="9" spans="1:150" x14ac:dyDescent="0.3">
      <c r="A9" s="1"/>
      <c r="B9" s="179" t="s">
        <v>2976</v>
      </c>
      <c r="C9" s="179" t="s">
        <v>3</v>
      </c>
      <c r="D9" s="179" t="s">
        <v>51</v>
      </c>
      <c r="E9" s="179" t="s">
        <v>2977</v>
      </c>
      <c r="F9" s="179" t="s">
        <v>2978</v>
      </c>
      <c r="G9" s="179" t="s">
        <v>2979</v>
      </c>
      <c r="H9" s="179" t="s">
        <v>2980</v>
      </c>
      <c r="I9" s="179" t="s">
        <v>2981</v>
      </c>
      <c r="J9" s="179" t="s">
        <v>2979</v>
      </c>
      <c r="K9" s="179" t="s">
        <v>2980</v>
      </c>
      <c r="L9" s="179" t="s">
        <v>2981</v>
      </c>
      <c r="M9" s="179" t="s">
        <v>2979</v>
      </c>
      <c r="N9" s="179" t="s">
        <v>2980</v>
      </c>
      <c r="O9" s="179" t="s">
        <v>2981</v>
      </c>
      <c r="P9" s="179" t="s">
        <v>2979</v>
      </c>
      <c r="Q9" s="179" t="s">
        <v>2980</v>
      </c>
      <c r="R9" s="179" t="s">
        <v>2981</v>
      </c>
      <c r="S9" s="179" t="s">
        <v>2979</v>
      </c>
      <c r="T9" s="179" t="s">
        <v>2980</v>
      </c>
      <c r="U9" s="179" t="s">
        <v>2981</v>
      </c>
      <c r="V9" s="179" t="s">
        <v>2979</v>
      </c>
      <c r="W9" s="179" t="s">
        <v>2980</v>
      </c>
      <c r="X9" s="179" t="s">
        <v>2981</v>
      </c>
      <c r="Y9" s="179" t="s">
        <v>2979</v>
      </c>
      <c r="Z9" s="179" t="s">
        <v>2980</v>
      </c>
      <c r="AA9" s="179" t="s">
        <v>2981</v>
      </c>
      <c r="AB9" s="179" t="s">
        <v>2979</v>
      </c>
      <c r="AC9" s="179" t="s">
        <v>2980</v>
      </c>
      <c r="AD9" s="179" t="s">
        <v>2981</v>
      </c>
      <c r="AE9" s="179" t="s">
        <v>2979</v>
      </c>
      <c r="AF9" s="179" t="s">
        <v>2980</v>
      </c>
      <c r="AG9" s="179" t="s">
        <v>2981</v>
      </c>
      <c r="AH9" s="179" t="s">
        <v>2979</v>
      </c>
      <c r="AI9" s="179" t="s">
        <v>2980</v>
      </c>
      <c r="AJ9" s="179" t="s">
        <v>2981</v>
      </c>
      <c r="AK9" s="179" t="s">
        <v>2979</v>
      </c>
      <c r="AL9" s="179" t="s">
        <v>2980</v>
      </c>
      <c r="AM9" s="179" t="s">
        <v>2981</v>
      </c>
      <c r="AN9" s="179" t="s">
        <v>2979</v>
      </c>
      <c r="AO9" s="179" t="s">
        <v>2980</v>
      </c>
      <c r="AP9" s="179" t="s">
        <v>2981</v>
      </c>
      <c r="AQ9" s="179" t="s">
        <v>2979</v>
      </c>
      <c r="AR9" s="179" t="s">
        <v>2980</v>
      </c>
      <c r="AS9" s="179" t="s">
        <v>2981</v>
      </c>
      <c r="AT9" s="179" t="s">
        <v>2979</v>
      </c>
      <c r="AU9" s="179" t="s">
        <v>2980</v>
      </c>
      <c r="AV9" s="179" t="s">
        <v>2981</v>
      </c>
      <c r="AW9" s="179" t="s">
        <v>2979</v>
      </c>
      <c r="AX9" s="179" t="s">
        <v>2980</v>
      </c>
      <c r="AY9" s="179" t="s">
        <v>2981</v>
      </c>
      <c r="AZ9" s="179" t="s">
        <v>2979</v>
      </c>
      <c r="BA9" s="179" t="s">
        <v>2980</v>
      </c>
      <c r="BB9" s="179" t="s">
        <v>2981</v>
      </c>
      <c r="BC9" s="179" t="s">
        <v>2979</v>
      </c>
      <c r="BD9" s="179" t="s">
        <v>2980</v>
      </c>
      <c r="BE9" s="179" t="s">
        <v>2981</v>
      </c>
      <c r="BF9" s="179" t="s">
        <v>2979</v>
      </c>
      <c r="BG9" s="179" t="s">
        <v>2980</v>
      </c>
      <c r="BH9" s="179" t="s">
        <v>2981</v>
      </c>
      <c r="BI9" s="179" t="s">
        <v>2979</v>
      </c>
      <c r="BJ9" s="179" t="s">
        <v>2980</v>
      </c>
      <c r="BK9" s="179" t="s">
        <v>2981</v>
      </c>
      <c r="BL9" s="179" t="s">
        <v>2979</v>
      </c>
      <c r="BM9" s="179" t="s">
        <v>2980</v>
      </c>
      <c r="BN9" s="179" t="s">
        <v>2981</v>
      </c>
      <c r="BO9" s="179" t="s">
        <v>2979</v>
      </c>
      <c r="BP9" s="179" t="s">
        <v>2980</v>
      </c>
      <c r="BQ9" s="179" t="s">
        <v>2981</v>
      </c>
      <c r="BR9" s="179" t="s">
        <v>2979</v>
      </c>
      <c r="BS9" s="179" t="s">
        <v>2980</v>
      </c>
      <c r="BT9" s="179" t="s">
        <v>2981</v>
      </c>
      <c r="BU9" s="179" t="s">
        <v>2979</v>
      </c>
      <c r="BV9" s="179" t="s">
        <v>2980</v>
      </c>
      <c r="BW9" s="179" t="s">
        <v>2981</v>
      </c>
      <c r="BX9" s="179" t="s">
        <v>2979</v>
      </c>
      <c r="BY9" s="179" t="s">
        <v>2980</v>
      </c>
      <c r="BZ9" s="179" t="s">
        <v>2981</v>
      </c>
      <c r="CA9" s="179" t="s">
        <v>2979</v>
      </c>
      <c r="CB9" s="179" t="s">
        <v>2980</v>
      </c>
      <c r="CC9" s="179" t="s">
        <v>2981</v>
      </c>
      <c r="CD9" s="179" t="s">
        <v>2979</v>
      </c>
      <c r="CE9" s="179" t="s">
        <v>2980</v>
      </c>
      <c r="CF9" s="179" t="s">
        <v>2981</v>
      </c>
      <c r="CG9" s="179" t="s">
        <v>2979</v>
      </c>
      <c r="CH9" s="179" t="s">
        <v>2980</v>
      </c>
      <c r="CI9" s="179" t="s">
        <v>2981</v>
      </c>
      <c r="CJ9" s="179" t="s">
        <v>2979</v>
      </c>
      <c r="CK9" s="179" t="s">
        <v>2980</v>
      </c>
      <c r="CL9" s="179" t="s">
        <v>2981</v>
      </c>
      <c r="CM9" s="179" t="s">
        <v>2979</v>
      </c>
      <c r="CN9" s="179" t="s">
        <v>2980</v>
      </c>
      <c r="CO9" s="179" t="s">
        <v>2981</v>
      </c>
      <c r="CP9" s="179" t="s">
        <v>2979</v>
      </c>
      <c r="CQ9" s="179" t="s">
        <v>2980</v>
      </c>
      <c r="CR9" s="179" t="s">
        <v>2981</v>
      </c>
      <c r="CS9" s="179" t="s">
        <v>2979</v>
      </c>
      <c r="CT9" s="179" t="s">
        <v>2980</v>
      </c>
      <c r="CU9" s="179" t="s">
        <v>2981</v>
      </c>
      <c r="CV9" s="179" t="s">
        <v>2979</v>
      </c>
      <c r="CW9" s="179" t="s">
        <v>2980</v>
      </c>
      <c r="CX9" s="179" t="s">
        <v>2981</v>
      </c>
      <c r="CY9" s="179" t="s">
        <v>2979</v>
      </c>
      <c r="CZ9" s="179" t="s">
        <v>2980</v>
      </c>
      <c r="DA9" s="179" t="s">
        <v>2981</v>
      </c>
      <c r="DB9" s="179" t="s">
        <v>2979</v>
      </c>
      <c r="DC9" s="179" t="s">
        <v>2980</v>
      </c>
      <c r="DD9" s="179" t="s">
        <v>2981</v>
      </c>
      <c r="DE9" s="179" t="s">
        <v>2979</v>
      </c>
      <c r="DF9" s="179" t="s">
        <v>2980</v>
      </c>
      <c r="DG9" s="179" t="s">
        <v>2981</v>
      </c>
      <c r="DH9" s="179" t="s">
        <v>2979</v>
      </c>
      <c r="DI9" s="179" t="s">
        <v>2980</v>
      </c>
      <c r="DJ9" s="179" t="s">
        <v>2981</v>
      </c>
      <c r="DK9" s="179" t="s">
        <v>2979</v>
      </c>
      <c r="DL9" s="179" t="s">
        <v>2980</v>
      </c>
      <c r="DM9" s="179" t="s">
        <v>2981</v>
      </c>
      <c r="DN9" s="179" t="s">
        <v>2979</v>
      </c>
      <c r="DO9" s="179" t="s">
        <v>2980</v>
      </c>
      <c r="DP9" s="179" t="s">
        <v>2981</v>
      </c>
      <c r="DQ9" s="179" t="s">
        <v>2979</v>
      </c>
      <c r="DR9" s="179" t="s">
        <v>2980</v>
      </c>
      <c r="DS9" s="179" t="s">
        <v>2981</v>
      </c>
      <c r="DT9" s="179" t="s">
        <v>2979</v>
      </c>
      <c r="DU9" s="179" t="s">
        <v>2980</v>
      </c>
      <c r="DV9" s="179" t="s">
        <v>2981</v>
      </c>
      <c r="DW9" s="179" t="s">
        <v>2979</v>
      </c>
      <c r="DX9" s="179" t="s">
        <v>2980</v>
      </c>
      <c r="DY9" s="179" t="s">
        <v>2981</v>
      </c>
      <c r="DZ9" s="179" t="s">
        <v>2979</v>
      </c>
      <c r="EA9" s="179" t="s">
        <v>2980</v>
      </c>
      <c r="EB9" s="179" t="s">
        <v>2981</v>
      </c>
      <c r="EC9" s="179" t="s">
        <v>2979</v>
      </c>
      <c r="ED9" s="179" t="s">
        <v>2980</v>
      </c>
      <c r="EE9" s="179" t="s">
        <v>2981</v>
      </c>
      <c r="EF9" s="179" t="s">
        <v>2979</v>
      </c>
      <c r="EG9" s="179" t="s">
        <v>2980</v>
      </c>
      <c r="EH9" s="179" t="s">
        <v>2981</v>
      </c>
      <c r="EI9" s="179" t="s">
        <v>2979</v>
      </c>
      <c r="EJ9" s="179" t="s">
        <v>2980</v>
      </c>
      <c r="EK9" s="179" t="s">
        <v>2981</v>
      </c>
      <c r="EL9" s="179" t="s">
        <v>2979</v>
      </c>
      <c r="EM9" s="179" t="s">
        <v>2980</v>
      </c>
      <c r="EN9" s="179" t="s">
        <v>2981</v>
      </c>
      <c r="EO9" s="179" t="s">
        <v>2979</v>
      </c>
      <c r="EP9" s="179" t="s">
        <v>2980</v>
      </c>
      <c r="EQ9" s="179" t="s">
        <v>2981</v>
      </c>
      <c r="ER9" s="179" t="s">
        <v>2979</v>
      </c>
      <c r="ES9" s="179" t="s">
        <v>2980</v>
      </c>
      <c r="ET9" s="179" t="s">
        <v>2981</v>
      </c>
    </row>
    <row r="10" spans="1:150" x14ac:dyDescent="0.3">
      <c r="A10" s="1"/>
      <c r="B10" s="180" t="s">
        <v>2982</v>
      </c>
      <c r="C10" s="180" t="s">
        <v>83</v>
      </c>
      <c r="D10" s="180" t="s">
        <v>93</v>
      </c>
      <c r="E10" s="180" t="s">
        <v>2983</v>
      </c>
      <c r="F10" s="180" t="s">
        <v>2984</v>
      </c>
      <c r="G10" s="180" t="s">
        <v>2985</v>
      </c>
      <c r="H10" s="180" t="s">
        <v>2871</v>
      </c>
      <c r="I10" s="180" t="s">
        <v>2871</v>
      </c>
      <c r="J10" s="180" t="s">
        <v>2985</v>
      </c>
      <c r="K10" s="180" t="s">
        <v>2871</v>
      </c>
      <c r="L10" s="180" t="s">
        <v>2871</v>
      </c>
      <c r="M10" s="180" t="s">
        <v>2985</v>
      </c>
      <c r="N10" s="180" t="s">
        <v>2871</v>
      </c>
      <c r="O10" s="180" t="s">
        <v>2871</v>
      </c>
      <c r="P10" s="180" t="s">
        <v>2985</v>
      </c>
      <c r="Q10" s="180" t="s">
        <v>2871</v>
      </c>
      <c r="R10" s="180" t="s">
        <v>2871</v>
      </c>
      <c r="S10" s="180" t="s">
        <v>2985</v>
      </c>
      <c r="T10" s="180" t="s">
        <v>2871</v>
      </c>
      <c r="U10" s="180" t="s">
        <v>2871</v>
      </c>
      <c r="V10" s="180" t="s">
        <v>2985</v>
      </c>
      <c r="W10" s="180" t="s">
        <v>2871</v>
      </c>
      <c r="X10" s="180" t="s">
        <v>2871</v>
      </c>
      <c r="Y10" s="180" t="s">
        <v>2985</v>
      </c>
      <c r="Z10" s="180" t="s">
        <v>2871</v>
      </c>
      <c r="AA10" s="180" t="s">
        <v>2871</v>
      </c>
      <c r="AB10" s="180" t="s">
        <v>2985</v>
      </c>
      <c r="AC10" s="180" t="s">
        <v>2871</v>
      </c>
      <c r="AD10" s="180" t="s">
        <v>2871</v>
      </c>
      <c r="AE10" s="180" t="s">
        <v>2985</v>
      </c>
      <c r="AF10" s="180" t="s">
        <v>2871</v>
      </c>
      <c r="AG10" s="180" t="s">
        <v>2871</v>
      </c>
      <c r="AH10" s="180" t="s">
        <v>2985</v>
      </c>
      <c r="AI10" s="180" t="s">
        <v>2871</v>
      </c>
      <c r="AJ10" s="180" t="s">
        <v>2871</v>
      </c>
      <c r="AK10" s="180" t="s">
        <v>2985</v>
      </c>
      <c r="AL10" s="180" t="s">
        <v>2871</v>
      </c>
      <c r="AM10" s="180" t="s">
        <v>2871</v>
      </c>
      <c r="AN10" s="180" t="s">
        <v>2985</v>
      </c>
      <c r="AO10" s="180" t="s">
        <v>2871</v>
      </c>
      <c r="AP10" s="180" t="s">
        <v>2871</v>
      </c>
      <c r="AQ10" s="180" t="s">
        <v>2985</v>
      </c>
      <c r="AR10" s="180" t="s">
        <v>2871</v>
      </c>
      <c r="AS10" s="180" t="s">
        <v>2871</v>
      </c>
      <c r="AT10" s="180" t="s">
        <v>2985</v>
      </c>
      <c r="AU10" s="180" t="s">
        <v>2871</v>
      </c>
      <c r="AV10" s="180" t="s">
        <v>2871</v>
      </c>
      <c r="AW10" s="180" t="s">
        <v>2985</v>
      </c>
      <c r="AX10" s="180" t="s">
        <v>2871</v>
      </c>
      <c r="AY10" s="180" t="s">
        <v>2871</v>
      </c>
      <c r="AZ10" s="180" t="s">
        <v>2985</v>
      </c>
      <c r="BA10" s="180" t="s">
        <v>2871</v>
      </c>
      <c r="BB10" s="180" t="s">
        <v>2871</v>
      </c>
      <c r="BC10" s="180" t="s">
        <v>2985</v>
      </c>
      <c r="BD10" s="180" t="s">
        <v>2871</v>
      </c>
      <c r="BE10" s="180" t="s">
        <v>2871</v>
      </c>
      <c r="BF10" s="180" t="s">
        <v>2985</v>
      </c>
      <c r="BG10" s="180" t="s">
        <v>2871</v>
      </c>
      <c r="BH10" s="180" t="s">
        <v>2871</v>
      </c>
      <c r="BI10" s="180" t="s">
        <v>2985</v>
      </c>
      <c r="BJ10" s="180" t="s">
        <v>2871</v>
      </c>
      <c r="BK10" s="180" t="s">
        <v>2871</v>
      </c>
      <c r="BL10" s="180" t="s">
        <v>2985</v>
      </c>
      <c r="BM10" s="180" t="s">
        <v>2871</v>
      </c>
      <c r="BN10" s="180" t="s">
        <v>2871</v>
      </c>
      <c r="BO10" s="180" t="s">
        <v>2985</v>
      </c>
      <c r="BP10" s="180" t="s">
        <v>2871</v>
      </c>
      <c r="BQ10" s="180" t="s">
        <v>2871</v>
      </c>
      <c r="BR10" s="180" t="s">
        <v>2985</v>
      </c>
      <c r="BS10" s="180" t="s">
        <v>2871</v>
      </c>
      <c r="BT10" s="180" t="s">
        <v>2871</v>
      </c>
      <c r="BU10" s="180" t="s">
        <v>2985</v>
      </c>
      <c r="BV10" s="180" t="s">
        <v>2871</v>
      </c>
      <c r="BW10" s="180" t="s">
        <v>2871</v>
      </c>
      <c r="BX10" s="180" t="s">
        <v>2985</v>
      </c>
      <c r="BY10" s="180" t="s">
        <v>2871</v>
      </c>
      <c r="BZ10" s="180" t="s">
        <v>2871</v>
      </c>
      <c r="CA10" s="180" t="s">
        <v>2985</v>
      </c>
      <c r="CB10" s="180" t="s">
        <v>2871</v>
      </c>
      <c r="CC10" s="180" t="s">
        <v>2871</v>
      </c>
      <c r="CD10" s="180" t="s">
        <v>2985</v>
      </c>
      <c r="CE10" s="180" t="s">
        <v>2871</v>
      </c>
      <c r="CF10" s="180" t="s">
        <v>2871</v>
      </c>
      <c r="CG10" s="180" t="s">
        <v>2985</v>
      </c>
      <c r="CH10" s="180" t="s">
        <v>2871</v>
      </c>
      <c r="CI10" s="180" t="s">
        <v>2871</v>
      </c>
      <c r="CJ10" s="180" t="s">
        <v>2985</v>
      </c>
      <c r="CK10" s="180" t="s">
        <v>2871</v>
      </c>
      <c r="CL10" s="180" t="s">
        <v>2871</v>
      </c>
      <c r="CM10" s="180" t="s">
        <v>2985</v>
      </c>
      <c r="CN10" s="180" t="s">
        <v>2871</v>
      </c>
      <c r="CO10" s="180" t="s">
        <v>2871</v>
      </c>
      <c r="CP10" s="180" t="s">
        <v>2985</v>
      </c>
      <c r="CQ10" s="180" t="s">
        <v>2871</v>
      </c>
      <c r="CR10" s="180" t="s">
        <v>2871</v>
      </c>
      <c r="CS10" s="180" t="s">
        <v>2985</v>
      </c>
      <c r="CT10" s="180" t="s">
        <v>2871</v>
      </c>
      <c r="CU10" s="180" t="s">
        <v>2871</v>
      </c>
      <c r="CV10" s="180" t="s">
        <v>2985</v>
      </c>
      <c r="CW10" s="180" t="s">
        <v>2871</v>
      </c>
      <c r="CX10" s="180" t="s">
        <v>2871</v>
      </c>
      <c r="CY10" s="180" t="s">
        <v>2985</v>
      </c>
      <c r="CZ10" s="180" t="s">
        <v>2871</v>
      </c>
      <c r="DA10" s="180" t="s">
        <v>2871</v>
      </c>
      <c r="DB10" s="180" t="s">
        <v>2985</v>
      </c>
      <c r="DC10" s="180" t="s">
        <v>2871</v>
      </c>
      <c r="DD10" s="180" t="s">
        <v>2871</v>
      </c>
      <c r="DE10" s="180" t="s">
        <v>2985</v>
      </c>
      <c r="DF10" s="180" t="s">
        <v>2871</v>
      </c>
      <c r="DG10" s="180" t="s">
        <v>2871</v>
      </c>
      <c r="DH10" s="180" t="s">
        <v>2985</v>
      </c>
      <c r="DI10" s="180" t="s">
        <v>2871</v>
      </c>
      <c r="DJ10" s="180" t="s">
        <v>2871</v>
      </c>
      <c r="DK10" s="180" t="s">
        <v>2985</v>
      </c>
      <c r="DL10" s="180" t="s">
        <v>2871</v>
      </c>
      <c r="DM10" s="180" t="s">
        <v>2871</v>
      </c>
      <c r="DN10" s="180" t="s">
        <v>2985</v>
      </c>
      <c r="DO10" s="180" t="s">
        <v>2871</v>
      </c>
      <c r="DP10" s="180" t="s">
        <v>2871</v>
      </c>
      <c r="DQ10" s="180" t="s">
        <v>2985</v>
      </c>
      <c r="DR10" s="180" t="s">
        <v>2871</v>
      </c>
      <c r="DS10" s="180" t="s">
        <v>2871</v>
      </c>
      <c r="DT10" s="180" t="s">
        <v>2985</v>
      </c>
      <c r="DU10" s="180" t="s">
        <v>2871</v>
      </c>
      <c r="DV10" s="180" t="s">
        <v>2871</v>
      </c>
      <c r="DW10" s="180" t="s">
        <v>2985</v>
      </c>
      <c r="DX10" s="180" t="s">
        <v>2871</v>
      </c>
      <c r="DY10" s="180" t="s">
        <v>2871</v>
      </c>
      <c r="DZ10" s="180" t="s">
        <v>2985</v>
      </c>
      <c r="EA10" s="180" t="s">
        <v>2871</v>
      </c>
      <c r="EB10" s="180" t="s">
        <v>2871</v>
      </c>
      <c r="EC10" s="180" t="s">
        <v>2985</v>
      </c>
      <c r="ED10" s="180" t="s">
        <v>2871</v>
      </c>
      <c r="EE10" s="180" t="s">
        <v>2871</v>
      </c>
      <c r="EF10" s="180" t="s">
        <v>2985</v>
      </c>
      <c r="EG10" s="180" t="s">
        <v>2871</v>
      </c>
      <c r="EH10" s="180" t="s">
        <v>2871</v>
      </c>
      <c r="EI10" s="180" t="s">
        <v>2985</v>
      </c>
      <c r="EJ10" s="180" t="s">
        <v>2871</v>
      </c>
      <c r="EK10" s="180" t="s">
        <v>2871</v>
      </c>
      <c r="EL10" s="180" t="s">
        <v>2985</v>
      </c>
      <c r="EM10" s="180" t="s">
        <v>2871</v>
      </c>
      <c r="EN10" s="180" t="s">
        <v>2871</v>
      </c>
      <c r="EO10" s="180" t="s">
        <v>2985</v>
      </c>
      <c r="EP10" s="180" t="s">
        <v>2871</v>
      </c>
      <c r="EQ10" s="180" t="s">
        <v>2871</v>
      </c>
      <c r="ER10" s="180" t="s">
        <v>2985</v>
      </c>
      <c r="ES10" s="180" t="s">
        <v>2871</v>
      </c>
      <c r="ET10" s="180" t="s">
        <v>2871</v>
      </c>
    </row>
    <row r="11" spans="1:150" x14ac:dyDescent="0.3">
      <c r="A11" s="1"/>
      <c r="B11" s="181" t="s">
        <v>2986</v>
      </c>
      <c r="C11" s="181" t="s">
        <v>83</v>
      </c>
      <c r="D11" s="181" t="s">
        <v>93</v>
      </c>
      <c r="E11" s="181" t="s">
        <v>2987</v>
      </c>
      <c r="F11" s="181" t="s">
        <v>2988</v>
      </c>
      <c r="G11" s="182" t="s">
        <v>2985</v>
      </c>
      <c r="H11" s="182" t="s">
        <v>957</v>
      </c>
      <c r="I11" s="182" t="s">
        <v>957</v>
      </c>
      <c r="J11" s="182" t="s">
        <v>2985</v>
      </c>
      <c r="K11" s="182" t="s">
        <v>957</v>
      </c>
      <c r="L11" s="182" t="s">
        <v>957</v>
      </c>
      <c r="M11" s="182" t="s">
        <v>2985</v>
      </c>
      <c r="N11" s="182" t="s">
        <v>957</v>
      </c>
      <c r="O11" s="182" t="s">
        <v>957</v>
      </c>
      <c r="P11" s="182" t="s">
        <v>2985</v>
      </c>
      <c r="Q11" s="182" t="s">
        <v>957</v>
      </c>
      <c r="R11" s="182" t="s">
        <v>957</v>
      </c>
      <c r="S11" s="182" t="s">
        <v>2985</v>
      </c>
      <c r="T11" s="182" t="s">
        <v>957</v>
      </c>
      <c r="U11" s="182" t="s">
        <v>957</v>
      </c>
      <c r="V11" s="182" t="s">
        <v>2985</v>
      </c>
      <c r="W11" s="182" t="s">
        <v>957</v>
      </c>
      <c r="X11" s="182" t="s">
        <v>957</v>
      </c>
      <c r="Y11" s="182" t="s">
        <v>2985</v>
      </c>
      <c r="Z11" s="182" t="s">
        <v>957</v>
      </c>
      <c r="AA11" s="182" t="s">
        <v>957</v>
      </c>
      <c r="AB11" s="182" t="s">
        <v>2985</v>
      </c>
      <c r="AC11" s="182" t="s">
        <v>957</v>
      </c>
      <c r="AD11" s="182" t="s">
        <v>957</v>
      </c>
      <c r="AE11" s="182" t="s">
        <v>2985</v>
      </c>
      <c r="AF11" s="182" t="s">
        <v>957</v>
      </c>
      <c r="AG11" s="182" t="s">
        <v>957</v>
      </c>
      <c r="AH11" s="182" t="s">
        <v>2985</v>
      </c>
      <c r="AI11" s="182" t="s">
        <v>957</v>
      </c>
      <c r="AJ11" s="182" t="s">
        <v>957</v>
      </c>
      <c r="AK11" s="182" t="s">
        <v>2985</v>
      </c>
      <c r="AL11" s="182" t="s">
        <v>957</v>
      </c>
      <c r="AM11" s="182" t="s">
        <v>957</v>
      </c>
      <c r="AN11" s="182" t="s">
        <v>2985</v>
      </c>
      <c r="AO11" s="182" t="s">
        <v>957</v>
      </c>
      <c r="AP11" s="182" t="s">
        <v>957</v>
      </c>
      <c r="AQ11" s="182" t="s">
        <v>2985</v>
      </c>
      <c r="AR11" s="182" t="s">
        <v>957</v>
      </c>
      <c r="AS11" s="182" t="s">
        <v>957</v>
      </c>
      <c r="AT11" s="182" t="s">
        <v>2985</v>
      </c>
      <c r="AU11" s="182" t="s">
        <v>957</v>
      </c>
      <c r="AV11" s="182" t="s">
        <v>957</v>
      </c>
      <c r="AW11" s="182" t="s">
        <v>2985</v>
      </c>
      <c r="AX11" s="182" t="s">
        <v>957</v>
      </c>
      <c r="AY11" s="182" t="s">
        <v>957</v>
      </c>
      <c r="AZ11" s="182" t="s">
        <v>2985</v>
      </c>
      <c r="BA11" s="182" t="s">
        <v>957</v>
      </c>
      <c r="BB11" s="182" t="s">
        <v>957</v>
      </c>
      <c r="BC11" s="182" t="s">
        <v>2985</v>
      </c>
      <c r="BD11" s="182" t="s">
        <v>957</v>
      </c>
      <c r="BE11" s="182" t="s">
        <v>957</v>
      </c>
      <c r="BF11" s="182" t="s">
        <v>2985</v>
      </c>
      <c r="BG11" s="182" t="s">
        <v>957</v>
      </c>
      <c r="BH11" s="182" t="s">
        <v>957</v>
      </c>
      <c r="BI11" s="182" t="s">
        <v>2985</v>
      </c>
      <c r="BJ11" s="182" t="s">
        <v>957</v>
      </c>
      <c r="BK11" s="182" t="s">
        <v>957</v>
      </c>
      <c r="BL11" s="182" t="s">
        <v>2985</v>
      </c>
      <c r="BM11" s="182" t="s">
        <v>957</v>
      </c>
      <c r="BN11" s="182" t="s">
        <v>957</v>
      </c>
      <c r="BO11" s="182" t="s">
        <v>2985</v>
      </c>
      <c r="BP11" s="182" t="s">
        <v>957</v>
      </c>
      <c r="BQ11" s="182" t="s">
        <v>957</v>
      </c>
      <c r="BR11" s="182" t="s">
        <v>2985</v>
      </c>
      <c r="BS11" s="182" t="s">
        <v>957</v>
      </c>
      <c r="BT11" s="182" t="s">
        <v>957</v>
      </c>
      <c r="BU11" s="182" t="s">
        <v>2985</v>
      </c>
      <c r="BV11" s="182" t="s">
        <v>957</v>
      </c>
      <c r="BW11" s="182" t="s">
        <v>957</v>
      </c>
      <c r="BX11" s="182" t="s">
        <v>2985</v>
      </c>
      <c r="BY11" s="182" t="s">
        <v>957</v>
      </c>
      <c r="BZ11" s="182" t="s">
        <v>957</v>
      </c>
      <c r="CA11" s="182" t="s">
        <v>2985</v>
      </c>
      <c r="CB11" s="182" t="s">
        <v>957</v>
      </c>
      <c r="CC11" s="182" t="s">
        <v>957</v>
      </c>
      <c r="CD11" s="182" t="s">
        <v>2985</v>
      </c>
      <c r="CE11" s="182" t="s">
        <v>957</v>
      </c>
      <c r="CF11" s="182" t="s">
        <v>957</v>
      </c>
      <c r="CG11" s="182" t="s">
        <v>2985</v>
      </c>
      <c r="CH11" s="182" t="s">
        <v>957</v>
      </c>
      <c r="CI11" s="182" t="s">
        <v>957</v>
      </c>
      <c r="CJ11" s="182" t="s">
        <v>2985</v>
      </c>
      <c r="CK11" s="182" t="s">
        <v>957</v>
      </c>
      <c r="CL11" s="182" t="s">
        <v>957</v>
      </c>
      <c r="CM11" s="182" t="s">
        <v>2985</v>
      </c>
      <c r="CN11" s="182" t="s">
        <v>957</v>
      </c>
      <c r="CO11" s="182" t="s">
        <v>957</v>
      </c>
      <c r="CP11" s="182" t="s">
        <v>2985</v>
      </c>
      <c r="CQ11" s="182" t="s">
        <v>957</v>
      </c>
      <c r="CR11" s="182" t="s">
        <v>957</v>
      </c>
      <c r="CS11" s="182" t="s">
        <v>2985</v>
      </c>
      <c r="CT11" s="182" t="s">
        <v>957</v>
      </c>
      <c r="CU11" s="182" t="s">
        <v>957</v>
      </c>
      <c r="CV11" s="182" t="s">
        <v>2985</v>
      </c>
      <c r="CW11" s="182" t="s">
        <v>957</v>
      </c>
      <c r="CX11" s="182" t="s">
        <v>957</v>
      </c>
      <c r="CY11" s="182" t="s">
        <v>2985</v>
      </c>
      <c r="CZ11" s="182" t="s">
        <v>957</v>
      </c>
      <c r="DA11" s="182" t="s">
        <v>957</v>
      </c>
      <c r="DB11" s="182" t="s">
        <v>2985</v>
      </c>
      <c r="DC11" s="182" t="s">
        <v>957</v>
      </c>
      <c r="DD11" s="182" t="s">
        <v>957</v>
      </c>
      <c r="DE11" s="182" t="s">
        <v>2985</v>
      </c>
      <c r="DF11" s="182" t="s">
        <v>957</v>
      </c>
      <c r="DG11" s="182" t="s">
        <v>957</v>
      </c>
      <c r="DH11" s="182" t="s">
        <v>2985</v>
      </c>
      <c r="DI11" s="182" t="s">
        <v>957</v>
      </c>
      <c r="DJ11" s="182" t="s">
        <v>957</v>
      </c>
      <c r="DK11" s="182" t="s">
        <v>2985</v>
      </c>
      <c r="DL11" s="182" t="s">
        <v>957</v>
      </c>
      <c r="DM11" s="182" t="s">
        <v>957</v>
      </c>
      <c r="DN11" s="182" t="s">
        <v>2985</v>
      </c>
      <c r="DO11" s="182" t="s">
        <v>957</v>
      </c>
      <c r="DP11" s="182" t="s">
        <v>957</v>
      </c>
      <c r="DQ11" s="182" t="s">
        <v>2985</v>
      </c>
      <c r="DR11" s="182" t="s">
        <v>957</v>
      </c>
      <c r="DS11" s="182" t="s">
        <v>957</v>
      </c>
      <c r="DT11" s="182" t="s">
        <v>2985</v>
      </c>
      <c r="DU11" s="182" t="s">
        <v>957</v>
      </c>
      <c r="DV11" s="182" t="s">
        <v>957</v>
      </c>
      <c r="DW11" s="182" t="s">
        <v>2985</v>
      </c>
      <c r="DX11" s="182" t="s">
        <v>957</v>
      </c>
      <c r="DY11" s="182" t="s">
        <v>957</v>
      </c>
      <c r="DZ11" s="182" t="s">
        <v>2985</v>
      </c>
      <c r="EA11" s="182" t="s">
        <v>957</v>
      </c>
      <c r="EB11" s="182" t="s">
        <v>957</v>
      </c>
      <c r="EC11" s="182" t="s">
        <v>2985</v>
      </c>
      <c r="ED11" s="182" t="s">
        <v>957</v>
      </c>
      <c r="EE11" s="182" t="s">
        <v>957</v>
      </c>
      <c r="EF11" s="182" t="s">
        <v>2985</v>
      </c>
      <c r="EG11" s="182" t="s">
        <v>957</v>
      </c>
      <c r="EH11" s="182" t="s">
        <v>957</v>
      </c>
      <c r="EI11" s="182" t="s">
        <v>2985</v>
      </c>
      <c r="EJ11" s="182" t="s">
        <v>957</v>
      </c>
      <c r="EK11" s="182" t="s">
        <v>957</v>
      </c>
      <c r="EL11" s="182" t="s">
        <v>2985</v>
      </c>
      <c r="EM11" s="182" t="s">
        <v>957</v>
      </c>
      <c r="EN11" s="182" t="s">
        <v>957</v>
      </c>
      <c r="EO11" s="182" t="s">
        <v>2985</v>
      </c>
      <c r="EP11" s="182" t="s">
        <v>957</v>
      </c>
      <c r="EQ11" s="182" t="s">
        <v>957</v>
      </c>
      <c r="ER11" s="182" t="s">
        <v>2985</v>
      </c>
      <c r="ES11" s="182" t="s">
        <v>957</v>
      </c>
      <c r="ET11" s="182" t="s">
        <v>957</v>
      </c>
    </row>
    <row r="12" spans="1:150" x14ac:dyDescent="0.3">
      <c r="A12" s="1"/>
      <c r="B12" s="181" t="s">
        <v>2989</v>
      </c>
      <c r="C12" s="181" t="s">
        <v>83</v>
      </c>
      <c r="D12" s="181" t="s">
        <v>93</v>
      </c>
      <c r="E12" s="181" t="s">
        <v>2990</v>
      </c>
      <c r="F12" s="181" t="s">
        <v>2991</v>
      </c>
      <c r="G12" s="182" t="s">
        <v>2985</v>
      </c>
      <c r="H12" s="182" t="s">
        <v>957</v>
      </c>
      <c r="I12" s="182" t="s">
        <v>957</v>
      </c>
      <c r="J12" s="182" t="s">
        <v>2985</v>
      </c>
      <c r="K12" s="182" t="s">
        <v>957</v>
      </c>
      <c r="L12" s="182" t="s">
        <v>957</v>
      </c>
      <c r="M12" s="182" t="s">
        <v>2985</v>
      </c>
      <c r="N12" s="182" t="s">
        <v>957</v>
      </c>
      <c r="O12" s="182" t="s">
        <v>957</v>
      </c>
      <c r="P12" s="182" t="s">
        <v>2985</v>
      </c>
      <c r="Q12" s="182" t="s">
        <v>957</v>
      </c>
      <c r="R12" s="182" t="s">
        <v>957</v>
      </c>
      <c r="S12" s="182" t="s">
        <v>2985</v>
      </c>
      <c r="T12" s="182" t="s">
        <v>957</v>
      </c>
      <c r="U12" s="182" t="s">
        <v>957</v>
      </c>
      <c r="V12" s="182" t="s">
        <v>2985</v>
      </c>
      <c r="W12" s="182" t="s">
        <v>957</v>
      </c>
      <c r="X12" s="182" t="s">
        <v>957</v>
      </c>
      <c r="Y12" s="182" t="s">
        <v>2985</v>
      </c>
      <c r="Z12" s="182" t="s">
        <v>957</v>
      </c>
      <c r="AA12" s="182" t="s">
        <v>957</v>
      </c>
      <c r="AB12" s="182" t="s">
        <v>2985</v>
      </c>
      <c r="AC12" s="182" t="s">
        <v>957</v>
      </c>
      <c r="AD12" s="182" t="s">
        <v>957</v>
      </c>
      <c r="AE12" s="182" t="s">
        <v>2985</v>
      </c>
      <c r="AF12" s="182" t="s">
        <v>957</v>
      </c>
      <c r="AG12" s="182" t="s">
        <v>957</v>
      </c>
      <c r="AH12" s="182" t="s">
        <v>2985</v>
      </c>
      <c r="AI12" s="182" t="s">
        <v>957</v>
      </c>
      <c r="AJ12" s="182" t="s">
        <v>957</v>
      </c>
      <c r="AK12" s="182" t="s">
        <v>2985</v>
      </c>
      <c r="AL12" s="182" t="s">
        <v>957</v>
      </c>
      <c r="AM12" s="182" t="s">
        <v>957</v>
      </c>
      <c r="AN12" s="182" t="s">
        <v>2985</v>
      </c>
      <c r="AO12" s="182" t="s">
        <v>957</v>
      </c>
      <c r="AP12" s="182" t="s">
        <v>957</v>
      </c>
      <c r="AQ12" s="182" t="s">
        <v>2985</v>
      </c>
      <c r="AR12" s="182" t="s">
        <v>957</v>
      </c>
      <c r="AS12" s="182" t="s">
        <v>957</v>
      </c>
      <c r="AT12" s="182" t="s">
        <v>2985</v>
      </c>
      <c r="AU12" s="182" t="s">
        <v>957</v>
      </c>
      <c r="AV12" s="182" t="s">
        <v>957</v>
      </c>
      <c r="AW12" s="182" t="s">
        <v>2985</v>
      </c>
      <c r="AX12" s="182" t="s">
        <v>957</v>
      </c>
      <c r="AY12" s="182" t="s">
        <v>957</v>
      </c>
      <c r="AZ12" s="182" t="s">
        <v>2985</v>
      </c>
      <c r="BA12" s="182" t="s">
        <v>957</v>
      </c>
      <c r="BB12" s="182" t="s">
        <v>957</v>
      </c>
      <c r="BC12" s="182" t="s">
        <v>2985</v>
      </c>
      <c r="BD12" s="182" t="s">
        <v>957</v>
      </c>
      <c r="BE12" s="182" t="s">
        <v>957</v>
      </c>
      <c r="BF12" s="182" t="s">
        <v>2985</v>
      </c>
      <c r="BG12" s="182" t="s">
        <v>957</v>
      </c>
      <c r="BH12" s="182" t="s">
        <v>957</v>
      </c>
      <c r="BI12" s="182" t="s">
        <v>2985</v>
      </c>
      <c r="BJ12" s="182" t="s">
        <v>957</v>
      </c>
      <c r="BK12" s="182" t="s">
        <v>957</v>
      </c>
      <c r="BL12" s="182" t="s">
        <v>2985</v>
      </c>
      <c r="BM12" s="182" t="s">
        <v>957</v>
      </c>
      <c r="BN12" s="182" t="s">
        <v>957</v>
      </c>
      <c r="BO12" s="182" t="s">
        <v>2985</v>
      </c>
      <c r="BP12" s="182" t="s">
        <v>957</v>
      </c>
      <c r="BQ12" s="182" t="s">
        <v>957</v>
      </c>
      <c r="BR12" s="182" t="s">
        <v>2985</v>
      </c>
      <c r="BS12" s="182" t="s">
        <v>957</v>
      </c>
      <c r="BT12" s="182" t="s">
        <v>957</v>
      </c>
      <c r="BU12" s="182" t="s">
        <v>2985</v>
      </c>
      <c r="BV12" s="182" t="s">
        <v>957</v>
      </c>
      <c r="BW12" s="182" t="s">
        <v>957</v>
      </c>
      <c r="BX12" s="182" t="s">
        <v>2985</v>
      </c>
      <c r="BY12" s="182" t="s">
        <v>957</v>
      </c>
      <c r="BZ12" s="182" t="s">
        <v>957</v>
      </c>
      <c r="CA12" s="182" t="s">
        <v>2985</v>
      </c>
      <c r="CB12" s="182" t="s">
        <v>957</v>
      </c>
      <c r="CC12" s="182" t="s">
        <v>957</v>
      </c>
      <c r="CD12" s="182" t="s">
        <v>2985</v>
      </c>
      <c r="CE12" s="182" t="s">
        <v>957</v>
      </c>
      <c r="CF12" s="182" t="s">
        <v>957</v>
      </c>
      <c r="CG12" s="182" t="s">
        <v>2985</v>
      </c>
      <c r="CH12" s="182" t="s">
        <v>957</v>
      </c>
      <c r="CI12" s="182" t="s">
        <v>957</v>
      </c>
      <c r="CJ12" s="182" t="s">
        <v>2985</v>
      </c>
      <c r="CK12" s="182" t="s">
        <v>957</v>
      </c>
      <c r="CL12" s="182" t="s">
        <v>957</v>
      </c>
      <c r="CM12" s="182" t="s">
        <v>2985</v>
      </c>
      <c r="CN12" s="182" t="s">
        <v>957</v>
      </c>
      <c r="CO12" s="182" t="s">
        <v>957</v>
      </c>
      <c r="CP12" s="182" t="s">
        <v>2985</v>
      </c>
      <c r="CQ12" s="182" t="s">
        <v>957</v>
      </c>
      <c r="CR12" s="182" t="s">
        <v>957</v>
      </c>
      <c r="CS12" s="182" t="s">
        <v>2985</v>
      </c>
      <c r="CT12" s="182" t="s">
        <v>957</v>
      </c>
      <c r="CU12" s="182" t="s">
        <v>957</v>
      </c>
      <c r="CV12" s="182" t="s">
        <v>2985</v>
      </c>
      <c r="CW12" s="182" t="s">
        <v>957</v>
      </c>
      <c r="CX12" s="182" t="s">
        <v>957</v>
      </c>
      <c r="CY12" s="182" t="s">
        <v>2985</v>
      </c>
      <c r="CZ12" s="182" t="s">
        <v>957</v>
      </c>
      <c r="DA12" s="182" t="s">
        <v>957</v>
      </c>
      <c r="DB12" s="182" t="s">
        <v>2985</v>
      </c>
      <c r="DC12" s="182" t="s">
        <v>957</v>
      </c>
      <c r="DD12" s="182" t="s">
        <v>957</v>
      </c>
      <c r="DE12" s="182" t="s">
        <v>2985</v>
      </c>
      <c r="DF12" s="182" t="s">
        <v>957</v>
      </c>
      <c r="DG12" s="182" t="s">
        <v>957</v>
      </c>
      <c r="DH12" s="182" t="s">
        <v>2985</v>
      </c>
      <c r="DI12" s="182" t="s">
        <v>957</v>
      </c>
      <c r="DJ12" s="182" t="s">
        <v>957</v>
      </c>
      <c r="DK12" s="182" t="s">
        <v>2985</v>
      </c>
      <c r="DL12" s="182" t="s">
        <v>957</v>
      </c>
      <c r="DM12" s="182" t="s">
        <v>957</v>
      </c>
      <c r="DN12" s="182" t="s">
        <v>2985</v>
      </c>
      <c r="DO12" s="182" t="s">
        <v>957</v>
      </c>
      <c r="DP12" s="182" t="s">
        <v>957</v>
      </c>
      <c r="DQ12" s="182" t="s">
        <v>2985</v>
      </c>
      <c r="DR12" s="182" t="s">
        <v>957</v>
      </c>
      <c r="DS12" s="182" t="s">
        <v>957</v>
      </c>
      <c r="DT12" s="182" t="s">
        <v>2985</v>
      </c>
      <c r="DU12" s="182" t="s">
        <v>957</v>
      </c>
      <c r="DV12" s="182" t="s">
        <v>957</v>
      </c>
      <c r="DW12" s="182" t="s">
        <v>2985</v>
      </c>
      <c r="DX12" s="182" t="s">
        <v>957</v>
      </c>
      <c r="DY12" s="182" t="s">
        <v>957</v>
      </c>
      <c r="DZ12" s="182" t="s">
        <v>2985</v>
      </c>
      <c r="EA12" s="182" t="s">
        <v>957</v>
      </c>
      <c r="EB12" s="182" t="s">
        <v>957</v>
      </c>
      <c r="EC12" s="182" t="s">
        <v>2985</v>
      </c>
      <c r="ED12" s="182" t="s">
        <v>957</v>
      </c>
      <c r="EE12" s="182" t="s">
        <v>957</v>
      </c>
      <c r="EF12" s="182" t="s">
        <v>2985</v>
      </c>
      <c r="EG12" s="182" t="s">
        <v>957</v>
      </c>
      <c r="EH12" s="182" t="s">
        <v>957</v>
      </c>
      <c r="EI12" s="182" t="s">
        <v>2985</v>
      </c>
      <c r="EJ12" s="182" t="s">
        <v>957</v>
      </c>
      <c r="EK12" s="182" t="s">
        <v>957</v>
      </c>
      <c r="EL12" s="182" t="s">
        <v>2985</v>
      </c>
      <c r="EM12" s="182" t="s">
        <v>957</v>
      </c>
      <c r="EN12" s="182" t="s">
        <v>957</v>
      </c>
      <c r="EO12" s="182" t="s">
        <v>2985</v>
      </c>
      <c r="EP12" s="182" t="s">
        <v>957</v>
      </c>
      <c r="EQ12" s="182" t="s">
        <v>957</v>
      </c>
      <c r="ER12" s="182" t="s">
        <v>2985</v>
      </c>
      <c r="ES12" s="182" t="s">
        <v>957</v>
      </c>
      <c r="ET12" s="182" t="s">
        <v>957</v>
      </c>
    </row>
    <row r="13" spans="1:150" x14ac:dyDescent="0.3">
      <c r="A13" s="1"/>
      <c r="B13" s="181" t="s">
        <v>2992</v>
      </c>
      <c r="C13" s="181" t="s">
        <v>83</v>
      </c>
      <c r="D13" s="181" t="s">
        <v>93</v>
      </c>
      <c r="E13" s="181" t="s">
        <v>2993</v>
      </c>
      <c r="F13" s="181" t="s">
        <v>2994</v>
      </c>
      <c r="G13" s="182" t="s">
        <v>2985</v>
      </c>
      <c r="H13" s="182" t="s">
        <v>957</v>
      </c>
      <c r="I13" s="182" t="s">
        <v>957</v>
      </c>
      <c r="J13" s="182" t="s">
        <v>2985</v>
      </c>
      <c r="K13" s="182" t="s">
        <v>957</v>
      </c>
      <c r="L13" s="182" t="s">
        <v>957</v>
      </c>
      <c r="M13" s="182" t="s">
        <v>2985</v>
      </c>
      <c r="N13" s="182" t="s">
        <v>957</v>
      </c>
      <c r="O13" s="182" t="s">
        <v>957</v>
      </c>
      <c r="P13" s="182" t="s">
        <v>2985</v>
      </c>
      <c r="Q13" s="182" t="s">
        <v>957</v>
      </c>
      <c r="R13" s="182" t="s">
        <v>957</v>
      </c>
      <c r="S13" s="182" t="s">
        <v>2985</v>
      </c>
      <c r="T13" s="182" t="s">
        <v>957</v>
      </c>
      <c r="U13" s="182" t="s">
        <v>957</v>
      </c>
      <c r="V13" s="182" t="s">
        <v>2985</v>
      </c>
      <c r="W13" s="182" t="s">
        <v>957</v>
      </c>
      <c r="X13" s="182" t="s">
        <v>957</v>
      </c>
      <c r="Y13" s="182" t="s">
        <v>2985</v>
      </c>
      <c r="Z13" s="182" t="s">
        <v>957</v>
      </c>
      <c r="AA13" s="182" t="s">
        <v>957</v>
      </c>
      <c r="AB13" s="182" t="s">
        <v>2985</v>
      </c>
      <c r="AC13" s="182" t="s">
        <v>957</v>
      </c>
      <c r="AD13" s="182" t="s">
        <v>957</v>
      </c>
      <c r="AE13" s="182" t="s">
        <v>2985</v>
      </c>
      <c r="AF13" s="182" t="s">
        <v>957</v>
      </c>
      <c r="AG13" s="182" t="s">
        <v>957</v>
      </c>
      <c r="AH13" s="182" t="s">
        <v>2985</v>
      </c>
      <c r="AI13" s="182" t="s">
        <v>957</v>
      </c>
      <c r="AJ13" s="182" t="s">
        <v>957</v>
      </c>
      <c r="AK13" s="182" t="s">
        <v>2985</v>
      </c>
      <c r="AL13" s="182" t="s">
        <v>957</v>
      </c>
      <c r="AM13" s="182" t="s">
        <v>957</v>
      </c>
      <c r="AN13" s="182" t="s">
        <v>2985</v>
      </c>
      <c r="AO13" s="182" t="s">
        <v>957</v>
      </c>
      <c r="AP13" s="182" t="s">
        <v>957</v>
      </c>
      <c r="AQ13" s="182" t="s">
        <v>2985</v>
      </c>
      <c r="AR13" s="182" t="s">
        <v>957</v>
      </c>
      <c r="AS13" s="182" t="s">
        <v>957</v>
      </c>
      <c r="AT13" s="182" t="s">
        <v>2985</v>
      </c>
      <c r="AU13" s="182" t="s">
        <v>957</v>
      </c>
      <c r="AV13" s="182" t="s">
        <v>957</v>
      </c>
      <c r="AW13" s="182" t="s">
        <v>2985</v>
      </c>
      <c r="AX13" s="182" t="s">
        <v>957</v>
      </c>
      <c r="AY13" s="182" t="s">
        <v>957</v>
      </c>
      <c r="AZ13" s="182" t="s">
        <v>2985</v>
      </c>
      <c r="BA13" s="182" t="s">
        <v>957</v>
      </c>
      <c r="BB13" s="182" t="s">
        <v>957</v>
      </c>
      <c r="BC13" s="182" t="s">
        <v>2985</v>
      </c>
      <c r="BD13" s="182" t="s">
        <v>957</v>
      </c>
      <c r="BE13" s="182" t="s">
        <v>957</v>
      </c>
      <c r="BF13" s="182" t="s">
        <v>2985</v>
      </c>
      <c r="BG13" s="182" t="s">
        <v>957</v>
      </c>
      <c r="BH13" s="182" t="s">
        <v>957</v>
      </c>
      <c r="BI13" s="182" t="s">
        <v>2985</v>
      </c>
      <c r="BJ13" s="182" t="s">
        <v>957</v>
      </c>
      <c r="BK13" s="182" t="s">
        <v>957</v>
      </c>
      <c r="BL13" s="182" t="s">
        <v>2985</v>
      </c>
      <c r="BM13" s="182" t="s">
        <v>957</v>
      </c>
      <c r="BN13" s="182" t="s">
        <v>957</v>
      </c>
      <c r="BO13" s="182" t="s">
        <v>2985</v>
      </c>
      <c r="BP13" s="182" t="s">
        <v>957</v>
      </c>
      <c r="BQ13" s="182" t="s">
        <v>957</v>
      </c>
      <c r="BR13" s="182" t="s">
        <v>2985</v>
      </c>
      <c r="BS13" s="182" t="s">
        <v>957</v>
      </c>
      <c r="BT13" s="182" t="s">
        <v>957</v>
      </c>
      <c r="BU13" s="182" t="s">
        <v>2985</v>
      </c>
      <c r="BV13" s="182" t="s">
        <v>957</v>
      </c>
      <c r="BW13" s="182" t="s">
        <v>957</v>
      </c>
      <c r="BX13" s="182" t="s">
        <v>2985</v>
      </c>
      <c r="BY13" s="182" t="s">
        <v>957</v>
      </c>
      <c r="BZ13" s="182" t="s">
        <v>957</v>
      </c>
      <c r="CA13" s="182" t="s">
        <v>2985</v>
      </c>
      <c r="CB13" s="182" t="s">
        <v>957</v>
      </c>
      <c r="CC13" s="182" t="s">
        <v>957</v>
      </c>
      <c r="CD13" s="182" t="s">
        <v>2985</v>
      </c>
      <c r="CE13" s="182" t="s">
        <v>957</v>
      </c>
      <c r="CF13" s="182" t="s">
        <v>957</v>
      </c>
      <c r="CG13" s="182" t="s">
        <v>2985</v>
      </c>
      <c r="CH13" s="182" t="s">
        <v>957</v>
      </c>
      <c r="CI13" s="182" t="s">
        <v>957</v>
      </c>
      <c r="CJ13" s="182" t="s">
        <v>2985</v>
      </c>
      <c r="CK13" s="182" t="s">
        <v>957</v>
      </c>
      <c r="CL13" s="182" t="s">
        <v>957</v>
      </c>
      <c r="CM13" s="182" t="s">
        <v>2985</v>
      </c>
      <c r="CN13" s="182" t="s">
        <v>957</v>
      </c>
      <c r="CO13" s="182" t="s">
        <v>957</v>
      </c>
      <c r="CP13" s="182" t="s">
        <v>2985</v>
      </c>
      <c r="CQ13" s="182" t="s">
        <v>957</v>
      </c>
      <c r="CR13" s="182" t="s">
        <v>957</v>
      </c>
      <c r="CS13" s="182" t="s">
        <v>2985</v>
      </c>
      <c r="CT13" s="182" t="s">
        <v>957</v>
      </c>
      <c r="CU13" s="182" t="s">
        <v>957</v>
      </c>
      <c r="CV13" s="182" t="s">
        <v>2985</v>
      </c>
      <c r="CW13" s="182" t="s">
        <v>957</v>
      </c>
      <c r="CX13" s="182" t="s">
        <v>957</v>
      </c>
      <c r="CY13" s="182" t="s">
        <v>2985</v>
      </c>
      <c r="CZ13" s="182" t="s">
        <v>957</v>
      </c>
      <c r="DA13" s="182" t="s">
        <v>957</v>
      </c>
      <c r="DB13" s="182" t="s">
        <v>2985</v>
      </c>
      <c r="DC13" s="182" t="s">
        <v>957</v>
      </c>
      <c r="DD13" s="182" t="s">
        <v>957</v>
      </c>
      <c r="DE13" s="182" t="s">
        <v>2985</v>
      </c>
      <c r="DF13" s="182" t="s">
        <v>957</v>
      </c>
      <c r="DG13" s="182" t="s">
        <v>957</v>
      </c>
      <c r="DH13" s="182" t="s">
        <v>2985</v>
      </c>
      <c r="DI13" s="182" t="s">
        <v>957</v>
      </c>
      <c r="DJ13" s="182" t="s">
        <v>957</v>
      </c>
      <c r="DK13" s="182" t="s">
        <v>2985</v>
      </c>
      <c r="DL13" s="182" t="s">
        <v>957</v>
      </c>
      <c r="DM13" s="182" t="s">
        <v>957</v>
      </c>
      <c r="DN13" s="182" t="s">
        <v>2985</v>
      </c>
      <c r="DO13" s="182" t="s">
        <v>957</v>
      </c>
      <c r="DP13" s="182" t="s">
        <v>957</v>
      </c>
      <c r="DQ13" s="182" t="s">
        <v>2985</v>
      </c>
      <c r="DR13" s="182" t="s">
        <v>957</v>
      </c>
      <c r="DS13" s="182" t="s">
        <v>957</v>
      </c>
      <c r="DT13" s="182" t="s">
        <v>2985</v>
      </c>
      <c r="DU13" s="182" t="s">
        <v>957</v>
      </c>
      <c r="DV13" s="182" t="s">
        <v>957</v>
      </c>
      <c r="DW13" s="182" t="s">
        <v>2985</v>
      </c>
      <c r="DX13" s="182" t="s">
        <v>957</v>
      </c>
      <c r="DY13" s="182" t="s">
        <v>957</v>
      </c>
      <c r="DZ13" s="182" t="s">
        <v>2985</v>
      </c>
      <c r="EA13" s="182" t="s">
        <v>957</v>
      </c>
      <c r="EB13" s="182" t="s">
        <v>957</v>
      </c>
      <c r="EC13" s="182" t="s">
        <v>2985</v>
      </c>
      <c r="ED13" s="182" t="s">
        <v>957</v>
      </c>
      <c r="EE13" s="182" t="s">
        <v>957</v>
      </c>
      <c r="EF13" s="182" t="s">
        <v>2985</v>
      </c>
      <c r="EG13" s="182" t="s">
        <v>957</v>
      </c>
      <c r="EH13" s="182" t="s">
        <v>957</v>
      </c>
      <c r="EI13" s="182" t="s">
        <v>2985</v>
      </c>
      <c r="EJ13" s="182" t="s">
        <v>957</v>
      </c>
      <c r="EK13" s="182" t="s">
        <v>957</v>
      </c>
      <c r="EL13" s="182" t="s">
        <v>2985</v>
      </c>
      <c r="EM13" s="182" t="s">
        <v>957</v>
      </c>
      <c r="EN13" s="182" t="s">
        <v>957</v>
      </c>
      <c r="EO13" s="182" t="s">
        <v>2985</v>
      </c>
      <c r="EP13" s="182" t="s">
        <v>957</v>
      </c>
      <c r="EQ13" s="182" t="s">
        <v>957</v>
      </c>
      <c r="ER13" s="182" t="s">
        <v>2985</v>
      </c>
      <c r="ES13" s="182" t="s">
        <v>957</v>
      </c>
      <c r="ET13" s="182" t="s">
        <v>957</v>
      </c>
    </row>
    <row r="14" spans="1:150" x14ac:dyDescent="0.3">
      <c r="A14" s="1"/>
      <c r="B14" s="181" t="s">
        <v>2995</v>
      </c>
      <c r="C14" s="181" t="s">
        <v>83</v>
      </c>
      <c r="D14" s="181" t="s">
        <v>93</v>
      </c>
      <c r="E14" s="181" t="s">
        <v>2996</v>
      </c>
      <c r="F14" s="181" t="s">
        <v>2997</v>
      </c>
      <c r="G14" s="182" t="s">
        <v>2985</v>
      </c>
      <c r="H14" s="182" t="s">
        <v>2871</v>
      </c>
      <c r="I14" s="182" t="s">
        <v>2871</v>
      </c>
      <c r="J14" s="182" t="s">
        <v>2985</v>
      </c>
      <c r="K14" s="182" t="s">
        <v>2871</v>
      </c>
      <c r="L14" s="182" t="s">
        <v>2871</v>
      </c>
      <c r="M14" s="182" t="s">
        <v>2985</v>
      </c>
      <c r="N14" s="182" t="s">
        <v>2871</v>
      </c>
      <c r="O14" s="182" t="s">
        <v>2871</v>
      </c>
      <c r="P14" s="182" t="s">
        <v>2985</v>
      </c>
      <c r="Q14" s="182" t="s">
        <v>2871</v>
      </c>
      <c r="R14" s="182" t="s">
        <v>2871</v>
      </c>
      <c r="S14" s="182" t="s">
        <v>2985</v>
      </c>
      <c r="T14" s="182" t="s">
        <v>2871</v>
      </c>
      <c r="U14" s="182" t="s">
        <v>2871</v>
      </c>
      <c r="V14" s="182" t="s">
        <v>2985</v>
      </c>
      <c r="W14" s="182" t="s">
        <v>2871</v>
      </c>
      <c r="X14" s="182" t="s">
        <v>2871</v>
      </c>
      <c r="Y14" s="182" t="s">
        <v>2985</v>
      </c>
      <c r="Z14" s="182" t="s">
        <v>2871</v>
      </c>
      <c r="AA14" s="182" t="s">
        <v>2871</v>
      </c>
      <c r="AB14" s="182" t="s">
        <v>2985</v>
      </c>
      <c r="AC14" s="182" t="s">
        <v>2871</v>
      </c>
      <c r="AD14" s="182" t="s">
        <v>2871</v>
      </c>
      <c r="AE14" s="182" t="s">
        <v>2985</v>
      </c>
      <c r="AF14" s="182" t="s">
        <v>2871</v>
      </c>
      <c r="AG14" s="182" t="s">
        <v>2871</v>
      </c>
      <c r="AH14" s="182" t="s">
        <v>2985</v>
      </c>
      <c r="AI14" s="182" t="s">
        <v>2871</v>
      </c>
      <c r="AJ14" s="182" t="s">
        <v>2871</v>
      </c>
      <c r="AK14" s="182" t="s">
        <v>2985</v>
      </c>
      <c r="AL14" s="182" t="s">
        <v>2871</v>
      </c>
      <c r="AM14" s="182" t="s">
        <v>2871</v>
      </c>
      <c r="AN14" s="182" t="s">
        <v>2985</v>
      </c>
      <c r="AO14" s="182" t="s">
        <v>2871</v>
      </c>
      <c r="AP14" s="182" t="s">
        <v>2871</v>
      </c>
      <c r="AQ14" s="182" t="s">
        <v>2985</v>
      </c>
      <c r="AR14" s="182" t="s">
        <v>2871</v>
      </c>
      <c r="AS14" s="182" t="s">
        <v>2871</v>
      </c>
      <c r="AT14" s="182" t="s">
        <v>2985</v>
      </c>
      <c r="AU14" s="182" t="s">
        <v>2871</v>
      </c>
      <c r="AV14" s="182" t="s">
        <v>2871</v>
      </c>
      <c r="AW14" s="182" t="s">
        <v>2985</v>
      </c>
      <c r="AX14" s="182" t="s">
        <v>2871</v>
      </c>
      <c r="AY14" s="182" t="s">
        <v>2871</v>
      </c>
      <c r="AZ14" s="182" t="s">
        <v>2985</v>
      </c>
      <c r="BA14" s="182" t="s">
        <v>2871</v>
      </c>
      <c r="BB14" s="182" t="s">
        <v>2871</v>
      </c>
      <c r="BC14" s="182" t="s">
        <v>2985</v>
      </c>
      <c r="BD14" s="182" t="s">
        <v>2871</v>
      </c>
      <c r="BE14" s="182" t="s">
        <v>2871</v>
      </c>
      <c r="BF14" s="182" t="s">
        <v>2985</v>
      </c>
      <c r="BG14" s="182" t="s">
        <v>2871</v>
      </c>
      <c r="BH14" s="182" t="s">
        <v>2871</v>
      </c>
      <c r="BI14" s="182" t="s">
        <v>2985</v>
      </c>
      <c r="BJ14" s="182" t="s">
        <v>2871</v>
      </c>
      <c r="BK14" s="182" t="s">
        <v>2871</v>
      </c>
      <c r="BL14" s="182" t="s">
        <v>2985</v>
      </c>
      <c r="BM14" s="182" t="s">
        <v>2871</v>
      </c>
      <c r="BN14" s="182" t="s">
        <v>2871</v>
      </c>
      <c r="BO14" s="182" t="s">
        <v>2985</v>
      </c>
      <c r="BP14" s="182" t="s">
        <v>2871</v>
      </c>
      <c r="BQ14" s="182" t="s">
        <v>2871</v>
      </c>
      <c r="BR14" s="182" t="s">
        <v>2985</v>
      </c>
      <c r="BS14" s="182" t="s">
        <v>2871</v>
      </c>
      <c r="BT14" s="182" t="s">
        <v>2871</v>
      </c>
      <c r="BU14" s="182" t="s">
        <v>2985</v>
      </c>
      <c r="BV14" s="182" t="s">
        <v>2871</v>
      </c>
      <c r="BW14" s="182" t="s">
        <v>2871</v>
      </c>
      <c r="BX14" s="182" t="s">
        <v>2985</v>
      </c>
      <c r="BY14" s="182" t="s">
        <v>2871</v>
      </c>
      <c r="BZ14" s="182" t="s">
        <v>2871</v>
      </c>
      <c r="CA14" s="182" t="s">
        <v>2985</v>
      </c>
      <c r="CB14" s="182" t="s">
        <v>2871</v>
      </c>
      <c r="CC14" s="182" t="s">
        <v>2871</v>
      </c>
      <c r="CD14" s="182" t="s">
        <v>2985</v>
      </c>
      <c r="CE14" s="182" t="s">
        <v>2871</v>
      </c>
      <c r="CF14" s="182" t="s">
        <v>2871</v>
      </c>
      <c r="CG14" s="182" t="s">
        <v>2985</v>
      </c>
      <c r="CH14" s="182" t="s">
        <v>2871</v>
      </c>
      <c r="CI14" s="182" t="s">
        <v>2871</v>
      </c>
      <c r="CJ14" s="182" t="s">
        <v>2985</v>
      </c>
      <c r="CK14" s="182" t="s">
        <v>2871</v>
      </c>
      <c r="CL14" s="182" t="s">
        <v>2871</v>
      </c>
      <c r="CM14" s="182" t="s">
        <v>2985</v>
      </c>
      <c r="CN14" s="182" t="s">
        <v>2871</v>
      </c>
      <c r="CO14" s="182" t="s">
        <v>2871</v>
      </c>
      <c r="CP14" s="182" t="s">
        <v>2985</v>
      </c>
      <c r="CQ14" s="182" t="s">
        <v>2871</v>
      </c>
      <c r="CR14" s="182" t="s">
        <v>2871</v>
      </c>
      <c r="CS14" s="182" t="s">
        <v>2985</v>
      </c>
      <c r="CT14" s="182" t="s">
        <v>2871</v>
      </c>
      <c r="CU14" s="182" t="s">
        <v>2871</v>
      </c>
      <c r="CV14" s="182" t="s">
        <v>2985</v>
      </c>
      <c r="CW14" s="182" t="s">
        <v>2871</v>
      </c>
      <c r="CX14" s="182" t="s">
        <v>2871</v>
      </c>
      <c r="CY14" s="182" t="s">
        <v>2985</v>
      </c>
      <c r="CZ14" s="182" t="s">
        <v>2871</v>
      </c>
      <c r="DA14" s="182" t="s">
        <v>2871</v>
      </c>
      <c r="DB14" s="182" t="s">
        <v>2985</v>
      </c>
      <c r="DC14" s="182" t="s">
        <v>2871</v>
      </c>
      <c r="DD14" s="182" t="s">
        <v>2871</v>
      </c>
      <c r="DE14" s="182" t="s">
        <v>2985</v>
      </c>
      <c r="DF14" s="182" t="s">
        <v>2871</v>
      </c>
      <c r="DG14" s="182" t="s">
        <v>2871</v>
      </c>
      <c r="DH14" s="182" t="s">
        <v>2985</v>
      </c>
      <c r="DI14" s="182" t="s">
        <v>2871</v>
      </c>
      <c r="DJ14" s="182" t="s">
        <v>2871</v>
      </c>
      <c r="DK14" s="182" t="s">
        <v>2985</v>
      </c>
      <c r="DL14" s="182" t="s">
        <v>2871</v>
      </c>
      <c r="DM14" s="182" t="s">
        <v>2871</v>
      </c>
      <c r="DN14" s="182" t="s">
        <v>2985</v>
      </c>
      <c r="DO14" s="182" t="s">
        <v>2871</v>
      </c>
      <c r="DP14" s="182" t="s">
        <v>2871</v>
      </c>
      <c r="DQ14" s="182" t="s">
        <v>2985</v>
      </c>
      <c r="DR14" s="182" t="s">
        <v>2871</v>
      </c>
      <c r="DS14" s="182" t="s">
        <v>2871</v>
      </c>
      <c r="DT14" s="182" t="s">
        <v>2985</v>
      </c>
      <c r="DU14" s="182" t="s">
        <v>2871</v>
      </c>
      <c r="DV14" s="182" t="s">
        <v>2871</v>
      </c>
      <c r="DW14" s="182" t="s">
        <v>2985</v>
      </c>
      <c r="DX14" s="182" t="s">
        <v>2871</v>
      </c>
      <c r="DY14" s="182" t="s">
        <v>2871</v>
      </c>
      <c r="DZ14" s="182" t="s">
        <v>2985</v>
      </c>
      <c r="EA14" s="182" t="s">
        <v>2871</v>
      </c>
      <c r="EB14" s="182" t="s">
        <v>2871</v>
      </c>
      <c r="EC14" s="182" t="s">
        <v>2985</v>
      </c>
      <c r="ED14" s="182" t="s">
        <v>2871</v>
      </c>
      <c r="EE14" s="182" t="s">
        <v>2871</v>
      </c>
      <c r="EF14" s="182" t="s">
        <v>2985</v>
      </c>
      <c r="EG14" s="182" t="s">
        <v>2871</v>
      </c>
      <c r="EH14" s="182" t="s">
        <v>2871</v>
      </c>
      <c r="EI14" s="182" t="s">
        <v>2985</v>
      </c>
      <c r="EJ14" s="182" t="s">
        <v>2871</v>
      </c>
      <c r="EK14" s="182" t="s">
        <v>2871</v>
      </c>
      <c r="EL14" s="182" t="s">
        <v>2985</v>
      </c>
      <c r="EM14" s="182" t="s">
        <v>2871</v>
      </c>
      <c r="EN14" s="182" t="s">
        <v>2871</v>
      </c>
      <c r="EO14" s="182" t="s">
        <v>2985</v>
      </c>
      <c r="EP14" s="182" t="s">
        <v>2871</v>
      </c>
      <c r="EQ14" s="182" t="s">
        <v>2871</v>
      </c>
      <c r="ER14" s="182" t="s">
        <v>2985</v>
      </c>
      <c r="ES14" s="182" t="s">
        <v>2871</v>
      </c>
      <c r="ET14" s="182" t="s">
        <v>2871</v>
      </c>
    </row>
    <row r="15" spans="1:150" x14ac:dyDescent="0.3">
      <c r="A15" s="1"/>
      <c r="B15" s="180" t="s">
        <v>2998</v>
      </c>
      <c r="C15" s="180" t="s">
        <v>83</v>
      </c>
      <c r="D15" s="180" t="s">
        <v>96</v>
      </c>
      <c r="E15" s="180" t="s">
        <v>2999</v>
      </c>
      <c r="F15" s="180" t="s">
        <v>3000</v>
      </c>
      <c r="G15" s="180" t="s">
        <v>2985</v>
      </c>
      <c r="H15" s="180" t="s">
        <v>2871</v>
      </c>
      <c r="I15" s="180" t="s">
        <v>2871</v>
      </c>
      <c r="J15" s="180" t="s">
        <v>2985</v>
      </c>
      <c r="K15" s="180" t="s">
        <v>2871</v>
      </c>
      <c r="L15" s="180" t="s">
        <v>2871</v>
      </c>
      <c r="M15" s="180" t="s">
        <v>2985</v>
      </c>
      <c r="N15" s="180" t="s">
        <v>2871</v>
      </c>
      <c r="O15" s="180" t="s">
        <v>2871</v>
      </c>
      <c r="P15" s="180" t="s">
        <v>2985</v>
      </c>
      <c r="Q15" s="180" t="s">
        <v>2871</v>
      </c>
      <c r="R15" s="180" t="s">
        <v>2871</v>
      </c>
      <c r="S15" s="180" t="s">
        <v>2985</v>
      </c>
      <c r="T15" s="180" t="s">
        <v>2871</v>
      </c>
      <c r="U15" s="180" t="s">
        <v>2871</v>
      </c>
      <c r="V15" s="180" t="s">
        <v>2985</v>
      </c>
      <c r="W15" s="180" t="s">
        <v>2871</v>
      </c>
      <c r="X15" s="180" t="s">
        <v>2871</v>
      </c>
      <c r="Y15" s="180" t="s">
        <v>2985</v>
      </c>
      <c r="Z15" s="180" t="s">
        <v>2871</v>
      </c>
      <c r="AA15" s="180" t="s">
        <v>2871</v>
      </c>
      <c r="AB15" s="180" t="s">
        <v>2985</v>
      </c>
      <c r="AC15" s="180" t="s">
        <v>2871</v>
      </c>
      <c r="AD15" s="180" t="s">
        <v>2871</v>
      </c>
      <c r="AE15" s="180" t="s">
        <v>2985</v>
      </c>
      <c r="AF15" s="180" t="s">
        <v>2871</v>
      </c>
      <c r="AG15" s="180" t="s">
        <v>2871</v>
      </c>
      <c r="AH15" s="180" t="s">
        <v>2985</v>
      </c>
      <c r="AI15" s="180" t="s">
        <v>2871</v>
      </c>
      <c r="AJ15" s="180" t="s">
        <v>2871</v>
      </c>
      <c r="AK15" s="180" t="s">
        <v>2985</v>
      </c>
      <c r="AL15" s="180" t="s">
        <v>2871</v>
      </c>
      <c r="AM15" s="180" t="s">
        <v>2871</v>
      </c>
      <c r="AN15" s="180" t="s">
        <v>2985</v>
      </c>
      <c r="AO15" s="180" t="s">
        <v>2871</v>
      </c>
      <c r="AP15" s="180" t="s">
        <v>2871</v>
      </c>
      <c r="AQ15" s="180" t="s">
        <v>2985</v>
      </c>
      <c r="AR15" s="180" t="s">
        <v>2871</v>
      </c>
      <c r="AS15" s="180" t="s">
        <v>2871</v>
      </c>
      <c r="AT15" s="180" t="s">
        <v>2985</v>
      </c>
      <c r="AU15" s="180" t="s">
        <v>2871</v>
      </c>
      <c r="AV15" s="180" t="s">
        <v>2871</v>
      </c>
      <c r="AW15" s="180" t="s">
        <v>2985</v>
      </c>
      <c r="AX15" s="180" t="s">
        <v>2871</v>
      </c>
      <c r="AY15" s="180" t="s">
        <v>2871</v>
      </c>
      <c r="AZ15" s="180" t="s">
        <v>2985</v>
      </c>
      <c r="BA15" s="180" t="s">
        <v>2871</v>
      </c>
      <c r="BB15" s="180" t="s">
        <v>2871</v>
      </c>
      <c r="BC15" s="180" t="s">
        <v>2985</v>
      </c>
      <c r="BD15" s="180" t="s">
        <v>2871</v>
      </c>
      <c r="BE15" s="180" t="s">
        <v>2871</v>
      </c>
      <c r="BF15" s="180" t="s">
        <v>2985</v>
      </c>
      <c r="BG15" s="180" t="s">
        <v>2871</v>
      </c>
      <c r="BH15" s="180" t="s">
        <v>2871</v>
      </c>
      <c r="BI15" s="180" t="s">
        <v>2985</v>
      </c>
      <c r="BJ15" s="180" t="s">
        <v>2871</v>
      </c>
      <c r="BK15" s="180" t="s">
        <v>2871</v>
      </c>
      <c r="BL15" s="180" t="s">
        <v>2985</v>
      </c>
      <c r="BM15" s="180" t="s">
        <v>2871</v>
      </c>
      <c r="BN15" s="180" t="s">
        <v>2871</v>
      </c>
      <c r="BO15" s="180" t="s">
        <v>2985</v>
      </c>
      <c r="BP15" s="180" t="s">
        <v>2871</v>
      </c>
      <c r="BQ15" s="180" t="s">
        <v>2871</v>
      </c>
      <c r="BR15" s="180" t="s">
        <v>2985</v>
      </c>
      <c r="BS15" s="180" t="s">
        <v>2871</v>
      </c>
      <c r="BT15" s="180" t="s">
        <v>2871</v>
      </c>
      <c r="BU15" s="180" t="s">
        <v>2985</v>
      </c>
      <c r="BV15" s="180" t="s">
        <v>2871</v>
      </c>
      <c r="BW15" s="180" t="s">
        <v>2871</v>
      </c>
      <c r="BX15" s="180" t="s">
        <v>2985</v>
      </c>
      <c r="BY15" s="180" t="s">
        <v>2871</v>
      </c>
      <c r="BZ15" s="180" t="s">
        <v>2871</v>
      </c>
      <c r="CA15" s="180" t="s">
        <v>2985</v>
      </c>
      <c r="CB15" s="180" t="s">
        <v>2871</v>
      </c>
      <c r="CC15" s="180" t="s">
        <v>2871</v>
      </c>
      <c r="CD15" s="180" t="s">
        <v>2985</v>
      </c>
      <c r="CE15" s="180" t="s">
        <v>2871</v>
      </c>
      <c r="CF15" s="180" t="s">
        <v>2871</v>
      </c>
      <c r="CG15" s="180" t="s">
        <v>2985</v>
      </c>
      <c r="CH15" s="180" t="s">
        <v>2871</v>
      </c>
      <c r="CI15" s="180" t="s">
        <v>2871</v>
      </c>
      <c r="CJ15" s="180" t="s">
        <v>2985</v>
      </c>
      <c r="CK15" s="180" t="s">
        <v>2871</v>
      </c>
      <c r="CL15" s="180" t="s">
        <v>2871</v>
      </c>
      <c r="CM15" s="180" t="s">
        <v>2985</v>
      </c>
      <c r="CN15" s="180" t="s">
        <v>2871</v>
      </c>
      <c r="CO15" s="180" t="s">
        <v>2871</v>
      </c>
      <c r="CP15" s="180" t="s">
        <v>2985</v>
      </c>
      <c r="CQ15" s="180" t="s">
        <v>2871</v>
      </c>
      <c r="CR15" s="180" t="s">
        <v>2871</v>
      </c>
      <c r="CS15" s="180" t="s">
        <v>2985</v>
      </c>
      <c r="CT15" s="180" t="s">
        <v>2871</v>
      </c>
      <c r="CU15" s="180" t="s">
        <v>2871</v>
      </c>
      <c r="CV15" s="180" t="s">
        <v>2985</v>
      </c>
      <c r="CW15" s="180" t="s">
        <v>2871</v>
      </c>
      <c r="CX15" s="180" t="s">
        <v>2871</v>
      </c>
      <c r="CY15" s="180" t="s">
        <v>2985</v>
      </c>
      <c r="CZ15" s="180" t="s">
        <v>2871</v>
      </c>
      <c r="DA15" s="180" t="s">
        <v>2871</v>
      </c>
      <c r="DB15" s="180" t="s">
        <v>2985</v>
      </c>
      <c r="DC15" s="180" t="s">
        <v>2871</v>
      </c>
      <c r="DD15" s="180" t="s">
        <v>2871</v>
      </c>
      <c r="DE15" s="180" t="s">
        <v>2985</v>
      </c>
      <c r="DF15" s="180" t="s">
        <v>2871</v>
      </c>
      <c r="DG15" s="180" t="s">
        <v>2871</v>
      </c>
      <c r="DH15" s="180" t="s">
        <v>2985</v>
      </c>
      <c r="DI15" s="180" t="s">
        <v>2871</v>
      </c>
      <c r="DJ15" s="180" t="s">
        <v>2871</v>
      </c>
      <c r="DK15" s="180" t="s">
        <v>2985</v>
      </c>
      <c r="DL15" s="180" t="s">
        <v>2871</v>
      </c>
      <c r="DM15" s="180" t="s">
        <v>2871</v>
      </c>
      <c r="DN15" s="180" t="s">
        <v>2985</v>
      </c>
      <c r="DO15" s="180" t="s">
        <v>2871</v>
      </c>
      <c r="DP15" s="180" t="s">
        <v>2871</v>
      </c>
      <c r="DQ15" s="180" t="s">
        <v>2985</v>
      </c>
      <c r="DR15" s="180" t="s">
        <v>2871</v>
      </c>
      <c r="DS15" s="180" t="s">
        <v>2871</v>
      </c>
      <c r="DT15" s="180" t="s">
        <v>2985</v>
      </c>
      <c r="DU15" s="180" t="s">
        <v>2871</v>
      </c>
      <c r="DV15" s="180" t="s">
        <v>2871</v>
      </c>
      <c r="DW15" s="180" t="s">
        <v>2985</v>
      </c>
      <c r="DX15" s="180" t="s">
        <v>2871</v>
      </c>
      <c r="DY15" s="180" t="s">
        <v>2871</v>
      </c>
      <c r="DZ15" s="180" t="s">
        <v>2985</v>
      </c>
      <c r="EA15" s="180" t="s">
        <v>2871</v>
      </c>
      <c r="EB15" s="180" t="s">
        <v>2871</v>
      </c>
      <c r="EC15" s="180" t="s">
        <v>2985</v>
      </c>
      <c r="ED15" s="180" t="s">
        <v>2871</v>
      </c>
      <c r="EE15" s="180" t="s">
        <v>2871</v>
      </c>
      <c r="EF15" s="180" t="s">
        <v>2985</v>
      </c>
      <c r="EG15" s="180" t="s">
        <v>2871</v>
      </c>
      <c r="EH15" s="180" t="s">
        <v>2871</v>
      </c>
      <c r="EI15" s="180" t="s">
        <v>2985</v>
      </c>
      <c r="EJ15" s="180" t="s">
        <v>2871</v>
      </c>
      <c r="EK15" s="180" t="s">
        <v>2871</v>
      </c>
      <c r="EL15" s="180" t="s">
        <v>2985</v>
      </c>
      <c r="EM15" s="180" t="s">
        <v>2871</v>
      </c>
      <c r="EN15" s="180" t="s">
        <v>2871</v>
      </c>
      <c r="EO15" s="180" t="s">
        <v>2985</v>
      </c>
      <c r="EP15" s="180" t="s">
        <v>2871</v>
      </c>
      <c r="EQ15" s="180" t="s">
        <v>2871</v>
      </c>
      <c r="ER15" s="180" t="s">
        <v>2985</v>
      </c>
      <c r="ES15" s="180" t="s">
        <v>2871</v>
      </c>
      <c r="ET15" s="180" t="s">
        <v>2871</v>
      </c>
    </row>
    <row r="16" spans="1:150" x14ac:dyDescent="0.3">
      <c r="A16" s="1"/>
      <c r="B16" s="181" t="s">
        <v>3001</v>
      </c>
      <c r="C16" s="181" t="s">
        <v>83</v>
      </c>
      <c r="D16" s="181" t="s">
        <v>96</v>
      </c>
      <c r="E16" s="181" t="s">
        <v>3002</v>
      </c>
      <c r="F16" s="181" t="s">
        <v>3003</v>
      </c>
      <c r="G16" s="182" t="s">
        <v>2985</v>
      </c>
      <c r="H16" s="182" t="s">
        <v>2871</v>
      </c>
      <c r="I16" s="182" t="s">
        <v>2871</v>
      </c>
      <c r="J16" s="182" t="s">
        <v>2985</v>
      </c>
      <c r="K16" s="182" t="s">
        <v>2871</v>
      </c>
      <c r="L16" s="182" t="s">
        <v>2871</v>
      </c>
      <c r="M16" s="182" t="s">
        <v>2985</v>
      </c>
      <c r="N16" s="182" t="s">
        <v>2871</v>
      </c>
      <c r="O16" s="182" t="s">
        <v>2871</v>
      </c>
      <c r="P16" s="182" t="s">
        <v>2985</v>
      </c>
      <c r="Q16" s="182" t="s">
        <v>2871</v>
      </c>
      <c r="R16" s="182" t="s">
        <v>2871</v>
      </c>
      <c r="S16" s="182" t="s">
        <v>2985</v>
      </c>
      <c r="T16" s="182" t="s">
        <v>2871</v>
      </c>
      <c r="U16" s="182" t="s">
        <v>2871</v>
      </c>
      <c r="V16" s="182" t="s">
        <v>2985</v>
      </c>
      <c r="W16" s="182" t="s">
        <v>2871</v>
      </c>
      <c r="X16" s="182" t="s">
        <v>2871</v>
      </c>
      <c r="Y16" s="182" t="s">
        <v>2985</v>
      </c>
      <c r="Z16" s="182" t="s">
        <v>2871</v>
      </c>
      <c r="AA16" s="182" t="s">
        <v>2871</v>
      </c>
      <c r="AB16" s="182" t="s">
        <v>2985</v>
      </c>
      <c r="AC16" s="182" t="s">
        <v>2871</v>
      </c>
      <c r="AD16" s="182" t="s">
        <v>2871</v>
      </c>
      <c r="AE16" s="182" t="s">
        <v>2985</v>
      </c>
      <c r="AF16" s="182" t="s">
        <v>2871</v>
      </c>
      <c r="AG16" s="182" t="s">
        <v>2871</v>
      </c>
      <c r="AH16" s="182" t="s">
        <v>2985</v>
      </c>
      <c r="AI16" s="182" t="s">
        <v>2871</v>
      </c>
      <c r="AJ16" s="182" t="s">
        <v>2871</v>
      </c>
      <c r="AK16" s="182" t="s">
        <v>2985</v>
      </c>
      <c r="AL16" s="182" t="s">
        <v>2871</v>
      </c>
      <c r="AM16" s="182" t="s">
        <v>2871</v>
      </c>
      <c r="AN16" s="182" t="s">
        <v>2985</v>
      </c>
      <c r="AO16" s="182" t="s">
        <v>2871</v>
      </c>
      <c r="AP16" s="182" t="s">
        <v>2871</v>
      </c>
      <c r="AQ16" s="182" t="s">
        <v>2985</v>
      </c>
      <c r="AR16" s="182" t="s">
        <v>2871</v>
      </c>
      <c r="AS16" s="182" t="s">
        <v>2871</v>
      </c>
      <c r="AT16" s="182" t="s">
        <v>2985</v>
      </c>
      <c r="AU16" s="182" t="s">
        <v>2871</v>
      </c>
      <c r="AV16" s="182" t="s">
        <v>2871</v>
      </c>
      <c r="AW16" s="182" t="s">
        <v>2985</v>
      </c>
      <c r="AX16" s="182" t="s">
        <v>2871</v>
      </c>
      <c r="AY16" s="182" t="s">
        <v>2871</v>
      </c>
      <c r="AZ16" s="182" t="s">
        <v>2985</v>
      </c>
      <c r="BA16" s="182" t="s">
        <v>2871</v>
      </c>
      <c r="BB16" s="182" t="s">
        <v>2871</v>
      </c>
      <c r="BC16" s="182" t="s">
        <v>2985</v>
      </c>
      <c r="BD16" s="182" t="s">
        <v>2871</v>
      </c>
      <c r="BE16" s="182" t="s">
        <v>2871</v>
      </c>
      <c r="BF16" s="182" t="s">
        <v>2985</v>
      </c>
      <c r="BG16" s="182" t="s">
        <v>2871</v>
      </c>
      <c r="BH16" s="182" t="s">
        <v>2871</v>
      </c>
      <c r="BI16" s="182" t="s">
        <v>2985</v>
      </c>
      <c r="BJ16" s="182" t="s">
        <v>2871</v>
      </c>
      <c r="BK16" s="182" t="s">
        <v>2871</v>
      </c>
      <c r="BL16" s="182" t="s">
        <v>2985</v>
      </c>
      <c r="BM16" s="182" t="s">
        <v>2871</v>
      </c>
      <c r="BN16" s="182" t="s">
        <v>2871</v>
      </c>
      <c r="BO16" s="182" t="s">
        <v>2985</v>
      </c>
      <c r="BP16" s="182" t="s">
        <v>2871</v>
      </c>
      <c r="BQ16" s="182" t="s">
        <v>2871</v>
      </c>
      <c r="BR16" s="182" t="s">
        <v>2985</v>
      </c>
      <c r="BS16" s="182" t="s">
        <v>2871</v>
      </c>
      <c r="BT16" s="182" t="s">
        <v>2871</v>
      </c>
      <c r="BU16" s="182" t="s">
        <v>2985</v>
      </c>
      <c r="BV16" s="182" t="s">
        <v>2871</v>
      </c>
      <c r="BW16" s="182" t="s">
        <v>2871</v>
      </c>
      <c r="BX16" s="182" t="s">
        <v>2985</v>
      </c>
      <c r="BY16" s="182" t="s">
        <v>2871</v>
      </c>
      <c r="BZ16" s="182" t="s">
        <v>2871</v>
      </c>
      <c r="CA16" s="182" t="s">
        <v>2985</v>
      </c>
      <c r="CB16" s="182" t="s">
        <v>2871</v>
      </c>
      <c r="CC16" s="182" t="s">
        <v>2871</v>
      </c>
      <c r="CD16" s="182" t="s">
        <v>2985</v>
      </c>
      <c r="CE16" s="182" t="s">
        <v>2871</v>
      </c>
      <c r="CF16" s="182" t="s">
        <v>2871</v>
      </c>
      <c r="CG16" s="182" t="s">
        <v>2985</v>
      </c>
      <c r="CH16" s="182" t="s">
        <v>2871</v>
      </c>
      <c r="CI16" s="182" t="s">
        <v>2871</v>
      </c>
      <c r="CJ16" s="182" t="s">
        <v>2985</v>
      </c>
      <c r="CK16" s="182" t="s">
        <v>2871</v>
      </c>
      <c r="CL16" s="182" t="s">
        <v>2871</v>
      </c>
      <c r="CM16" s="182" t="s">
        <v>2985</v>
      </c>
      <c r="CN16" s="182" t="s">
        <v>2871</v>
      </c>
      <c r="CO16" s="182" t="s">
        <v>2871</v>
      </c>
      <c r="CP16" s="182" t="s">
        <v>2985</v>
      </c>
      <c r="CQ16" s="182" t="s">
        <v>2871</v>
      </c>
      <c r="CR16" s="182" t="s">
        <v>2871</v>
      </c>
      <c r="CS16" s="182" t="s">
        <v>2985</v>
      </c>
      <c r="CT16" s="182" t="s">
        <v>2871</v>
      </c>
      <c r="CU16" s="182" t="s">
        <v>2871</v>
      </c>
      <c r="CV16" s="182" t="s">
        <v>2985</v>
      </c>
      <c r="CW16" s="182" t="s">
        <v>2871</v>
      </c>
      <c r="CX16" s="182" t="s">
        <v>2871</v>
      </c>
      <c r="CY16" s="182" t="s">
        <v>2985</v>
      </c>
      <c r="CZ16" s="182" t="s">
        <v>2871</v>
      </c>
      <c r="DA16" s="182" t="s">
        <v>2871</v>
      </c>
      <c r="DB16" s="182" t="s">
        <v>2985</v>
      </c>
      <c r="DC16" s="182" t="s">
        <v>2871</v>
      </c>
      <c r="DD16" s="182" t="s">
        <v>2871</v>
      </c>
      <c r="DE16" s="182" t="s">
        <v>2985</v>
      </c>
      <c r="DF16" s="182" t="s">
        <v>2871</v>
      </c>
      <c r="DG16" s="182" t="s">
        <v>2871</v>
      </c>
      <c r="DH16" s="182" t="s">
        <v>2985</v>
      </c>
      <c r="DI16" s="182" t="s">
        <v>2871</v>
      </c>
      <c r="DJ16" s="182" t="s">
        <v>2871</v>
      </c>
      <c r="DK16" s="182" t="s">
        <v>2985</v>
      </c>
      <c r="DL16" s="182" t="s">
        <v>2871</v>
      </c>
      <c r="DM16" s="182" t="s">
        <v>2871</v>
      </c>
      <c r="DN16" s="182" t="s">
        <v>2985</v>
      </c>
      <c r="DO16" s="182" t="s">
        <v>2871</v>
      </c>
      <c r="DP16" s="182" t="s">
        <v>2871</v>
      </c>
      <c r="DQ16" s="182" t="s">
        <v>2985</v>
      </c>
      <c r="DR16" s="182" t="s">
        <v>2871</v>
      </c>
      <c r="DS16" s="182" t="s">
        <v>2871</v>
      </c>
      <c r="DT16" s="182" t="s">
        <v>2985</v>
      </c>
      <c r="DU16" s="182" t="s">
        <v>2871</v>
      </c>
      <c r="DV16" s="182" t="s">
        <v>2871</v>
      </c>
      <c r="DW16" s="182" t="s">
        <v>2985</v>
      </c>
      <c r="DX16" s="182" t="s">
        <v>2871</v>
      </c>
      <c r="DY16" s="182" t="s">
        <v>2871</v>
      </c>
      <c r="DZ16" s="182" t="s">
        <v>2985</v>
      </c>
      <c r="EA16" s="182" t="s">
        <v>2871</v>
      </c>
      <c r="EB16" s="182" t="s">
        <v>2871</v>
      </c>
      <c r="EC16" s="182" t="s">
        <v>2985</v>
      </c>
      <c r="ED16" s="182" t="s">
        <v>2871</v>
      </c>
      <c r="EE16" s="182" t="s">
        <v>2871</v>
      </c>
      <c r="EF16" s="182" t="s">
        <v>2985</v>
      </c>
      <c r="EG16" s="182" t="s">
        <v>2871</v>
      </c>
      <c r="EH16" s="182" t="s">
        <v>2871</v>
      </c>
      <c r="EI16" s="182" t="s">
        <v>2985</v>
      </c>
      <c r="EJ16" s="182" t="s">
        <v>2871</v>
      </c>
      <c r="EK16" s="182" t="s">
        <v>2871</v>
      </c>
      <c r="EL16" s="182" t="s">
        <v>2985</v>
      </c>
      <c r="EM16" s="182" t="s">
        <v>2871</v>
      </c>
      <c r="EN16" s="182" t="s">
        <v>2871</v>
      </c>
      <c r="EO16" s="182" t="s">
        <v>2985</v>
      </c>
      <c r="EP16" s="182" t="s">
        <v>2871</v>
      </c>
      <c r="EQ16" s="182" t="s">
        <v>2871</v>
      </c>
      <c r="ER16" s="182" t="s">
        <v>2985</v>
      </c>
      <c r="ES16" s="182" t="s">
        <v>2871</v>
      </c>
      <c r="ET16" s="182" t="s">
        <v>2871</v>
      </c>
    </row>
    <row r="17" spans="1:150" x14ac:dyDescent="0.3">
      <c r="A17" s="1"/>
      <c r="B17" s="181" t="s">
        <v>3004</v>
      </c>
      <c r="C17" s="181" t="s">
        <v>83</v>
      </c>
      <c r="D17" s="181" t="s">
        <v>96</v>
      </c>
      <c r="E17" s="181" t="s">
        <v>3005</v>
      </c>
      <c r="F17" s="181" t="s">
        <v>3006</v>
      </c>
      <c r="G17" s="182" t="s">
        <v>2985</v>
      </c>
      <c r="H17" s="182" t="s">
        <v>957</v>
      </c>
      <c r="I17" s="182" t="s">
        <v>957</v>
      </c>
      <c r="J17" s="182" t="s">
        <v>2985</v>
      </c>
      <c r="K17" s="182" t="s">
        <v>957</v>
      </c>
      <c r="L17" s="182" t="s">
        <v>957</v>
      </c>
      <c r="M17" s="182" t="s">
        <v>2985</v>
      </c>
      <c r="N17" s="182" t="s">
        <v>957</v>
      </c>
      <c r="O17" s="182" t="s">
        <v>957</v>
      </c>
      <c r="P17" s="182" t="s">
        <v>2985</v>
      </c>
      <c r="Q17" s="182" t="s">
        <v>957</v>
      </c>
      <c r="R17" s="182" t="s">
        <v>957</v>
      </c>
      <c r="S17" s="182" t="s">
        <v>2985</v>
      </c>
      <c r="T17" s="182" t="s">
        <v>957</v>
      </c>
      <c r="U17" s="182" t="s">
        <v>957</v>
      </c>
      <c r="V17" s="182" t="s">
        <v>2985</v>
      </c>
      <c r="W17" s="182" t="s">
        <v>957</v>
      </c>
      <c r="X17" s="182" t="s">
        <v>957</v>
      </c>
      <c r="Y17" s="182" t="s">
        <v>2985</v>
      </c>
      <c r="Z17" s="182" t="s">
        <v>957</v>
      </c>
      <c r="AA17" s="182" t="s">
        <v>957</v>
      </c>
      <c r="AB17" s="182" t="s">
        <v>2985</v>
      </c>
      <c r="AC17" s="182" t="s">
        <v>957</v>
      </c>
      <c r="AD17" s="182" t="s">
        <v>957</v>
      </c>
      <c r="AE17" s="182" t="s">
        <v>2985</v>
      </c>
      <c r="AF17" s="182" t="s">
        <v>957</v>
      </c>
      <c r="AG17" s="182" t="s">
        <v>957</v>
      </c>
      <c r="AH17" s="182" t="s">
        <v>2985</v>
      </c>
      <c r="AI17" s="182" t="s">
        <v>957</v>
      </c>
      <c r="AJ17" s="182" t="s">
        <v>957</v>
      </c>
      <c r="AK17" s="182" t="s">
        <v>2985</v>
      </c>
      <c r="AL17" s="182" t="s">
        <v>957</v>
      </c>
      <c r="AM17" s="182" t="s">
        <v>957</v>
      </c>
      <c r="AN17" s="182" t="s">
        <v>2985</v>
      </c>
      <c r="AO17" s="182" t="s">
        <v>957</v>
      </c>
      <c r="AP17" s="182" t="s">
        <v>957</v>
      </c>
      <c r="AQ17" s="182" t="s">
        <v>2985</v>
      </c>
      <c r="AR17" s="182" t="s">
        <v>957</v>
      </c>
      <c r="AS17" s="182" t="s">
        <v>957</v>
      </c>
      <c r="AT17" s="182" t="s">
        <v>2985</v>
      </c>
      <c r="AU17" s="182" t="s">
        <v>957</v>
      </c>
      <c r="AV17" s="182" t="s">
        <v>957</v>
      </c>
      <c r="AW17" s="182" t="s">
        <v>2985</v>
      </c>
      <c r="AX17" s="182" t="s">
        <v>957</v>
      </c>
      <c r="AY17" s="182" t="s">
        <v>957</v>
      </c>
      <c r="AZ17" s="182" t="s">
        <v>2985</v>
      </c>
      <c r="BA17" s="182" t="s">
        <v>957</v>
      </c>
      <c r="BB17" s="182" t="s">
        <v>957</v>
      </c>
      <c r="BC17" s="182" t="s">
        <v>2985</v>
      </c>
      <c r="BD17" s="182" t="s">
        <v>957</v>
      </c>
      <c r="BE17" s="182" t="s">
        <v>957</v>
      </c>
      <c r="BF17" s="182" t="s">
        <v>2985</v>
      </c>
      <c r="BG17" s="182" t="s">
        <v>957</v>
      </c>
      <c r="BH17" s="182" t="s">
        <v>957</v>
      </c>
      <c r="BI17" s="182" t="s">
        <v>2985</v>
      </c>
      <c r="BJ17" s="182" t="s">
        <v>957</v>
      </c>
      <c r="BK17" s="182" t="s">
        <v>957</v>
      </c>
      <c r="BL17" s="182" t="s">
        <v>2985</v>
      </c>
      <c r="BM17" s="182" t="s">
        <v>957</v>
      </c>
      <c r="BN17" s="182" t="s">
        <v>957</v>
      </c>
      <c r="BO17" s="182" t="s">
        <v>2985</v>
      </c>
      <c r="BP17" s="182" t="s">
        <v>957</v>
      </c>
      <c r="BQ17" s="182" t="s">
        <v>957</v>
      </c>
      <c r="BR17" s="182" t="s">
        <v>2985</v>
      </c>
      <c r="BS17" s="182" t="s">
        <v>957</v>
      </c>
      <c r="BT17" s="182" t="s">
        <v>957</v>
      </c>
      <c r="BU17" s="182" t="s">
        <v>2985</v>
      </c>
      <c r="BV17" s="182" t="s">
        <v>957</v>
      </c>
      <c r="BW17" s="182" t="s">
        <v>957</v>
      </c>
      <c r="BX17" s="182" t="s">
        <v>2985</v>
      </c>
      <c r="BY17" s="182" t="s">
        <v>957</v>
      </c>
      <c r="BZ17" s="182" t="s">
        <v>957</v>
      </c>
      <c r="CA17" s="182" t="s">
        <v>2985</v>
      </c>
      <c r="CB17" s="182" t="s">
        <v>957</v>
      </c>
      <c r="CC17" s="182" t="s">
        <v>957</v>
      </c>
      <c r="CD17" s="182" t="s">
        <v>2985</v>
      </c>
      <c r="CE17" s="182" t="s">
        <v>957</v>
      </c>
      <c r="CF17" s="182" t="s">
        <v>957</v>
      </c>
      <c r="CG17" s="182" t="s">
        <v>2985</v>
      </c>
      <c r="CH17" s="182" t="s">
        <v>957</v>
      </c>
      <c r="CI17" s="182" t="s">
        <v>957</v>
      </c>
      <c r="CJ17" s="182" t="s">
        <v>2985</v>
      </c>
      <c r="CK17" s="182" t="s">
        <v>957</v>
      </c>
      <c r="CL17" s="182" t="s">
        <v>957</v>
      </c>
      <c r="CM17" s="182" t="s">
        <v>2985</v>
      </c>
      <c r="CN17" s="182" t="s">
        <v>957</v>
      </c>
      <c r="CO17" s="182" t="s">
        <v>957</v>
      </c>
      <c r="CP17" s="182" t="s">
        <v>2985</v>
      </c>
      <c r="CQ17" s="182" t="s">
        <v>957</v>
      </c>
      <c r="CR17" s="182" t="s">
        <v>957</v>
      </c>
      <c r="CS17" s="182" t="s">
        <v>2985</v>
      </c>
      <c r="CT17" s="182" t="s">
        <v>957</v>
      </c>
      <c r="CU17" s="182" t="s">
        <v>957</v>
      </c>
      <c r="CV17" s="182" t="s">
        <v>2985</v>
      </c>
      <c r="CW17" s="182" t="s">
        <v>957</v>
      </c>
      <c r="CX17" s="182" t="s">
        <v>957</v>
      </c>
      <c r="CY17" s="182" t="s">
        <v>2985</v>
      </c>
      <c r="CZ17" s="182" t="s">
        <v>957</v>
      </c>
      <c r="DA17" s="182" t="s">
        <v>957</v>
      </c>
      <c r="DB17" s="182" t="s">
        <v>2985</v>
      </c>
      <c r="DC17" s="182" t="s">
        <v>957</v>
      </c>
      <c r="DD17" s="182" t="s">
        <v>957</v>
      </c>
      <c r="DE17" s="182" t="s">
        <v>2985</v>
      </c>
      <c r="DF17" s="182" t="s">
        <v>957</v>
      </c>
      <c r="DG17" s="182" t="s">
        <v>957</v>
      </c>
      <c r="DH17" s="182" t="s">
        <v>2985</v>
      </c>
      <c r="DI17" s="182" t="s">
        <v>957</v>
      </c>
      <c r="DJ17" s="182" t="s">
        <v>957</v>
      </c>
      <c r="DK17" s="182" t="s">
        <v>2985</v>
      </c>
      <c r="DL17" s="182" t="s">
        <v>957</v>
      </c>
      <c r="DM17" s="182" t="s">
        <v>957</v>
      </c>
      <c r="DN17" s="182" t="s">
        <v>2985</v>
      </c>
      <c r="DO17" s="182" t="s">
        <v>957</v>
      </c>
      <c r="DP17" s="182" t="s">
        <v>957</v>
      </c>
      <c r="DQ17" s="182" t="s">
        <v>2985</v>
      </c>
      <c r="DR17" s="182" t="s">
        <v>957</v>
      </c>
      <c r="DS17" s="182" t="s">
        <v>957</v>
      </c>
      <c r="DT17" s="182" t="s">
        <v>2985</v>
      </c>
      <c r="DU17" s="182" t="s">
        <v>957</v>
      </c>
      <c r="DV17" s="182" t="s">
        <v>957</v>
      </c>
      <c r="DW17" s="182" t="s">
        <v>2985</v>
      </c>
      <c r="DX17" s="182" t="s">
        <v>957</v>
      </c>
      <c r="DY17" s="182" t="s">
        <v>957</v>
      </c>
      <c r="DZ17" s="182" t="s">
        <v>2985</v>
      </c>
      <c r="EA17" s="182" t="s">
        <v>957</v>
      </c>
      <c r="EB17" s="182" t="s">
        <v>957</v>
      </c>
      <c r="EC17" s="182" t="s">
        <v>2985</v>
      </c>
      <c r="ED17" s="182" t="s">
        <v>957</v>
      </c>
      <c r="EE17" s="182" t="s">
        <v>957</v>
      </c>
      <c r="EF17" s="182" t="s">
        <v>2985</v>
      </c>
      <c r="EG17" s="182" t="s">
        <v>957</v>
      </c>
      <c r="EH17" s="182" t="s">
        <v>957</v>
      </c>
      <c r="EI17" s="182" t="s">
        <v>2985</v>
      </c>
      <c r="EJ17" s="182" t="s">
        <v>957</v>
      </c>
      <c r="EK17" s="182" t="s">
        <v>957</v>
      </c>
      <c r="EL17" s="182" t="s">
        <v>2985</v>
      </c>
      <c r="EM17" s="182" t="s">
        <v>957</v>
      </c>
      <c r="EN17" s="182" t="s">
        <v>957</v>
      </c>
      <c r="EO17" s="182" t="s">
        <v>2985</v>
      </c>
      <c r="EP17" s="182" t="s">
        <v>957</v>
      </c>
      <c r="EQ17" s="182" t="s">
        <v>957</v>
      </c>
      <c r="ER17" s="182" t="s">
        <v>2985</v>
      </c>
      <c r="ES17" s="182" t="s">
        <v>957</v>
      </c>
      <c r="ET17" s="182" t="s">
        <v>957</v>
      </c>
    </row>
    <row r="18" spans="1:150" x14ac:dyDescent="0.3">
      <c r="A18" s="1"/>
      <c r="B18" s="180" t="s">
        <v>3007</v>
      </c>
      <c r="C18" s="180" t="s">
        <v>147</v>
      </c>
      <c r="D18" s="180" t="s">
        <v>1015</v>
      </c>
      <c r="E18" s="180" t="s">
        <v>3008</v>
      </c>
      <c r="F18" s="180" t="s">
        <v>3009</v>
      </c>
      <c r="G18" s="180" t="s">
        <v>2985</v>
      </c>
      <c r="H18" s="180" t="s">
        <v>2871</v>
      </c>
      <c r="I18" s="180" t="s">
        <v>2871</v>
      </c>
      <c r="J18" s="180" t="s">
        <v>2985</v>
      </c>
      <c r="K18" s="180" t="s">
        <v>2871</v>
      </c>
      <c r="L18" s="180" t="s">
        <v>2871</v>
      </c>
      <c r="M18" s="180" t="s">
        <v>2985</v>
      </c>
      <c r="N18" s="180" t="s">
        <v>2871</v>
      </c>
      <c r="O18" s="180" t="s">
        <v>2871</v>
      </c>
      <c r="P18" s="180" t="s">
        <v>2985</v>
      </c>
      <c r="Q18" s="180" t="s">
        <v>2871</v>
      </c>
      <c r="R18" s="180" t="s">
        <v>2871</v>
      </c>
      <c r="S18" s="180" t="s">
        <v>2985</v>
      </c>
      <c r="T18" s="180" t="s">
        <v>2871</v>
      </c>
      <c r="U18" s="180" t="s">
        <v>2871</v>
      </c>
      <c r="V18" s="180" t="s">
        <v>2985</v>
      </c>
      <c r="W18" s="180" t="s">
        <v>2871</v>
      </c>
      <c r="X18" s="180" t="s">
        <v>2871</v>
      </c>
      <c r="Y18" s="180" t="s">
        <v>2985</v>
      </c>
      <c r="Z18" s="180" t="s">
        <v>2871</v>
      </c>
      <c r="AA18" s="180" t="s">
        <v>2871</v>
      </c>
      <c r="AB18" s="180" t="s">
        <v>2985</v>
      </c>
      <c r="AC18" s="180" t="s">
        <v>2871</v>
      </c>
      <c r="AD18" s="180" t="s">
        <v>2871</v>
      </c>
      <c r="AE18" s="180" t="s">
        <v>2985</v>
      </c>
      <c r="AF18" s="180" t="s">
        <v>2871</v>
      </c>
      <c r="AG18" s="180" t="s">
        <v>2871</v>
      </c>
      <c r="AH18" s="180" t="s">
        <v>2985</v>
      </c>
      <c r="AI18" s="180" t="s">
        <v>2871</v>
      </c>
      <c r="AJ18" s="180" t="s">
        <v>2871</v>
      </c>
      <c r="AK18" s="180" t="s">
        <v>2985</v>
      </c>
      <c r="AL18" s="180" t="s">
        <v>2871</v>
      </c>
      <c r="AM18" s="180" t="s">
        <v>2871</v>
      </c>
      <c r="AN18" s="180" t="s">
        <v>2985</v>
      </c>
      <c r="AO18" s="180" t="s">
        <v>2871</v>
      </c>
      <c r="AP18" s="180" t="s">
        <v>2871</v>
      </c>
      <c r="AQ18" s="180" t="s">
        <v>2985</v>
      </c>
      <c r="AR18" s="180" t="s">
        <v>2871</v>
      </c>
      <c r="AS18" s="180" t="s">
        <v>2871</v>
      </c>
      <c r="AT18" s="180" t="s">
        <v>2985</v>
      </c>
      <c r="AU18" s="180" t="s">
        <v>2871</v>
      </c>
      <c r="AV18" s="180" t="s">
        <v>2871</v>
      </c>
      <c r="AW18" s="180" t="s">
        <v>2985</v>
      </c>
      <c r="AX18" s="180" t="s">
        <v>2871</v>
      </c>
      <c r="AY18" s="180" t="s">
        <v>2871</v>
      </c>
      <c r="AZ18" s="180" t="s">
        <v>2985</v>
      </c>
      <c r="BA18" s="180" t="s">
        <v>2871</v>
      </c>
      <c r="BB18" s="180" t="s">
        <v>2871</v>
      </c>
      <c r="BC18" s="180" t="s">
        <v>2985</v>
      </c>
      <c r="BD18" s="180" t="s">
        <v>2871</v>
      </c>
      <c r="BE18" s="180" t="s">
        <v>2871</v>
      </c>
      <c r="BF18" s="180" t="s">
        <v>2985</v>
      </c>
      <c r="BG18" s="180" t="s">
        <v>2871</v>
      </c>
      <c r="BH18" s="180" t="s">
        <v>2871</v>
      </c>
      <c r="BI18" s="180" t="s">
        <v>2985</v>
      </c>
      <c r="BJ18" s="180" t="s">
        <v>2871</v>
      </c>
      <c r="BK18" s="180" t="s">
        <v>2871</v>
      </c>
      <c r="BL18" s="180" t="s">
        <v>2985</v>
      </c>
      <c r="BM18" s="180" t="s">
        <v>2871</v>
      </c>
      <c r="BN18" s="180" t="s">
        <v>2871</v>
      </c>
      <c r="BO18" s="180" t="s">
        <v>2985</v>
      </c>
      <c r="BP18" s="180" t="s">
        <v>2871</v>
      </c>
      <c r="BQ18" s="180" t="s">
        <v>2871</v>
      </c>
      <c r="BR18" s="180" t="s">
        <v>2985</v>
      </c>
      <c r="BS18" s="180" t="s">
        <v>2871</v>
      </c>
      <c r="BT18" s="180" t="s">
        <v>2871</v>
      </c>
      <c r="BU18" s="180" t="s">
        <v>2985</v>
      </c>
      <c r="BV18" s="180" t="s">
        <v>2871</v>
      </c>
      <c r="BW18" s="180" t="s">
        <v>2871</v>
      </c>
      <c r="BX18" s="180" t="s">
        <v>2985</v>
      </c>
      <c r="BY18" s="180" t="s">
        <v>2871</v>
      </c>
      <c r="BZ18" s="180" t="s">
        <v>2871</v>
      </c>
      <c r="CA18" s="180" t="s">
        <v>2985</v>
      </c>
      <c r="CB18" s="180" t="s">
        <v>2871</v>
      </c>
      <c r="CC18" s="180" t="s">
        <v>2871</v>
      </c>
      <c r="CD18" s="180" t="s">
        <v>2985</v>
      </c>
      <c r="CE18" s="180" t="s">
        <v>2871</v>
      </c>
      <c r="CF18" s="180" t="s">
        <v>2871</v>
      </c>
      <c r="CG18" s="180" t="s">
        <v>2985</v>
      </c>
      <c r="CH18" s="180" t="s">
        <v>2871</v>
      </c>
      <c r="CI18" s="180" t="s">
        <v>2871</v>
      </c>
      <c r="CJ18" s="180" t="s">
        <v>2985</v>
      </c>
      <c r="CK18" s="180" t="s">
        <v>2871</v>
      </c>
      <c r="CL18" s="180" t="s">
        <v>2871</v>
      </c>
      <c r="CM18" s="180" t="s">
        <v>2985</v>
      </c>
      <c r="CN18" s="180" t="s">
        <v>2871</v>
      </c>
      <c r="CO18" s="180" t="s">
        <v>2871</v>
      </c>
      <c r="CP18" s="180" t="s">
        <v>2985</v>
      </c>
      <c r="CQ18" s="180" t="s">
        <v>2871</v>
      </c>
      <c r="CR18" s="180" t="s">
        <v>2871</v>
      </c>
      <c r="CS18" s="180" t="s">
        <v>2985</v>
      </c>
      <c r="CT18" s="180" t="s">
        <v>2871</v>
      </c>
      <c r="CU18" s="180" t="s">
        <v>2871</v>
      </c>
      <c r="CV18" s="180" t="s">
        <v>2985</v>
      </c>
      <c r="CW18" s="180" t="s">
        <v>2871</v>
      </c>
      <c r="CX18" s="180" t="s">
        <v>2871</v>
      </c>
      <c r="CY18" s="180" t="s">
        <v>2985</v>
      </c>
      <c r="CZ18" s="180" t="s">
        <v>2871</v>
      </c>
      <c r="DA18" s="180" t="s">
        <v>2871</v>
      </c>
      <c r="DB18" s="180" t="s">
        <v>2985</v>
      </c>
      <c r="DC18" s="180" t="s">
        <v>2871</v>
      </c>
      <c r="DD18" s="180" t="s">
        <v>2871</v>
      </c>
      <c r="DE18" s="180" t="s">
        <v>2985</v>
      </c>
      <c r="DF18" s="180" t="s">
        <v>2871</v>
      </c>
      <c r="DG18" s="180" t="s">
        <v>2871</v>
      </c>
      <c r="DH18" s="180" t="s">
        <v>2985</v>
      </c>
      <c r="DI18" s="180" t="s">
        <v>2871</v>
      </c>
      <c r="DJ18" s="180" t="s">
        <v>2871</v>
      </c>
      <c r="DK18" s="180" t="s">
        <v>2985</v>
      </c>
      <c r="DL18" s="180" t="s">
        <v>2871</v>
      </c>
      <c r="DM18" s="180" t="s">
        <v>2871</v>
      </c>
      <c r="DN18" s="180" t="s">
        <v>2985</v>
      </c>
      <c r="DO18" s="180" t="s">
        <v>2871</v>
      </c>
      <c r="DP18" s="180" t="s">
        <v>2871</v>
      </c>
      <c r="DQ18" s="180" t="s">
        <v>2985</v>
      </c>
      <c r="DR18" s="180" t="s">
        <v>2871</v>
      </c>
      <c r="DS18" s="180" t="s">
        <v>2871</v>
      </c>
      <c r="DT18" s="180" t="s">
        <v>2985</v>
      </c>
      <c r="DU18" s="180" t="s">
        <v>2871</v>
      </c>
      <c r="DV18" s="180" t="s">
        <v>2871</v>
      </c>
      <c r="DW18" s="180" t="s">
        <v>2985</v>
      </c>
      <c r="DX18" s="180" t="s">
        <v>2871</v>
      </c>
      <c r="DY18" s="180" t="s">
        <v>2871</v>
      </c>
      <c r="DZ18" s="180" t="s">
        <v>2985</v>
      </c>
      <c r="EA18" s="180" t="s">
        <v>2871</v>
      </c>
      <c r="EB18" s="180" t="s">
        <v>2871</v>
      </c>
      <c r="EC18" s="180" t="s">
        <v>2985</v>
      </c>
      <c r="ED18" s="180" t="s">
        <v>2871</v>
      </c>
      <c r="EE18" s="180" t="s">
        <v>2871</v>
      </c>
      <c r="EF18" s="180" t="s">
        <v>2985</v>
      </c>
      <c r="EG18" s="180" t="s">
        <v>2871</v>
      </c>
      <c r="EH18" s="180" t="s">
        <v>2871</v>
      </c>
      <c r="EI18" s="180" t="s">
        <v>2985</v>
      </c>
      <c r="EJ18" s="180" t="s">
        <v>2871</v>
      </c>
      <c r="EK18" s="180" t="s">
        <v>2871</v>
      </c>
      <c r="EL18" s="180" t="s">
        <v>2985</v>
      </c>
      <c r="EM18" s="180" t="s">
        <v>2871</v>
      </c>
      <c r="EN18" s="180" t="s">
        <v>2871</v>
      </c>
      <c r="EO18" s="180" t="s">
        <v>2985</v>
      </c>
      <c r="EP18" s="180" t="s">
        <v>2871</v>
      </c>
      <c r="EQ18" s="180" t="s">
        <v>2871</v>
      </c>
      <c r="ER18" s="180" t="s">
        <v>2985</v>
      </c>
      <c r="ES18" s="180" t="s">
        <v>2871</v>
      </c>
      <c r="ET18" s="180" t="s">
        <v>2871</v>
      </c>
    </row>
    <row r="19" spans="1:150" x14ac:dyDescent="0.3">
      <c r="A19" s="1"/>
      <c r="B19" s="181" t="s">
        <v>3010</v>
      </c>
      <c r="C19" s="181" t="s">
        <v>147</v>
      </c>
      <c r="D19" s="181" t="s">
        <v>1015</v>
      </c>
      <c r="E19" s="181" t="s">
        <v>3011</v>
      </c>
      <c r="F19" s="181" t="s">
        <v>3012</v>
      </c>
      <c r="G19" s="182" t="s">
        <v>2985</v>
      </c>
      <c r="H19" s="182" t="s">
        <v>2871</v>
      </c>
      <c r="I19" s="182" t="s">
        <v>2871</v>
      </c>
      <c r="J19" s="182" t="s">
        <v>2985</v>
      </c>
      <c r="K19" s="182" t="s">
        <v>2871</v>
      </c>
      <c r="L19" s="182" t="s">
        <v>2871</v>
      </c>
      <c r="M19" s="182" t="s">
        <v>2985</v>
      </c>
      <c r="N19" s="182" t="s">
        <v>2871</v>
      </c>
      <c r="O19" s="182" t="s">
        <v>2871</v>
      </c>
      <c r="P19" s="182" t="s">
        <v>2985</v>
      </c>
      <c r="Q19" s="182" t="s">
        <v>2871</v>
      </c>
      <c r="R19" s="182" t="s">
        <v>2871</v>
      </c>
      <c r="S19" s="182" t="s">
        <v>2985</v>
      </c>
      <c r="T19" s="182" t="s">
        <v>2871</v>
      </c>
      <c r="U19" s="182" t="s">
        <v>2871</v>
      </c>
      <c r="V19" s="182" t="s">
        <v>2985</v>
      </c>
      <c r="W19" s="182" t="s">
        <v>2871</v>
      </c>
      <c r="X19" s="182" t="s">
        <v>2871</v>
      </c>
      <c r="Y19" s="182" t="s">
        <v>2985</v>
      </c>
      <c r="Z19" s="182" t="s">
        <v>2871</v>
      </c>
      <c r="AA19" s="182" t="s">
        <v>2871</v>
      </c>
      <c r="AB19" s="182" t="s">
        <v>2985</v>
      </c>
      <c r="AC19" s="182" t="s">
        <v>2871</v>
      </c>
      <c r="AD19" s="182" t="s">
        <v>2871</v>
      </c>
      <c r="AE19" s="182" t="s">
        <v>2985</v>
      </c>
      <c r="AF19" s="182" t="s">
        <v>2871</v>
      </c>
      <c r="AG19" s="182" t="s">
        <v>2871</v>
      </c>
      <c r="AH19" s="182" t="s">
        <v>2985</v>
      </c>
      <c r="AI19" s="182" t="s">
        <v>2871</v>
      </c>
      <c r="AJ19" s="182" t="s">
        <v>2871</v>
      </c>
      <c r="AK19" s="182" t="s">
        <v>2985</v>
      </c>
      <c r="AL19" s="182" t="s">
        <v>2871</v>
      </c>
      <c r="AM19" s="182" t="s">
        <v>2871</v>
      </c>
      <c r="AN19" s="182" t="s">
        <v>2985</v>
      </c>
      <c r="AO19" s="182" t="s">
        <v>2871</v>
      </c>
      <c r="AP19" s="182" t="s">
        <v>2871</v>
      </c>
      <c r="AQ19" s="182" t="s">
        <v>2985</v>
      </c>
      <c r="AR19" s="182" t="s">
        <v>2871</v>
      </c>
      <c r="AS19" s="182" t="s">
        <v>2871</v>
      </c>
      <c r="AT19" s="182" t="s">
        <v>2985</v>
      </c>
      <c r="AU19" s="182" t="s">
        <v>2871</v>
      </c>
      <c r="AV19" s="182" t="s">
        <v>2871</v>
      </c>
      <c r="AW19" s="182" t="s">
        <v>2985</v>
      </c>
      <c r="AX19" s="182" t="s">
        <v>2871</v>
      </c>
      <c r="AY19" s="182" t="s">
        <v>2871</v>
      </c>
      <c r="AZ19" s="182" t="s">
        <v>2985</v>
      </c>
      <c r="BA19" s="182" t="s">
        <v>2871</v>
      </c>
      <c r="BB19" s="182" t="s">
        <v>2871</v>
      </c>
      <c r="BC19" s="182" t="s">
        <v>2985</v>
      </c>
      <c r="BD19" s="182" t="s">
        <v>2871</v>
      </c>
      <c r="BE19" s="182" t="s">
        <v>2871</v>
      </c>
      <c r="BF19" s="182" t="s">
        <v>2985</v>
      </c>
      <c r="BG19" s="182" t="s">
        <v>2871</v>
      </c>
      <c r="BH19" s="182" t="s">
        <v>2871</v>
      </c>
      <c r="BI19" s="182" t="s">
        <v>2985</v>
      </c>
      <c r="BJ19" s="182" t="s">
        <v>2871</v>
      </c>
      <c r="BK19" s="182" t="s">
        <v>2871</v>
      </c>
      <c r="BL19" s="182" t="s">
        <v>2985</v>
      </c>
      <c r="BM19" s="182" t="s">
        <v>2871</v>
      </c>
      <c r="BN19" s="182" t="s">
        <v>2871</v>
      </c>
      <c r="BO19" s="182" t="s">
        <v>2985</v>
      </c>
      <c r="BP19" s="182" t="s">
        <v>2871</v>
      </c>
      <c r="BQ19" s="182" t="s">
        <v>2871</v>
      </c>
      <c r="BR19" s="182" t="s">
        <v>2985</v>
      </c>
      <c r="BS19" s="182" t="s">
        <v>2871</v>
      </c>
      <c r="BT19" s="182" t="s">
        <v>2871</v>
      </c>
      <c r="BU19" s="182" t="s">
        <v>2985</v>
      </c>
      <c r="BV19" s="182" t="s">
        <v>2871</v>
      </c>
      <c r="BW19" s="182" t="s">
        <v>2871</v>
      </c>
      <c r="BX19" s="182" t="s">
        <v>2985</v>
      </c>
      <c r="BY19" s="182" t="s">
        <v>2871</v>
      </c>
      <c r="BZ19" s="182" t="s">
        <v>2871</v>
      </c>
      <c r="CA19" s="182" t="s">
        <v>2985</v>
      </c>
      <c r="CB19" s="182" t="s">
        <v>2871</v>
      </c>
      <c r="CC19" s="182" t="s">
        <v>2871</v>
      </c>
      <c r="CD19" s="182" t="s">
        <v>2985</v>
      </c>
      <c r="CE19" s="182" t="s">
        <v>2871</v>
      </c>
      <c r="CF19" s="182" t="s">
        <v>2871</v>
      </c>
      <c r="CG19" s="182" t="s">
        <v>2985</v>
      </c>
      <c r="CH19" s="182" t="s">
        <v>2871</v>
      </c>
      <c r="CI19" s="182" t="s">
        <v>2871</v>
      </c>
      <c r="CJ19" s="182" t="s">
        <v>2985</v>
      </c>
      <c r="CK19" s="182" t="s">
        <v>2871</v>
      </c>
      <c r="CL19" s="182" t="s">
        <v>2871</v>
      </c>
      <c r="CM19" s="182" t="s">
        <v>2985</v>
      </c>
      <c r="CN19" s="182" t="s">
        <v>2871</v>
      </c>
      <c r="CO19" s="182" t="s">
        <v>2871</v>
      </c>
      <c r="CP19" s="182" t="s">
        <v>2985</v>
      </c>
      <c r="CQ19" s="182" t="s">
        <v>2871</v>
      </c>
      <c r="CR19" s="182" t="s">
        <v>2871</v>
      </c>
      <c r="CS19" s="182" t="s">
        <v>2985</v>
      </c>
      <c r="CT19" s="182" t="s">
        <v>2871</v>
      </c>
      <c r="CU19" s="182" t="s">
        <v>2871</v>
      </c>
      <c r="CV19" s="182" t="s">
        <v>2985</v>
      </c>
      <c r="CW19" s="182" t="s">
        <v>2871</v>
      </c>
      <c r="CX19" s="182" t="s">
        <v>2871</v>
      </c>
      <c r="CY19" s="182" t="s">
        <v>2985</v>
      </c>
      <c r="CZ19" s="182" t="s">
        <v>2871</v>
      </c>
      <c r="DA19" s="182" t="s">
        <v>2871</v>
      </c>
      <c r="DB19" s="182" t="s">
        <v>2985</v>
      </c>
      <c r="DC19" s="182" t="s">
        <v>2871</v>
      </c>
      <c r="DD19" s="182" t="s">
        <v>2871</v>
      </c>
      <c r="DE19" s="182" t="s">
        <v>2985</v>
      </c>
      <c r="DF19" s="182" t="s">
        <v>2871</v>
      </c>
      <c r="DG19" s="182" t="s">
        <v>2871</v>
      </c>
      <c r="DH19" s="182" t="s">
        <v>2985</v>
      </c>
      <c r="DI19" s="182" t="s">
        <v>2871</v>
      </c>
      <c r="DJ19" s="182" t="s">
        <v>2871</v>
      </c>
      <c r="DK19" s="182" t="s">
        <v>2985</v>
      </c>
      <c r="DL19" s="182" t="s">
        <v>2871</v>
      </c>
      <c r="DM19" s="182" t="s">
        <v>2871</v>
      </c>
      <c r="DN19" s="182" t="s">
        <v>2985</v>
      </c>
      <c r="DO19" s="182" t="s">
        <v>2871</v>
      </c>
      <c r="DP19" s="182" t="s">
        <v>2871</v>
      </c>
      <c r="DQ19" s="182" t="s">
        <v>2985</v>
      </c>
      <c r="DR19" s="182" t="s">
        <v>2871</v>
      </c>
      <c r="DS19" s="182" t="s">
        <v>2871</v>
      </c>
      <c r="DT19" s="182" t="s">
        <v>2985</v>
      </c>
      <c r="DU19" s="182" t="s">
        <v>2871</v>
      </c>
      <c r="DV19" s="182" t="s">
        <v>2871</v>
      </c>
      <c r="DW19" s="182" t="s">
        <v>2985</v>
      </c>
      <c r="DX19" s="182" t="s">
        <v>2871</v>
      </c>
      <c r="DY19" s="182" t="s">
        <v>2871</v>
      </c>
      <c r="DZ19" s="182" t="s">
        <v>2985</v>
      </c>
      <c r="EA19" s="182" t="s">
        <v>2871</v>
      </c>
      <c r="EB19" s="182" t="s">
        <v>2871</v>
      </c>
      <c r="EC19" s="182" t="s">
        <v>2985</v>
      </c>
      <c r="ED19" s="182" t="s">
        <v>2871</v>
      </c>
      <c r="EE19" s="182" t="s">
        <v>2871</v>
      </c>
      <c r="EF19" s="182" t="s">
        <v>2985</v>
      </c>
      <c r="EG19" s="182" t="s">
        <v>2871</v>
      </c>
      <c r="EH19" s="182" t="s">
        <v>2871</v>
      </c>
      <c r="EI19" s="182" t="s">
        <v>2985</v>
      </c>
      <c r="EJ19" s="182" t="s">
        <v>2871</v>
      </c>
      <c r="EK19" s="182" t="s">
        <v>2871</v>
      </c>
      <c r="EL19" s="182" t="s">
        <v>2985</v>
      </c>
      <c r="EM19" s="182" t="s">
        <v>2871</v>
      </c>
      <c r="EN19" s="182" t="s">
        <v>2871</v>
      </c>
      <c r="EO19" s="182" t="s">
        <v>2985</v>
      </c>
      <c r="EP19" s="182" t="s">
        <v>2871</v>
      </c>
      <c r="EQ19" s="182" t="s">
        <v>2871</v>
      </c>
      <c r="ER19" s="182" t="s">
        <v>2985</v>
      </c>
      <c r="ES19" s="182" t="s">
        <v>2871</v>
      </c>
      <c r="ET19" s="182" t="s">
        <v>2871</v>
      </c>
    </row>
    <row r="20" spans="1:150" x14ac:dyDescent="0.3">
      <c r="A20" s="1"/>
      <c r="B20" s="181" t="s">
        <v>3013</v>
      </c>
      <c r="C20" s="181" t="s">
        <v>147</v>
      </c>
      <c r="D20" s="181" t="s">
        <v>1015</v>
      </c>
      <c r="E20" s="181" t="s">
        <v>3014</v>
      </c>
      <c r="F20" s="181" t="s">
        <v>3015</v>
      </c>
      <c r="G20" s="182" t="s">
        <v>2985</v>
      </c>
      <c r="H20" s="182" t="s">
        <v>2871</v>
      </c>
      <c r="I20" s="182" t="s">
        <v>2871</v>
      </c>
      <c r="J20" s="182" t="s">
        <v>2985</v>
      </c>
      <c r="K20" s="182" t="s">
        <v>2871</v>
      </c>
      <c r="L20" s="182" t="s">
        <v>2871</v>
      </c>
      <c r="M20" s="182" t="s">
        <v>2985</v>
      </c>
      <c r="N20" s="182" t="s">
        <v>2871</v>
      </c>
      <c r="O20" s="182" t="s">
        <v>2871</v>
      </c>
      <c r="P20" s="182" t="s">
        <v>2985</v>
      </c>
      <c r="Q20" s="182" t="s">
        <v>2871</v>
      </c>
      <c r="R20" s="182" t="s">
        <v>2871</v>
      </c>
      <c r="S20" s="182" t="s">
        <v>2985</v>
      </c>
      <c r="T20" s="182" t="s">
        <v>2871</v>
      </c>
      <c r="U20" s="182" t="s">
        <v>2871</v>
      </c>
      <c r="V20" s="182" t="s">
        <v>2985</v>
      </c>
      <c r="W20" s="182" t="s">
        <v>2871</v>
      </c>
      <c r="X20" s="182" t="s">
        <v>2871</v>
      </c>
      <c r="Y20" s="182" t="s">
        <v>2985</v>
      </c>
      <c r="Z20" s="182" t="s">
        <v>2871</v>
      </c>
      <c r="AA20" s="182" t="s">
        <v>2871</v>
      </c>
      <c r="AB20" s="182" t="s">
        <v>2985</v>
      </c>
      <c r="AC20" s="182" t="s">
        <v>2871</v>
      </c>
      <c r="AD20" s="182" t="s">
        <v>2871</v>
      </c>
      <c r="AE20" s="182" t="s">
        <v>2985</v>
      </c>
      <c r="AF20" s="182" t="s">
        <v>2871</v>
      </c>
      <c r="AG20" s="182" t="s">
        <v>2871</v>
      </c>
      <c r="AH20" s="182" t="s">
        <v>2985</v>
      </c>
      <c r="AI20" s="182" t="s">
        <v>2871</v>
      </c>
      <c r="AJ20" s="182" t="s">
        <v>2871</v>
      </c>
      <c r="AK20" s="182" t="s">
        <v>2985</v>
      </c>
      <c r="AL20" s="182" t="s">
        <v>2871</v>
      </c>
      <c r="AM20" s="182" t="s">
        <v>2871</v>
      </c>
      <c r="AN20" s="182" t="s">
        <v>2985</v>
      </c>
      <c r="AO20" s="182" t="s">
        <v>2871</v>
      </c>
      <c r="AP20" s="182" t="s">
        <v>2871</v>
      </c>
      <c r="AQ20" s="182" t="s">
        <v>2985</v>
      </c>
      <c r="AR20" s="182" t="s">
        <v>2871</v>
      </c>
      <c r="AS20" s="182" t="s">
        <v>2871</v>
      </c>
      <c r="AT20" s="182" t="s">
        <v>2985</v>
      </c>
      <c r="AU20" s="182" t="s">
        <v>2871</v>
      </c>
      <c r="AV20" s="182" t="s">
        <v>2871</v>
      </c>
      <c r="AW20" s="182" t="s">
        <v>2985</v>
      </c>
      <c r="AX20" s="182" t="s">
        <v>2871</v>
      </c>
      <c r="AY20" s="182" t="s">
        <v>2871</v>
      </c>
      <c r="AZ20" s="182" t="s">
        <v>2985</v>
      </c>
      <c r="BA20" s="182" t="s">
        <v>2871</v>
      </c>
      <c r="BB20" s="182" t="s">
        <v>2871</v>
      </c>
      <c r="BC20" s="182" t="s">
        <v>2985</v>
      </c>
      <c r="BD20" s="182" t="s">
        <v>2871</v>
      </c>
      <c r="BE20" s="182" t="s">
        <v>2871</v>
      </c>
      <c r="BF20" s="182" t="s">
        <v>2985</v>
      </c>
      <c r="BG20" s="182" t="s">
        <v>2871</v>
      </c>
      <c r="BH20" s="182" t="s">
        <v>2871</v>
      </c>
      <c r="BI20" s="182" t="s">
        <v>2985</v>
      </c>
      <c r="BJ20" s="182" t="s">
        <v>2871</v>
      </c>
      <c r="BK20" s="182" t="s">
        <v>2871</v>
      </c>
      <c r="BL20" s="182" t="s">
        <v>2985</v>
      </c>
      <c r="BM20" s="182" t="s">
        <v>2871</v>
      </c>
      <c r="BN20" s="182" t="s">
        <v>2871</v>
      </c>
      <c r="BO20" s="182" t="s">
        <v>2985</v>
      </c>
      <c r="BP20" s="182" t="s">
        <v>2871</v>
      </c>
      <c r="BQ20" s="182" t="s">
        <v>2871</v>
      </c>
      <c r="BR20" s="182" t="s">
        <v>2985</v>
      </c>
      <c r="BS20" s="182" t="s">
        <v>2871</v>
      </c>
      <c r="BT20" s="182" t="s">
        <v>2871</v>
      </c>
      <c r="BU20" s="182" t="s">
        <v>2985</v>
      </c>
      <c r="BV20" s="182" t="s">
        <v>2871</v>
      </c>
      <c r="BW20" s="182" t="s">
        <v>2871</v>
      </c>
      <c r="BX20" s="182" t="s">
        <v>2985</v>
      </c>
      <c r="BY20" s="182" t="s">
        <v>2871</v>
      </c>
      <c r="BZ20" s="182" t="s">
        <v>2871</v>
      </c>
      <c r="CA20" s="182" t="s">
        <v>2985</v>
      </c>
      <c r="CB20" s="182" t="s">
        <v>2871</v>
      </c>
      <c r="CC20" s="182" t="s">
        <v>2871</v>
      </c>
      <c r="CD20" s="182" t="s">
        <v>2985</v>
      </c>
      <c r="CE20" s="182" t="s">
        <v>2871</v>
      </c>
      <c r="CF20" s="182" t="s">
        <v>2871</v>
      </c>
      <c r="CG20" s="182" t="s">
        <v>2985</v>
      </c>
      <c r="CH20" s="182" t="s">
        <v>2871</v>
      </c>
      <c r="CI20" s="182" t="s">
        <v>2871</v>
      </c>
      <c r="CJ20" s="182" t="s">
        <v>2985</v>
      </c>
      <c r="CK20" s="182" t="s">
        <v>2871</v>
      </c>
      <c r="CL20" s="182" t="s">
        <v>2871</v>
      </c>
      <c r="CM20" s="182" t="s">
        <v>2985</v>
      </c>
      <c r="CN20" s="182" t="s">
        <v>2871</v>
      </c>
      <c r="CO20" s="182" t="s">
        <v>2871</v>
      </c>
      <c r="CP20" s="182" t="s">
        <v>2985</v>
      </c>
      <c r="CQ20" s="182" t="s">
        <v>2871</v>
      </c>
      <c r="CR20" s="182" t="s">
        <v>2871</v>
      </c>
      <c r="CS20" s="182" t="s">
        <v>2985</v>
      </c>
      <c r="CT20" s="182" t="s">
        <v>2871</v>
      </c>
      <c r="CU20" s="182" t="s">
        <v>2871</v>
      </c>
      <c r="CV20" s="182" t="s">
        <v>2985</v>
      </c>
      <c r="CW20" s="182" t="s">
        <v>2871</v>
      </c>
      <c r="CX20" s="182" t="s">
        <v>2871</v>
      </c>
      <c r="CY20" s="182" t="s">
        <v>2985</v>
      </c>
      <c r="CZ20" s="182" t="s">
        <v>2871</v>
      </c>
      <c r="DA20" s="182" t="s">
        <v>2871</v>
      </c>
      <c r="DB20" s="182" t="s">
        <v>2985</v>
      </c>
      <c r="DC20" s="182" t="s">
        <v>2871</v>
      </c>
      <c r="DD20" s="182" t="s">
        <v>2871</v>
      </c>
      <c r="DE20" s="182" t="s">
        <v>2985</v>
      </c>
      <c r="DF20" s="182" t="s">
        <v>2871</v>
      </c>
      <c r="DG20" s="182" t="s">
        <v>2871</v>
      </c>
      <c r="DH20" s="182" t="s">
        <v>2985</v>
      </c>
      <c r="DI20" s="182" t="s">
        <v>2871</v>
      </c>
      <c r="DJ20" s="182" t="s">
        <v>2871</v>
      </c>
      <c r="DK20" s="182" t="s">
        <v>2985</v>
      </c>
      <c r="DL20" s="182" t="s">
        <v>2871</v>
      </c>
      <c r="DM20" s="182" t="s">
        <v>2871</v>
      </c>
      <c r="DN20" s="182" t="s">
        <v>2985</v>
      </c>
      <c r="DO20" s="182" t="s">
        <v>2871</v>
      </c>
      <c r="DP20" s="182" t="s">
        <v>2871</v>
      </c>
      <c r="DQ20" s="182" t="s">
        <v>2985</v>
      </c>
      <c r="DR20" s="182" t="s">
        <v>2871</v>
      </c>
      <c r="DS20" s="182" t="s">
        <v>2871</v>
      </c>
      <c r="DT20" s="182" t="s">
        <v>2985</v>
      </c>
      <c r="DU20" s="182" t="s">
        <v>2871</v>
      </c>
      <c r="DV20" s="182" t="s">
        <v>2871</v>
      </c>
      <c r="DW20" s="182" t="s">
        <v>2985</v>
      </c>
      <c r="DX20" s="182" t="s">
        <v>2871</v>
      </c>
      <c r="DY20" s="182" t="s">
        <v>2871</v>
      </c>
      <c r="DZ20" s="182" t="s">
        <v>2985</v>
      </c>
      <c r="EA20" s="182" t="s">
        <v>2871</v>
      </c>
      <c r="EB20" s="182" t="s">
        <v>2871</v>
      </c>
      <c r="EC20" s="182" t="s">
        <v>2985</v>
      </c>
      <c r="ED20" s="182" t="s">
        <v>2871</v>
      </c>
      <c r="EE20" s="182" t="s">
        <v>2871</v>
      </c>
      <c r="EF20" s="182" t="s">
        <v>2985</v>
      </c>
      <c r="EG20" s="182" t="s">
        <v>2871</v>
      </c>
      <c r="EH20" s="182" t="s">
        <v>2871</v>
      </c>
      <c r="EI20" s="182" t="s">
        <v>2985</v>
      </c>
      <c r="EJ20" s="182" t="s">
        <v>2871</v>
      </c>
      <c r="EK20" s="182" t="s">
        <v>2871</v>
      </c>
      <c r="EL20" s="182" t="s">
        <v>2985</v>
      </c>
      <c r="EM20" s="182" t="s">
        <v>2871</v>
      </c>
      <c r="EN20" s="182" t="s">
        <v>2871</v>
      </c>
      <c r="EO20" s="182" t="s">
        <v>2985</v>
      </c>
      <c r="EP20" s="182" t="s">
        <v>2871</v>
      </c>
      <c r="EQ20" s="182" t="s">
        <v>2871</v>
      </c>
      <c r="ER20" s="182" t="s">
        <v>2985</v>
      </c>
      <c r="ES20" s="182" t="s">
        <v>2871</v>
      </c>
      <c r="ET20" s="182" t="s">
        <v>2871</v>
      </c>
    </row>
    <row r="21" spans="1:150" x14ac:dyDescent="0.3">
      <c r="A21" s="1"/>
      <c r="B21" s="181" t="s">
        <v>3016</v>
      </c>
      <c r="C21" s="181" t="s">
        <v>147</v>
      </c>
      <c r="D21" s="181" t="s">
        <v>1015</v>
      </c>
      <c r="E21" s="181" t="s">
        <v>3017</v>
      </c>
      <c r="F21" s="181" t="s">
        <v>3018</v>
      </c>
      <c r="G21" s="182" t="s">
        <v>2985</v>
      </c>
      <c r="H21" s="182" t="s">
        <v>2871</v>
      </c>
      <c r="I21" s="182" t="s">
        <v>2871</v>
      </c>
      <c r="J21" s="182" t="s">
        <v>2985</v>
      </c>
      <c r="K21" s="182" t="s">
        <v>2871</v>
      </c>
      <c r="L21" s="182" t="s">
        <v>2871</v>
      </c>
      <c r="M21" s="182" t="s">
        <v>2985</v>
      </c>
      <c r="N21" s="182" t="s">
        <v>2871</v>
      </c>
      <c r="O21" s="182" t="s">
        <v>2871</v>
      </c>
      <c r="P21" s="182" t="s">
        <v>2985</v>
      </c>
      <c r="Q21" s="182" t="s">
        <v>2871</v>
      </c>
      <c r="R21" s="182" t="s">
        <v>2871</v>
      </c>
      <c r="S21" s="182" t="s">
        <v>2985</v>
      </c>
      <c r="T21" s="182" t="s">
        <v>2871</v>
      </c>
      <c r="U21" s="182" t="s">
        <v>2871</v>
      </c>
      <c r="V21" s="182" t="s">
        <v>2985</v>
      </c>
      <c r="W21" s="182" t="s">
        <v>2871</v>
      </c>
      <c r="X21" s="182" t="s">
        <v>2871</v>
      </c>
      <c r="Y21" s="182" t="s">
        <v>2985</v>
      </c>
      <c r="Z21" s="182" t="s">
        <v>2871</v>
      </c>
      <c r="AA21" s="182" t="s">
        <v>2871</v>
      </c>
      <c r="AB21" s="182" t="s">
        <v>2985</v>
      </c>
      <c r="AC21" s="182" t="s">
        <v>2871</v>
      </c>
      <c r="AD21" s="182" t="s">
        <v>2871</v>
      </c>
      <c r="AE21" s="182" t="s">
        <v>2985</v>
      </c>
      <c r="AF21" s="182" t="s">
        <v>2871</v>
      </c>
      <c r="AG21" s="182" t="s">
        <v>2871</v>
      </c>
      <c r="AH21" s="182" t="s">
        <v>2985</v>
      </c>
      <c r="AI21" s="182" t="s">
        <v>2871</v>
      </c>
      <c r="AJ21" s="182" t="s">
        <v>2871</v>
      </c>
      <c r="AK21" s="182" t="s">
        <v>2985</v>
      </c>
      <c r="AL21" s="182" t="s">
        <v>2871</v>
      </c>
      <c r="AM21" s="182" t="s">
        <v>2871</v>
      </c>
      <c r="AN21" s="182" t="s">
        <v>2985</v>
      </c>
      <c r="AO21" s="182" t="s">
        <v>2871</v>
      </c>
      <c r="AP21" s="182" t="s">
        <v>2871</v>
      </c>
      <c r="AQ21" s="182" t="s">
        <v>2985</v>
      </c>
      <c r="AR21" s="182" t="s">
        <v>2871</v>
      </c>
      <c r="AS21" s="182" t="s">
        <v>2871</v>
      </c>
      <c r="AT21" s="182" t="s">
        <v>2985</v>
      </c>
      <c r="AU21" s="182" t="s">
        <v>2871</v>
      </c>
      <c r="AV21" s="182" t="s">
        <v>2871</v>
      </c>
      <c r="AW21" s="182" t="s">
        <v>2985</v>
      </c>
      <c r="AX21" s="182" t="s">
        <v>2871</v>
      </c>
      <c r="AY21" s="182" t="s">
        <v>2871</v>
      </c>
      <c r="AZ21" s="182" t="s">
        <v>2985</v>
      </c>
      <c r="BA21" s="182" t="s">
        <v>2871</v>
      </c>
      <c r="BB21" s="182" t="s">
        <v>2871</v>
      </c>
      <c r="BC21" s="182" t="s">
        <v>2985</v>
      </c>
      <c r="BD21" s="182" t="s">
        <v>2871</v>
      </c>
      <c r="BE21" s="182" t="s">
        <v>2871</v>
      </c>
      <c r="BF21" s="182" t="s">
        <v>2985</v>
      </c>
      <c r="BG21" s="182" t="s">
        <v>2871</v>
      </c>
      <c r="BH21" s="182" t="s">
        <v>2871</v>
      </c>
      <c r="BI21" s="182" t="s">
        <v>2985</v>
      </c>
      <c r="BJ21" s="182" t="s">
        <v>2871</v>
      </c>
      <c r="BK21" s="182" t="s">
        <v>2871</v>
      </c>
      <c r="BL21" s="182" t="s">
        <v>2985</v>
      </c>
      <c r="BM21" s="182" t="s">
        <v>2871</v>
      </c>
      <c r="BN21" s="182" t="s">
        <v>2871</v>
      </c>
      <c r="BO21" s="182" t="s">
        <v>2985</v>
      </c>
      <c r="BP21" s="182" t="s">
        <v>2871</v>
      </c>
      <c r="BQ21" s="182" t="s">
        <v>2871</v>
      </c>
      <c r="BR21" s="182" t="s">
        <v>2985</v>
      </c>
      <c r="BS21" s="182" t="s">
        <v>2871</v>
      </c>
      <c r="BT21" s="182" t="s">
        <v>2871</v>
      </c>
      <c r="BU21" s="182" t="s">
        <v>2985</v>
      </c>
      <c r="BV21" s="182" t="s">
        <v>2871</v>
      </c>
      <c r="BW21" s="182" t="s">
        <v>2871</v>
      </c>
      <c r="BX21" s="182" t="s">
        <v>2985</v>
      </c>
      <c r="BY21" s="182" t="s">
        <v>2871</v>
      </c>
      <c r="BZ21" s="182" t="s">
        <v>2871</v>
      </c>
      <c r="CA21" s="182" t="s">
        <v>2985</v>
      </c>
      <c r="CB21" s="182" t="s">
        <v>2871</v>
      </c>
      <c r="CC21" s="182" t="s">
        <v>2871</v>
      </c>
      <c r="CD21" s="182" t="s">
        <v>2985</v>
      </c>
      <c r="CE21" s="182" t="s">
        <v>2871</v>
      </c>
      <c r="CF21" s="182" t="s">
        <v>2871</v>
      </c>
      <c r="CG21" s="182" t="s">
        <v>2985</v>
      </c>
      <c r="CH21" s="182" t="s">
        <v>2871</v>
      </c>
      <c r="CI21" s="182" t="s">
        <v>2871</v>
      </c>
      <c r="CJ21" s="182" t="s">
        <v>2985</v>
      </c>
      <c r="CK21" s="182" t="s">
        <v>2871</v>
      </c>
      <c r="CL21" s="182" t="s">
        <v>2871</v>
      </c>
      <c r="CM21" s="182" t="s">
        <v>2985</v>
      </c>
      <c r="CN21" s="182" t="s">
        <v>2871</v>
      </c>
      <c r="CO21" s="182" t="s">
        <v>2871</v>
      </c>
      <c r="CP21" s="182" t="s">
        <v>2985</v>
      </c>
      <c r="CQ21" s="182" t="s">
        <v>2871</v>
      </c>
      <c r="CR21" s="182" t="s">
        <v>2871</v>
      </c>
      <c r="CS21" s="182" t="s">
        <v>2985</v>
      </c>
      <c r="CT21" s="182" t="s">
        <v>2871</v>
      </c>
      <c r="CU21" s="182" t="s">
        <v>2871</v>
      </c>
      <c r="CV21" s="182" t="s">
        <v>2985</v>
      </c>
      <c r="CW21" s="182" t="s">
        <v>2871</v>
      </c>
      <c r="CX21" s="182" t="s">
        <v>2871</v>
      </c>
      <c r="CY21" s="182" t="s">
        <v>2985</v>
      </c>
      <c r="CZ21" s="182" t="s">
        <v>2871</v>
      </c>
      <c r="DA21" s="182" t="s">
        <v>2871</v>
      </c>
      <c r="DB21" s="182" t="s">
        <v>2985</v>
      </c>
      <c r="DC21" s="182" t="s">
        <v>2871</v>
      </c>
      <c r="DD21" s="182" t="s">
        <v>2871</v>
      </c>
      <c r="DE21" s="182" t="s">
        <v>2985</v>
      </c>
      <c r="DF21" s="182" t="s">
        <v>2871</v>
      </c>
      <c r="DG21" s="182" t="s">
        <v>2871</v>
      </c>
      <c r="DH21" s="182" t="s">
        <v>2985</v>
      </c>
      <c r="DI21" s="182" t="s">
        <v>2871</v>
      </c>
      <c r="DJ21" s="182" t="s">
        <v>2871</v>
      </c>
      <c r="DK21" s="182" t="s">
        <v>2985</v>
      </c>
      <c r="DL21" s="182" t="s">
        <v>2871</v>
      </c>
      <c r="DM21" s="182" t="s">
        <v>2871</v>
      </c>
      <c r="DN21" s="182" t="s">
        <v>2985</v>
      </c>
      <c r="DO21" s="182" t="s">
        <v>2871</v>
      </c>
      <c r="DP21" s="182" t="s">
        <v>2871</v>
      </c>
      <c r="DQ21" s="182" t="s">
        <v>2985</v>
      </c>
      <c r="DR21" s="182" t="s">
        <v>2871</v>
      </c>
      <c r="DS21" s="182" t="s">
        <v>2871</v>
      </c>
      <c r="DT21" s="182" t="s">
        <v>2985</v>
      </c>
      <c r="DU21" s="182" t="s">
        <v>2871</v>
      </c>
      <c r="DV21" s="182" t="s">
        <v>2871</v>
      </c>
      <c r="DW21" s="182" t="s">
        <v>2985</v>
      </c>
      <c r="DX21" s="182" t="s">
        <v>2871</v>
      </c>
      <c r="DY21" s="182" t="s">
        <v>2871</v>
      </c>
      <c r="DZ21" s="182" t="s">
        <v>2985</v>
      </c>
      <c r="EA21" s="182" t="s">
        <v>2871</v>
      </c>
      <c r="EB21" s="182" t="s">
        <v>2871</v>
      </c>
      <c r="EC21" s="182" t="s">
        <v>2985</v>
      </c>
      <c r="ED21" s="182" t="s">
        <v>2871</v>
      </c>
      <c r="EE21" s="182" t="s">
        <v>2871</v>
      </c>
      <c r="EF21" s="182" t="s">
        <v>2985</v>
      </c>
      <c r="EG21" s="182" t="s">
        <v>2871</v>
      </c>
      <c r="EH21" s="182" t="s">
        <v>2871</v>
      </c>
      <c r="EI21" s="182" t="s">
        <v>2985</v>
      </c>
      <c r="EJ21" s="182" t="s">
        <v>2871</v>
      </c>
      <c r="EK21" s="182" t="s">
        <v>2871</v>
      </c>
      <c r="EL21" s="182" t="s">
        <v>2985</v>
      </c>
      <c r="EM21" s="182" t="s">
        <v>2871</v>
      </c>
      <c r="EN21" s="182" t="s">
        <v>2871</v>
      </c>
      <c r="EO21" s="182" t="s">
        <v>2985</v>
      </c>
      <c r="EP21" s="182" t="s">
        <v>2871</v>
      </c>
      <c r="EQ21" s="182" t="s">
        <v>2871</v>
      </c>
      <c r="ER21" s="182" t="s">
        <v>2985</v>
      </c>
      <c r="ES21" s="182" t="s">
        <v>2871</v>
      </c>
      <c r="ET21" s="182" t="s">
        <v>2871</v>
      </c>
    </row>
    <row r="22" spans="1:150" x14ac:dyDescent="0.3">
      <c r="A22" s="1"/>
      <c r="B22" s="181" t="s">
        <v>3019</v>
      </c>
      <c r="C22" s="181" t="s">
        <v>147</v>
      </c>
      <c r="D22" s="181" t="s">
        <v>1015</v>
      </c>
      <c r="E22" s="181" t="s">
        <v>3020</v>
      </c>
      <c r="F22" s="181" t="s">
        <v>3021</v>
      </c>
      <c r="G22" s="182" t="s">
        <v>2985</v>
      </c>
      <c r="H22" s="182" t="s">
        <v>2871</v>
      </c>
      <c r="I22" s="182" t="s">
        <v>2871</v>
      </c>
      <c r="J22" s="182" t="s">
        <v>2985</v>
      </c>
      <c r="K22" s="182" t="s">
        <v>2871</v>
      </c>
      <c r="L22" s="182" t="s">
        <v>2871</v>
      </c>
      <c r="M22" s="182" t="s">
        <v>2985</v>
      </c>
      <c r="N22" s="182" t="s">
        <v>2871</v>
      </c>
      <c r="O22" s="182" t="s">
        <v>2871</v>
      </c>
      <c r="P22" s="182" t="s">
        <v>2985</v>
      </c>
      <c r="Q22" s="182" t="s">
        <v>2871</v>
      </c>
      <c r="R22" s="182" t="s">
        <v>2871</v>
      </c>
      <c r="S22" s="182" t="s">
        <v>2985</v>
      </c>
      <c r="T22" s="182" t="s">
        <v>2871</v>
      </c>
      <c r="U22" s="182" t="s">
        <v>2871</v>
      </c>
      <c r="V22" s="182" t="s">
        <v>2985</v>
      </c>
      <c r="W22" s="182" t="s">
        <v>2871</v>
      </c>
      <c r="X22" s="182" t="s">
        <v>2871</v>
      </c>
      <c r="Y22" s="182" t="s">
        <v>2985</v>
      </c>
      <c r="Z22" s="182" t="s">
        <v>2871</v>
      </c>
      <c r="AA22" s="182" t="s">
        <v>2871</v>
      </c>
      <c r="AB22" s="182" t="s">
        <v>2985</v>
      </c>
      <c r="AC22" s="182" t="s">
        <v>2871</v>
      </c>
      <c r="AD22" s="182" t="s">
        <v>2871</v>
      </c>
      <c r="AE22" s="182" t="s">
        <v>2985</v>
      </c>
      <c r="AF22" s="182" t="s">
        <v>2871</v>
      </c>
      <c r="AG22" s="182" t="s">
        <v>2871</v>
      </c>
      <c r="AH22" s="182" t="s">
        <v>2985</v>
      </c>
      <c r="AI22" s="182" t="s">
        <v>2871</v>
      </c>
      <c r="AJ22" s="182" t="s">
        <v>2871</v>
      </c>
      <c r="AK22" s="182" t="s">
        <v>2985</v>
      </c>
      <c r="AL22" s="182" t="s">
        <v>2871</v>
      </c>
      <c r="AM22" s="182" t="s">
        <v>2871</v>
      </c>
      <c r="AN22" s="182" t="s">
        <v>2985</v>
      </c>
      <c r="AO22" s="182" t="s">
        <v>2871</v>
      </c>
      <c r="AP22" s="182" t="s">
        <v>2871</v>
      </c>
      <c r="AQ22" s="182" t="s">
        <v>2985</v>
      </c>
      <c r="AR22" s="182" t="s">
        <v>2871</v>
      </c>
      <c r="AS22" s="182" t="s">
        <v>2871</v>
      </c>
      <c r="AT22" s="182" t="s">
        <v>2985</v>
      </c>
      <c r="AU22" s="182" t="s">
        <v>2871</v>
      </c>
      <c r="AV22" s="182" t="s">
        <v>2871</v>
      </c>
      <c r="AW22" s="182" t="s">
        <v>2985</v>
      </c>
      <c r="AX22" s="182" t="s">
        <v>2871</v>
      </c>
      <c r="AY22" s="182" t="s">
        <v>2871</v>
      </c>
      <c r="AZ22" s="182" t="s">
        <v>2985</v>
      </c>
      <c r="BA22" s="182" t="s">
        <v>2871</v>
      </c>
      <c r="BB22" s="182" t="s">
        <v>2871</v>
      </c>
      <c r="BC22" s="182" t="s">
        <v>2985</v>
      </c>
      <c r="BD22" s="182" t="s">
        <v>2871</v>
      </c>
      <c r="BE22" s="182" t="s">
        <v>2871</v>
      </c>
      <c r="BF22" s="182" t="s">
        <v>2985</v>
      </c>
      <c r="BG22" s="182" t="s">
        <v>2871</v>
      </c>
      <c r="BH22" s="182" t="s">
        <v>2871</v>
      </c>
      <c r="BI22" s="182" t="s">
        <v>2985</v>
      </c>
      <c r="BJ22" s="182" t="s">
        <v>2871</v>
      </c>
      <c r="BK22" s="182" t="s">
        <v>2871</v>
      </c>
      <c r="BL22" s="182" t="s">
        <v>2985</v>
      </c>
      <c r="BM22" s="182" t="s">
        <v>2871</v>
      </c>
      <c r="BN22" s="182" t="s">
        <v>2871</v>
      </c>
      <c r="BO22" s="182" t="s">
        <v>2985</v>
      </c>
      <c r="BP22" s="182" t="s">
        <v>2871</v>
      </c>
      <c r="BQ22" s="182" t="s">
        <v>2871</v>
      </c>
      <c r="BR22" s="182" t="s">
        <v>2985</v>
      </c>
      <c r="BS22" s="182" t="s">
        <v>2871</v>
      </c>
      <c r="BT22" s="182" t="s">
        <v>2871</v>
      </c>
      <c r="BU22" s="182" t="s">
        <v>2985</v>
      </c>
      <c r="BV22" s="182" t="s">
        <v>2871</v>
      </c>
      <c r="BW22" s="182" t="s">
        <v>2871</v>
      </c>
      <c r="BX22" s="182" t="s">
        <v>2985</v>
      </c>
      <c r="BY22" s="182" t="s">
        <v>2871</v>
      </c>
      <c r="BZ22" s="182" t="s">
        <v>2871</v>
      </c>
      <c r="CA22" s="182" t="s">
        <v>2985</v>
      </c>
      <c r="CB22" s="182" t="s">
        <v>2871</v>
      </c>
      <c r="CC22" s="182" t="s">
        <v>2871</v>
      </c>
      <c r="CD22" s="182" t="s">
        <v>2985</v>
      </c>
      <c r="CE22" s="182" t="s">
        <v>2871</v>
      </c>
      <c r="CF22" s="182" t="s">
        <v>2871</v>
      </c>
      <c r="CG22" s="182" t="s">
        <v>2985</v>
      </c>
      <c r="CH22" s="182" t="s">
        <v>2871</v>
      </c>
      <c r="CI22" s="182" t="s">
        <v>2871</v>
      </c>
      <c r="CJ22" s="182" t="s">
        <v>2985</v>
      </c>
      <c r="CK22" s="182" t="s">
        <v>2871</v>
      </c>
      <c r="CL22" s="182" t="s">
        <v>2871</v>
      </c>
      <c r="CM22" s="182" t="s">
        <v>2985</v>
      </c>
      <c r="CN22" s="182" t="s">
        <v>2871</v>
      </c>
      <c r="CO22" s="182" t="s">
        <v>2871</v>
      </c>
      <c r="CP22" s="182" t="s">
        <v>2985</v>
      </c>
      <c r="CQ22" s="182" t="s">
        <v>2871</v>
      </c>
      <c r="CR22" s="182" t="s">
        <v>2871</v>
      </c>
      <c r="CS22" s="182" t="s">
        <v>2985</v>
      </c>
      <c r="CT22" s="182" t="s">
        <v>2871</v>
      </c>
      <c r="CU22" s="182" t="s">
        <v>2871</v>
      </c>
      <c r="CV22" s="182" t="s">
        <v>2985</v>
      </c>
      <c r="CW22" s="182" t="s">
        <v>2871</v>
      </c>
      <c r="CX22" s="182" t="s">
        <v>2871</v>
      </c>
      <c r="CY22" s="182" t="s">
        <v>2985</v>
      </c>
      <c r="CZ22" s="182" t="s">
        <v>2871</v>
      </c>
      <c r="DA22" s="182" t="s">
        <v>2871</v>
      </c>
      <c r="DB22" s="182" t="s">
        <v>2985</v>
      </c>
      <c r="DC22" s="182" t="s">
        <v>2871</v>
      </c>
      <c r="DD22" s="182" t="s">
        <v>2871</v>
      </c>
      <c r="DE22" s="182" t="s">
        <v>2985</v>
      </c>
      <c r="DF22" s="182" t="s">
        <v>2871</v>
      </c>
      <c r="DG22" s="182" t="s">
        <v>2871</v>
      </c>
      <c r="DH22" s="182" t="s">
        <v>2985</v>
      </c>
      <c r="DI22" s="182" t="s">
        <v>2871</v>
      </c>
      <c r="DJ22" s="182" t="s">
        <v>2871</v>
      </c>
      <c r="DK22" s="182" t="s">
        <v>2985</v>
      </c>
      <c r="DL22" s="182" t="s">
        <v>2871</v>
      </c>
      <c r="DM22" s="182" t="s">
        <v>2871</v>
      </c>
      <c r="DN22" s="182" t="s">
        <v>2985</v>
      </c>
      <c r="DO22" s="182" t="s">
        <v>2871</v>
      </c>
      <c r="DP22" s="182" t="s">
        <v>2871</v>
      </c>
      <c r="DQ22" s="182" t="s">
        <v>2985</v>
      </c>
      <c r="DR22" s="182" t="s">
        <v>2871</v>
      </c>
      <c r="DS22" s="182" t="s">
        <v>2871</v>
      </c>
      <c r="DT22" s="182" t="s">
        <v>2985</v>
      </c>
      <c r="DU22" s="182" t="s">
        <v>2871</v>
      </c>
      <c r="DV22" s="182" t="s">
        <v>2871</v>
      </c>
      <c r="DW22" s="182" t="s">
        <v>2985</v>
      </c>
      <c r="DX22" s="182" t="s">
        <v>2871</v>
      </c>
      <c r="DY22" s="182" t="s">
        <v>2871</v>
      </c>
      <c r="DZ22" s="182" t="s">
        <v>2985</v>
      </c>
      <c r="EA22" s="182" t="s">
        <v>2871</v>
      </c>
      <c r="EB22" s="182" t="s">
        <v>2871</v>
      </c>
      <c r="EC22" s="182" t="s">
        <v>2985</v>
      </c>
      <c r="ED22" s="182" t="s">
        <v>2871</v>
      </c>
      <c r="EE22" s="182" t="s">
        <v>2871</v>
      </c>
      <c r="EF22" s="182" t="s">
        <v>2985</v>
      </c>
      <c r="EG22" s="182" t="s">
        <v>2871</v>
      </c>
      <c r="EH22" s="182" t="s">
        <v>2871</v>
      </c>
      <c r="EI22" s="182" t="s">
        <v>2985</v>
      </c>
      <c r="EJ22" s="182" t="s">
        <v>2871</v>
      </c>
      <c r="EK22" s="182" t="s">
        <v>2871</v>
      </c>
      <c r="EL22" s="182" t="s">
        <v>2985</v>
      </c>
      <c r="EM22" s="182" t="s">
        <v>2871</v>
      </c>
      <c r="EN22" s="182" t="s">
        <v>2871</v>
      </c>
      <c r="EO22" s="182" t="s">
        <v>2985</v>
      </c>
      <c r="EP22" s="182" t="s">
        <v>2871</v>
      </c>
      <c r="EQ22" s="182" t="s">
        <v>2871</v>
      </c>
      <c r="ER22" s="182" t="s">
        <v>2985</v>
      </c>
      <c r="ES22" s="182" t="s">
        <v>2871</v>
      </c>
      <c r="ET22" s="182" t="s">
        <v>2871</v>
      </c>
    </row>
    <row r="23" spans="1:150" x14ac:dyDescent="0.3">
      <c r="A23" s="1"/>
      <c r="B23" s="181" t="s">
        <v>3022</v>
      </c>
      <c r="C23" s="181" t="s">
        <v>147</v>
      </c>
      <c r="D23" s="181" t="s">
        <v>1015</v>
      </c>
      <c r="E23" s="181" t="s">
        <v>3023</v>
      </c>
      <c r="F23" s="181" t="s">
        <v>3024</v>
      </c>
      <c r="G23" s="182" t="s">
        <v>2985</v>
      </c>
      <c r="H23" s="182" t="s">
        <v>2871</v>
      </c>
      <c r="I23" s="182" t="s">
        <v>2871</v>
      </c>
      <c r="J23" s="182" t="s">
        <v>2985</v>
      </c>
      <c r="K23" s="182" t="s">
        <v>2871</v>
      </c>
      <c r="L23" s="182" t="s">
        <v>2871</v>
      </c>
      <c r="M23" s="182" t="s">
        <v>2985</v>
      </c>
      <c r="N23" s="182" t="s">
        <v>2871</v>
      </c>
      <c r="O23" s="182" t="s">
        <v>2871</v>
      </c>
      <c r="P23" s="182" t="s">
        <v>2985</v>
      </c>
      <c r="Q23" s="182" t="s">
        <v>2871</v>
      </c>
      <c r="R23" s="182" t="s">
        <v>2871</v>
      </c>
      <c r="S23" s="182" t="s">
        <v>2985</v>
      </c>
      <c r="T23" s="182" t="s">
        <v>2871</v>
      </c>
      <c r="U23" s="182" t="s">
        <v>2871</v>
      </c>
      <c r="V23" s="182" t="s">
        <v>2985</v>
      </c>
      <c r="W23" s="182" t="s">
        <v>2871</v>
      </c>
      <c r="X23" s="182" t="s">
        <v>2871</v>
      </c>
      <c r="Y23" s="182" t="s">
        <v>2985</v>
      </c>
      <c r="Z23" s="182" t="s">
        <v>2871</v>
      </c>
      <c r="AA23" s="182" t="s">
        <v>2871</v>
      </c>
      <c r="AB23" s="182" t="s">
        <v>2985</v>
      </c>
      <c r="AC23" s="182" t="s">
        <v>2871</v>
      </c>
      <c r="AD23" s="182" t="s">
        <v>2871</v>
      </c>
      <c r="AE23" s="182" t="s">
        <v>2985</v>
      </c>
      <c r="AF23" s="182" t="s">
        <v>2871</v>
      </c>
      <c r="AG23" s="182" t="s">
        <v>2871</v>
      </c>
      <c r="AH23" s="182" t="s">
        <v>2985</v>
      </c>
      <c r="AI23" s="182" t="s">
        <v>2871</v>
      </c>
      <c r="AJ23" s="182" t="s">
        <v>2871</v>
      </c>
      <c r="AK23" s="182" t="s">
        <v>2985</v>
      </c>
      <c r="AL23" s="182" t="s">
        <v>2871</v>
      </c>
      <c r="AM23" s="182" t="s">
        <v>2871</v>
      </c>
      <c r="AN23" s="182" t="s">
        <v>2985</v>
      </c>
      <c r="AO23" s="182" t="s">
        <v>2871</v>
      </c>
      <c r="AP23" s="182" t="s">
        <v>2871</v>
      </c>
      <c r="AQ23" s="182" t="s">
        <v>2985</v>
      </c>
      <c r="AR23" s="182" t="s">
        <v>2871</v>
      </c>
      <c r="AS23" s="182" t="s">
        <v>2871</v>
      </c>
      <c r="AT23" s="182" t="s">
        <v>2985</v>
      </c>
      <c r="AU23" s="182" t="s">
        <v>2871</v>
      </c>
      <c r="AV23" s="182" t="s">
        <v>2871</v>
      </c>
      <c r="AW23" s="182" t="s">
        <v>2985</v>
      </c>
      <c r="AX23" s="182" t="s">
        <v>2871</v>
      </c>
      <c r="AY23" s="182" t="s">
        <v>2871</v>
      </c>
      <c r="AZ23" s="182" t="s">
        <v>2985</v>
      </c>
      <c r="BA23" s="182" t="s">
        <v>2871</v>
      </c>
      <c r="BB23" s="182" t="s">
        <v>2871</v>
      </c>
      <c r="BC23" s="182" t="s">
        <v>2985</v>
      </c>
      <c r="BD23" s="182" t="s">
        <v>2871</v>
      </c>
      <c r="BE23" s="182" t="s">
        <v>2871</v>
      </c>
      <c r="BF23" s="182" t="s">
        <v>2985</v>
      </c>
      <c r="BG23" s="182" t="s">
        <v>2871</v>
      </c>
      <c r="BH23" s="182" t="s">
        <v>2871</v>
      </c>
      <c r="BI23" s="182" t="s">
        <v>2985</v>
      </c>
      <c r="BJ23" s="182" t="s">
        <v>2871</v>
      </c>
      <c r="BK23" s="182" t="s">
        <v>2871</v>
      </c>
      <c r="BL23" s="182" t="s">
        <v>2985</v>
      </c>
      <c r="BM23" s="182" t="s">
        <v>2871</v>
      </c>
      <c r="BN23" s="182" t="s">
        <v>2871</v>
      </c>
      <c r="BO23" s="182" t="s">
        <v>2985</v>
      </c>
      <c r="BP23" s="182" t="s">
        <v>2871</v>
      </c>
      <c r="BQ23" s="182" t="s">
        <v>2871</v>
      </c>
      <c r="BR23" s="182" t="s">
        <v>2985</v>
      </c>
      <c r="BS23" s="182" t="s">
        <v>2871</v>
      </c>
      <c r="BT23" s="182" t="s">
        <v>2871</v>
      </c>
      <c r="BU23" s="182" t="s">
        <v>2985</v>
      </c>
      <c r="BV23" s="182" t="s">
        <v>2871</v>
      </c>
      <c r="BW23" s="182" t="s">
        <v>2871</v>
      </c>
      <c r="BX23" s="182" t="s">
        <v>2985</v>
      </c>
      <c r="BY23" s="182" t="s">
        <v>2871</v>
      </c>
      <c r="BZ23" s="182" t="s">
        <v>2871</v>
      </c>
      <c r="CA23" s="182" t="s">
        <v>2985</v>
      </c>
      <c r="CB23" s="182" t="s">
        <v>2871</v>
      </c>
      <c r="CC23" s="182" t="s">
        <v>2871</v>
      </c>
      <c r="CD23" s="182" t="s">
        <v>2985</v>
      </c>
      <c r="CE23" s="182" t="s">
        <v>2871</v>
      </c>
      <c r="CF23" s="182" t="s">
        <v>2871</v>
      </c>
      <c r="CG23" s="182" t="s">
        <v>2985</v>
      </c>
      <c r="CH23" s="182" t="s">
        <v>2871</v>
      </c>
      <c r="CI23" s="182" t="s">
        <v>2871</v>
      </c>
      <c r="CJ23" s="182" t="s">
        <v>2985</v>
      </c>
      <c r="CK23" s="182" t="s">
        <v>2871</v>
      </c>
      <c r="CL23" s="182" t="s">
        <v>2871</v>
      </c>
      <c r="CM23" s="182" t="s">
        <v>2985</v>
      </c>
      <c r="CN23" s="182" t="s">
        <v>2871</v>
      </c>
      <c r="CO23" s="182" t="s">
        <v>2871</v>
      </c>
      <c r="CP23" s="182" t="s">
        <v>2985</v>
      </c>
      <c r="CQ23" s="182" t="s">
        <v>2871</v>
      </c>
      <c r="CR23" s="182" t="s">
        <v>2871</v>
      </c>
      <c r="CS23" s="182" t="s">
        <v>2985</v>
      </c>
      <c r="CT23" s="182" t="s">
        <v>2871</v>
      </c>
      <c r="CU23" s="182" t="s">
        <v>2871</v>
      </c>
      <c r="CV23" s="182" t="s">
        <v>2985</v>
      </c>
      <c r="CW23" s="182" t="s">
        <v>2871</v>
      </c>
      <c r="CX23" s="182" t="s">
        <v>2871</v>
      </c>
      <c r="CY23" s="182" t="s">
        <v>2985</v>
      </c>
      <c r="CZ23" s="182" t="s">
        <v>2871</v>
      </c>
      <c r="DA23" s="182" t="s">
        <v>2871</v>
      </c>
      <c r="DB23" s="182" t="s">
        <v>2985</v>
      </c>
      <c r="DC23" s="182" t="s">
        <v>2871</v>
      </c>
      <c r="DD23" s="182" t="s">
        <v>2871</v>
      </c>
      <c r="DE23" s="182" t="s">
        <v>2985</v>
      </c>
      <c r="DF23" s="182" t="s">
        <v>2871</v>
      </c>
      <c r="DG23" s="182" t="s">
        <v>2871</v>
      </c>
      <c r="DH23" s="182" t="s">
        <v>2985</v>
      </c>
      <c r="DI23" s="182" t="s">
        <v>2871</v>
      </c>
      <c r="DJ23" s="182" t="s">
        <v>2871</v>
      </c>
      <c r="DK23" s="182" t="s">
        <v>2985</v>
      </c>
      <c r="DL23" s="182" t="s">
        <v>2871</v>
      </c>
      <c r="DM23" s="182" t="s">
        <v>2871</v>
      </c>
      <c r="DN23" s="182" t="s">
        <v>2985</v>
      </c>
      <c r="DO23" s="182" t="s">
        <v>2871</v>
      </c>
      <c r="DP23" s="182" t="s">
        <v>2871</v>
      </c>
      <c r="DQ23" s="182" t="s">
        <v>2985</v>
      </c>
      <c r="DR23" s="182" t="s">
        <v>2871</v>
      </c>
      <c r="DS23" s="182" t="s">
        <v>2871</v>
      </c>
      <c r="DT23" s="182" t="s">
        <v>2985</v>
      </c>
      <c r="DU23" s="182" t="s">
        <v>2871</v>
      </c>
      <c r="DV23" s="182" t="s">
        <v>2871</v>
      </c>
      <c r="DW23" s="182" t="s">
        <v>2985</v>
      </c>
      <c r="DX23" s="182" t="s">
        <v>2871</v>
      </c>
      <c r="DY23" s="182" t="s">
        <v>2871</v>
      </c>
      <c r="DZ23" s="182" t="s">
        <v>2985</v>
      </c>
      <c r="EA23" s="182" t="s">
        <v>2871</v>
      </c>
      <c r="EB23" s="182" t="s">
        <v>2871</v>
      </c>
      <c r="EC23" s="182" t="s">
        <v>2985</v>
      </c>
      <c r="ED23" s="182" t="s">
        <v>2871</v>
      </c>
      <c r="EE23" s="182" t="s">
        <v>2871</v>
      </c>
      <c r="EF23" s="182" t="s">
        <v>2985</v>
      </c>
      <c r="EG23" s="182" t="s">
        <v>2871</v>
      </c>
      <c r="EH23" s="182" t="s">
        <v>2871</v>
      </c>
      <c r="EI23" s="182" t="s">
        <v>2985</v>
      </c>
      <c r="EJ23" s="182" t="s">
        <v>2871</v>
      </c>
      <c r="EK23" s="182" t="s">
        <v>2871</v>
      </c>
      <c r="EL23" s="182" t="s">
        <v>2985</v>
      </c>
      <c r="EM23" s="182" t="s">
        <v>2871</v>
      </c>
      <c r="EN23" s="182" t="s">
        <v>2871</v>
      </c>
      <c r="EO23" s="182" t="s">
        <v>2985</v>
      </c>
      <c r="EP23" s="182" t="s">
        <v>2871</v>
      </c>
      <c r="EQ23" s="182" t="s">
        <v>2871</v>
      </c>
      <c r="ER23" s="182" t="s">
        <v>2985</v>
      </c>
      <c r="ES23" s="182" t="s">
        <v>2871</v>
      </c>
      <c r="ET23" s="182" t="s">
        <v>2871</v>
      </c>
    </row>
    <row r="24" spans="1:150" x14ac:dyDescent="0.3">
      <c r="A24" s="1"/>
      <c r="B24" s="180" t="s">
        <v>3025</v>
      </c>
      <c r="C24" s="180" t="s">
        <v>147</v>
      </c>
      <c r="D24" s="180" t="s">
        <v>1014</v>
      </c>
      <c r="E24" s="180" t="s">
        <v>3026</v>
      </c>
      <c r="F24" s="180" t="s">
        <v>3027</v>
      </c>
      <c r="G24" s="180" t="s">
        <v>2985</v>
      </c>
      <c r="H24" s="180" t="s">
        <v>2871</v>
      </c>
      <c r="I24" s="180" t="s">
        <v>2871</v>
      </c>
      <c r="J24" s="180" t="s">
        <v>2985</v>
      </c>
      <c r="K24" s="180" t="s">
        <v>2871</v>
      </c>
      <c r="L24" s="180" t="s">
        <v>2871</v>
      </c>
      <c r="M24" s="180" t="s">
        <v>2985</v>
      </c>
      <c r="N24" s="180" t="s">
        <v>2871</v>
      </c>
      <c r="O24" s="180" t="s">
        <v>2871</v>
      </c>
      <c r="P24" s="180" t="s">
        <v>2985</v>
      </c>
      <c r="Q24" s="180" t="s">
        <v>2871</v>
      </c>
      <c r="R24" s="180" t="s">
        <v>2871</v>
      </c>
      <c r="S24" s="180" t="s">
        <v>2985</v>
      </c>
      <c r="T24" s="180" t="s">
        <v>2871</v>
      </c>
      <c r="U24" s="180" t="s">
        <v>2871</v>
      </c>
      <c r="V24" s="180" t="s">
        <v>2985</v>
      </c>
      <c r="W24" s="180" t="s">
        <v>2871</v>
      </c>
      <c r="X24" s="180" t="s">
        <v>2871</v>
      </c>
      <c r="Y24" s="180" t="s">
        <v>2985</v>
      </c>
      <c r="Z24" s="180" t="s">
        <v>2871</v>
      </c>
      <c r="AA24" s="180" t="s">
        <v>2871</v>
      </c>
      <c r="AB24" s="180" t="s">
        <v>2985</v>
      </c>
      <c r="AC24" s="180" t="s">
        <v>2871</v>
      </c>
      <c r="AD24" s="180" t="s">
        <v>2871</v>
      </c>
      <c r="AE24" s="180" t="s">
        <v>2985</v>
      </c>
      <c r="AF24" s="180" t="s">
        <v>2871</v>
      </c>
      <c r="AG24" s="180" t="s">
        <v>2871</v>
      </c>
      <c r="AH24" s="180" t="s">
        <v>2985</v>
      </c>
      <c r="AI24" s="180" t="s">
        <v>2871</v>
      </c>
      <c r="AJ24" s="180" t="s">
        <v>2871</v>
      </c>
      <c r="AK24" s="180" t="s">
        <v>2985</v>
      </c>
      <c r="AL24" s="180" t="s">
        <v>2871</v>
      </c>
      <c r="AM24" s="180" t="s">
        <v>2871</v>
      </c>
      <c r="AN24" s="180" t="s">
        <v>2985</v>
      </c>
      <c r="AO24" s="180" t="s">
        <v>2871</v>
      </c>
      <c r="AP24" s="180" t="s">
        <v>2871</v>
      </c>
      <c r="AQ24" s="180" t="s">
        <v>2985</v>
      </c>
      <c r="AR24" s="180" t="s">
        <v>2871</v>
      </c>
      <c r="AS24" s="180" t="s">
        <v>3028</v>
      </c>
      <c r="AT24" s="180" t="s">
        <v>2985</v>
      </c>
      <c r="AU24" s="180" t="s">
        <v>2871</v>
      </c>
      <c r="AV24" s="180" t="s">
        <v>3029</v>
      </c>
      <c r="AW24" s="180" t="s">
        <v>2985</v>
      </c>
      <c r="AX24" s="180" t="s">
        <v>3030</v>
      </c>
      <c r="AY24" s="180" t="s">
        <v>3031</v>
      </c>
      <c r="AZ24" s="180" t="s">
        <v>2985</v>
      </c>
      <c r="BA24" s="180" t="s">
        <v>3030</v>
      </c>
      <c r="BB24" s="180" t="s">
        <v>3032</v>
      </c>
      <c r="BC24" s="180" t="s">
        <v>2985</v>
      </c>
      <c r="BD24" s="180" t="s">
        <v>3028</v>
      </c>
      <c r="BE24" s="180" t="s">
        <v>3033</v>
      </c>
      <c r="BF24" s="180" t="s">
        <v>2985</v>
      </c>
      <c r="BG24" s="180" t="s">
        <v>3034</v>
      </c>
      <c r="BH24" s="180" t="s">
        <v>3035</v>
      </c>
      <c r="BI24" s="180" t="s">
        <v>2985</v>
      </c>
      <c r="BJ24" s="180" t="s">
        <v>3036</v>
      </c>
      <c r="BK24" s="180" t="s">
        <v>3037</v>
      </c>
      <c r="BL24" s="180" t="s">
        <v>2985</v>
      </c>
      <c r="BM24" s="180" t="s">
        <v>3038</v>
      </c>
      <c r="BN24" s="180" t="s">
        <v>3039</v>
      </c>
      <c r="BO24" s="180" t="s">
        <v>2985</v>
      </c>
      <c r="BP24" s="180" t="s">
        <v>2871</v>
      </c>
      <c r="BQ24" s="180" t="s">
        <v>2871</v>
      </c>
      <c r="BR24" s="180" t="s">
        <v>2985</v>
      </c>
      <c r="BS24" s="180" t="s">
        <v>2871</v>
      </c>
      <c r="BT24" s="180" t="s">
        <v>2871</v>
      </c>
      <c r="BU24" s="180" t="s">
        <v>2985</v>
      </c>
      <c r="BV24" s="180" t="s">
        <v>3030</v>
      </c>
      <c r="BW24" s="180" t="s">
        <v>3040</v>
      </c>
      <c r="BX24" s="180" t="s">
        <v>2985</v>
      </c>
      <c r="BY24" s="180" t="s">
        <v>3030</v>
      </c>
      <c r="BZ24" s="180" t="s">
        <v>3040</v>
      </c>
      <c r="CA24" s="180" t="s">
        <v>2985</v>
      </c>
      <c r="CB24" s="180" t="s">
        <v>3030</v>
      </c>
      <c r="CC24" s="180" t="s">
        <v>3041</v>
      </c>
      <c r="CD24" s="180" t="s">
        <v>2985</v>
      </c>
      <c r="CE24" s="180" t="s">
        <v>3030</v>
      </c>
      <c r="CF24" s="180" t="s">
        <v>3042</v>
      </c>
      <c r="CG24" s="180" t="s">
        <v>2985</v>
      </c>
      <c r="CH24" s="180" t="s">
        <v>2871</v>
      </c>
      <c r="CI24" s="180" t="s">
        <v>2871</v>
      </c>
      <c r="CJ24" s="180" t="s">
        <v>2985</v>
      </c>
      <c r="CK24" s="180" t="s">
        <v>3030</v>
      </c>
      <c r="CL24" s="180" t="s">
        <v>3041</v>
      </c>
      <c r="CM24" s="180" t="s">
        <v>2985</v>
      </c>
      <c r="CN24" s="180" t="s">
        <v>2871</v>
      </c>
      <c r="CO24" s="180" t="s">
        <v>2871</v>
      </c>
      <c r="CP24" s="180" t="s">
        <v>2985</v>
      </c>
      <c r="CQ24" s="180" t="s">
        <v>2871</v>
      </c>
      <c r="CR24" s="180" t="s">
        <v>2871</v>
      </c>
      <c r="CS24" s="180" t="s">
        <v>2985</v>
      </c>
      <c r="CT24" s="180" t="s">
        <v>2871</v>
      </c>
      <c r="CU24" s="180" t="s">
        <v>2871</v>
      </c>
      <c r="CV24" s="180" t="s">
        <v>2985</v>
      </c>
      <c r="CW24" s="180" t="s">
        <v>3030</v>
      </c>
      <c r="CX24" s="180" t="s">
        <v>3043</v>
      </c>
      <c r="CY24" s="180" t="s">
        <v>2985</v>
      </c>
      <c r="CZ24" s="180" t="s">
        <v>3030</v>
      </c>
      <c r="DA24" s="180" t="s">
        <v>3040</v>
      </c>
      <c r="DB24" s="180" t="s">
        <v>2985</v>
      </c>
      <c r="DC24" s="180" t="s">
        <v>2871</v>
      </c>
      <c r="DD24" s="180" t="s">
        <v>2871</v>
      </c>
      <c r="DE24" s="180" t="s">
        <v>2985</v>
      </c>
      <c r="DF24" s="180" t="s">
        <v>2871</v>
      </c>
      <c r="DG24" s="180" t="s">
        <v>2871</v>
      </c>
      <c r="DH24" s="180" t="s">
        <v>2985</v>
      </c>
      <c r="DI24" s="180" t="s">
        <v>2871</v>
      </c>
      <c r="DJ24" s="180" t="s">
        <v>2871</v>
      </c>
      <c r="DK24" s="180" t="s">
        <v>2985</v>
      </c>
      <c r="DL24" s="180" t="s">
        <v>2871</v>
      </c>
      <c r="DM24" s="180" t="s">
        <v>2871</v>
      </c>
      <c r="DN24" s="180" t="s">
        <v>2985</v>
      </c>
      <c r="DO24" s="180" t="s">
        <v>2871</v>
      </c>
      <c r="DP24" s="180" t="s">
        <v>3028</v>
      </c>
      <c r="DQ24" s="180" t="s">
        <v>2985</v>
      </c>
      <c r="DR24" s="180" t="s">
        <v>3030</v>
      </c>
      <c r="DS24" s="180" t="s">
        <v>3044</v>
      </c>
      <c r="DT24" s="180" t="s">
        <v>2985</v>
      </c>
      <c r="DU24" s="180" t="s">
        <v>2871</v>
      </c>
      <c r="DV24" s="180" t="s">
        <v>2871</v>
      </c>
      <c r="DW24" s="180" t="s">
        <v>2985</v>
      </c>
      <c r="DX24" s="180" t="s">
        <v>2871</v>
      </c>
      <c r="DY24" s="180" t="s">
        <v>2871</v>
      </c>
      <c r="DZ24" s="180" t="s">
        <v>2985</v>
      </c>
      <c r="EA24" s="180" t="s">
        <v>2871</v>
      </c>
      <c r="EB24" s="180" t="s">
        <v>2871</v>
      </c>
      <c r="EC24" s="180" t="s">
        <v>2985</v>
      </c>
      <c r="ED24" s="180" t="s">
        <v>2871</v>
      </c>
      <c r="EE24" s="180" t="s">
        <v>2871</v>
      </c>
      <c r="EF24" s="180" t="s">
        <v>2985</v>
      </c>
      <c r="EG24" s="180" t="s">
        <v>2871</v>
      </c>
      <c r="EH24" s="180" t="s">
        <v>2871</v>
      </c>
      <c r="EI24" s="180" t="s">
        <v>2985</v>
      </c>
      <c r="EJ24" s="180" t="s">
        <v>3030</v>
      </c>
      <c r="EK24" s="180" t="s">
        <v>3045</v>
      </c>
      <c r="EL24" s="180" t="s">
        <v>2985</v>
      </c>
      <c r="EM24" s="180" t="s">
        <v>3030</v>
      </c>
      <c r="EN24" s="180" t="s">
        <v>3045</v>
      </c>
      <c r="EO24" s="180" t="s">
        <v>2985</v>
      </c>
      <c r="EP24" s="180" t="s">
        <v>3030</v>
      </c>
      <c r="EQ24" s="180" t="s">
        <v>3045</v>
      </c>
      <c r="ER24" s="180" t="s">
        <v>2985</v>
      </c>
      <c r="ES24" s="180" t="s">
        <v>3030</v>
      </c>
      <c r="ET24" s="180" t="s">
        <v>3046</v>
      </c>
    </row>
    <row r="25" spans="1:150" x14ac:dyDescent="0.3">
      <c r="A25" s="1"/>
      <c r="B25" s="181" t="s">
        <v>3047</v>
      </c>
      <c r="C25" s="181" t="s">
        <v>147</v>
      </c>
      <c r="D25" s="181" t="s">
        <v>1014</v>
      </c>
      <c r="E25" s="181" t="s">
        <v>3048</v>
      </c>
      <c r="F25" s="181" t="s">
        <v>3049</v>
      </c>
      <c r="G25" s="182" t="s">
        <v>2985</v>
      </c>
      <c r="H25" s="182" t="s">
        <v>2871</v>
      </c>
      <c r="I25" s="182" t="s">
        <v>2871</v>
      </c>
      <c r="J25" s="182" t="s">
        <v>2985</v>
      </c>
      <c r="K25" s="182" t="s">
        <v>2871</v>
      </c>
      <c r="L25" s="182" t="s">
        <v>2871</v>
      </c>
      <c r="M25" s="182" t="s">
        <v>2985</v>
      </c>
      <c r="N25" s="182" t="s">
        <v>2871</v>
      </c>
      <c r="O25" s="182" t="s">
        <v>2871</v>
      </c>
      <c r="P25" s="182" t="s">
        <v>2985</v>
      </c>
      <c r="Q25" s="182" t="s">
        <v>2871</v>
      </c>
      <c r="R25" s="182" t="s">
        <v>2871</v>
      </c>
      <c r="S25" s="182" t="s">
        <v>2985</v>
      </c>
      <c r="T25" s="182" t="s">
        <v>2871</v>
      </c>
      <c r="U25" s="182" t="s">
        <v>2871</v>
      </c>
      <c r="V25" s="182" t="s">
        <v>2985</v>
      </c>
      <c r="W25" s="182" t="s">
        <v>2871</v>
      </c>
      <c r="X25" s="182" t="s">
        <v>2871</v>
      </c>
      <c r="Y25" s="182" t="s">
        <v>2985</v>
      </c>
      <c r="Z25" s="182" t="s">
        <v>2871</v>
      </c>
      <c r="AA25" s="182" t="s">
        <v>2871</v>
      </c>
      <c r="AB25" s="182" t="s">
        <v>2985</v>
      </c>
      <c r="AC25" s="182" t="s">
        <v>2871</v>
      </c>
      <c r="AD25" s="182" t="s">
        <v>2871</v>
      </c>
      <c r="AE25" s="182" t="s">
        <v>2985</v>
      </c>
      <c r="AF25" s="182" t="s">
        <v>2871</v>
      </c>
      <c r="AG25" s="182" t="s">
        <v>2871</v>
      </c>
      <c r="AH25" s="182" t="s">
        <v>2985</v>
      </c>
      <c r="AI25" s="182" t="s">
        <v>2871</v>
      </c>
      <c r="AJ25" s="182" t="s">
        <v>2871</v>
      </c>
      <c r="AK25" s="182" t="s">
        <v>2985</v>
      </c>
      <c r="AL25" s="182" t="s">
        <v>2871</v>
      </c>
      <c r="AM25" s="182" t="s">
        <v>2871</v>
      </c>
      <c r="AN25" s="182" t="s">
        <v>2985</v>
      </c>
      <c r="AO25" s="182" t="s">
        <v>2871</v>
      </c>
      <c r="AP25" s="182" t="s">
        <v>2871</v>
      </c>
      <c r="AQ25" s="182" t="s">
        <v>2985</v>
      </c>
      <c r="AR25" s="182" t="s">
        <v>2871</v>
      </c>
      <c r="AS25" s="182" t="s">
        <v>3050</v>
      </c>
      <c r="AT25" s="182" t="s">
        <v>2985</v>
      </c>
      <c r="AU25" s="182" t="s">
        <v>2871</v>
      </c>
      <c r="AV25" s="182" t="s">
        <v>3051</v>
      </c>
      <c r="AW25" s="182" t="s">
        <v>2985</v>
      </c>
      <c r="AX25" s="182" t="s">
        <v>3052</v>
      </c>
      <c r="AY25" s="182" t="s">
        <v>3053</v>
      </c>
      <c r="AZ25" s="182" t="s">
        <v>2985</v>
      </c>
      <c r="BA25" s="182" t="s">
        <v>3052</v>
      </c>
      <c r="BB25" s="182" t="s">
        <v>3053</v>
      </c>
      <c r="BC25" s="182" t="s">
        <v>2985</v>
      </c>
      <c r="BD25" s="182" t="s">
        <v>3050</v>
      </c>
      <c r="BE25" s="182" t="s">
        <v>3054</v>
      </c>
      <c r="BF25" s="182" t="s">
        <v>2985</v>
      </c>
      <c r="BG25" s="182" t="s">
        <v>3050</v>
      </c>
      <c r="BH25" s="182" t="s">
        <v>3054</v>
      </c>
      <c r="BI25" s="182" t="s">
        <v>2985</v>
      </c>
      <c r="BJ25" s="182" t="s">
        <v>3055</v>
      </c>
      <c r="BK25" s="182" t="s">
        <v>3056</v>
      </c>
      <c r="BL25" s="182" t="s">
        <v>2985</v>
      </c>
      <c r="BM25" s="182" t="s">
        <v>3057</v>
      </c>
      <c r="BN25" s="182" t="s">
        <v>3058</v>
      </c>
      <c r="BO25" s="182" t="s">
        <v>2985</v>
      </c>
      <c r="BP25" s="182" t="s">
        <v>2871</v>
      </c>
      <c r="BQ25" s="182" t="s">
        <v>2871</v>
      </c>
      <c r="BR25" s="182" t="s">
        <v>2985</v>
      </c>
      <c r="BS25" s="182" t="s">
        <v>2871</v>
      </c>
      <c r="BT25" s="182" t="s">
        <v>2871</v>
      </c>
      <c r="BU25" s="182" t="s">
        <v>2985</v>
      </c>
      <c r="BV25" s="182" t="s">
        <v>3052</v>
      </c>
      <c r="BW25" s="182" t="s">
        <v>3059</v>
      </c>
      <c r="BX25" s="182" t="s">
        <v>2985</v>
      </c>
      <c r="BY25" s="182" t="s">
        <v>3052</v>
      </c>
      <c r="BZ25" s="182" t="s">
        <v>3059</v>
      </c>
      <c r="CA25" s="182" t="s">
        <v>2985</v>
      </c>
      <c r="CB25" s="182" t="s">
        <v>3052</v>
      </c>
      <c r="CC25" s="182" t="s">
        <v>3060</v>
      </c>
      <c r="CD25" s="182" t="s">
        <v>2985</v>
      </c>
      <c r="CE25" s="182" t="s">
        <v>3052</v>
      </c>
      <c r="CF25" s="182" t="s">
        <v>3060</v>
      </c>
      <c r="CG25" s="182" t="s">
        <v>2985</v>
      </c>
      <c r="CH25" s="182" t="s">
        <v>2871</v>
      </c>
      <c r="CI25" s="182" t="s">
        <v>2871</v>
      </c>
      <c r="CJ25" s="182" t="s">
        <v>2985</v>
      </c>
      <c r="CK25" s="182" t="s">
        <v>3052</v>
      </c>
      <c r="CL25" s="182" t="s">
        <v>3060</v>
      </c>
      <c r="CM25" s="182" t="s">
        <v>2985</v>
      </c>
      <c r="CN25" s="182" t="s">
        <v>2871</v>
      </c>
      <c r="CO25" s="182" t="s">
        <v>2871</v>
      </c>
      <c r="CP25" s="182" t="s">
        <v>2985</v>
      </c>
      <c r="CQ25" s="182" t="s">
        <v>2871</v>
      </c>
      <c r="CR25" s="182" t="s">
        <v>2871</v>
      </c>
      <c r="CS25" s="182" t="s">
        <v>2985</v>
      </c>
      <c r="CT25" s="182" t="s">
        <v>2871</v>
      </c>
      <c r="CU25" s="182" t="s">
        <v>2871</v>
      </c>
      <c r="CV25" s="182" t="s">
        <v>2985</v>
      </c>
      <c r="CW25" s="182" t="s">
        <v>3052</v>
      </c>
      <c r="CX25" s="182" t="s">
        <v>3061</v>
      </c>
      <c r="CY25" s="182" t="s">
        <v>2985</v>
      </c>
      <c r="CZ25" s="182" t="s">
        <v>3052</v>
      </c>
      <c r="DA25" s="182" t="s">
        <v>3059</v>
      </c>
      <c r="DB25" s="182" t="s">
        <v>2985</v>
      </c>
      <c r="DC25" s="182" t="s">
        <v>2871</v>
      </c>
      <c r="DD25" s="182" t="s">
        <v>2871</v>
      </c>
      <c r="DE25" s="182" t="s">
        <v>2985</v>
      </c>
      <c r="DF25" s="182" t="s">
        <v>2871</v>
      </c>
      <c r="DG25" s="182" t="s">
        <v>2871</v>
      </c>
      <c r="DH25" s="182" t="s">
        <v>2985</v>
      </c>
      <c r="DI25" s="182" t="s">
        <v>2871</v>
      </c>
      <c r="DJ25" s="182" t="s">
        <v>2871</v>
      </c>
      <c r="DK25" s="182" t="s">
        <v>2985</v>
      </c>
      <c r="DL25" s="182" t="s">
        <v>2871</v>
      </c>
      <c r="DM25" s="182" t="s">
        <v>2871</v>
      </c>
      <c r="DN25" s="182" t="s">
        <v>2985</v>
      </c>
      <c r="DO25" s="182" t="s">
        <v>2871</v>
      </c>
      <c r="DP25" s="182" t="s">
        <v>3050</v>
      </c>
      <c r="DQ25" s="182" t="s">
        <v>2985</v>
      </c>
      <c r="DR25" s="182" t="s">
        <v>3052</v>
      </c>
      <c r="DS25" s="182" t="s">
        <v>3062</v>
      </c>
      <c r="DT25" s="182" t="s">
        <v>2985</v>
      </c>
      <c r="DU25" s="182" t="s">
        <v>2871</v>
      </c>
      <c r="DV25" s="182" t="s">
        <v>2871</v>
      </c>
      <c r="DW25" s="182" t="s">
        <v>2985</v>
      </c>
      <c r="DX25" s="182" t="s">
        <v>2871</v>
      </c>
      <c r="DY25" s="182" t="s">
        <v>2871</v>
      </c>
      <c r="DZ25" s="182" t="s">
        <v>2985</v>
      </c>
      <c r="EA25" s="182" t="s">
        <v>2871</v>
      </c>
      <c r="EB25" s="182" t="s">
        <v>2871</v>
      </c>
      <c r="EC25" s="182" t="s">
        <v>2985</v>
      </c>
      <c r="ED25" s="182" t="s">
        <v>2871</v>
      </c>
      <c r="EE25" s="182" t="s">
        <v>2871</v>
      </c>
      <c r="EF25" s="182" t="s">
        <v>2985</v>
      </c>
      <c r="EG25" s="182" t="s">
        <v>2871</v>
      </c>
      <c r="EH25" s="182" t="s">
        <v>2871</v>
      </c>
      <c r="EI25" s="182" t="s">
        <v>2985</v>
      </c>
      <c r="EJ25" s="182" t="s">
        <v>3052</v>
      </c>
      <c r="EK25" s="182" t="s">
        <v>3063</v>
      </c>
      <c r="EL25" s="182" t="s">
        <v>2985</v>
      </c>
      <c r="EM25" s="182" t="s">
        <v>3052</v>
      </c>
      <c r="EN25" s="182" t="s">
        <v>3063</v>
      </c>
      <c r="EO25" s="182" t="s">
        <v>2985</v>
      </c>
      <c r="EP25" s="182" t="s">
        <v>3052</v>
      </c>
      <c r="EQ25" s="182" t="s">
        <v>3063</v>
      </c>
      <c r="ER25" s="182" t="s">
        <v>2985</v>
      </c>
      <c r="ES25" s="182" t="s">
        <v>3052</v>
      </c>
      <c r="ET25" s="182" t="s">
        <v>3064</v>
      </c>
    </row>
    <row r="26" spans="1:150" x14ac:dyDescent="0.3">
      <c r="A26" s="1"/>
      <c r="B26" s="181" t="s">
        <v>3065</v>
      </c>
      <c r="C26" s="181" t="s">
        <v>147</v>
      </c>
      <c r="D26" s="181" t="s">
        <v>1014</v>
      </c>
      <c r="E26" s="181" t="s">
        <v>3066</v>
      </c>
      <c r="F26" s="181" t="s">
        <v>3067</v>
      </c>
      <c r="G26" s="182" t="s">
        <v>2985</v>
      </c>
      <c r="H26" s="182" t="s">
        <v>2871</v>
      </c>
      <c r="I26" s="182" t="s">
        <v>2871</v>
      </c>
      <c r="J26" s="182" t="s">
        <v>2985</v>
      </c>
      <c r="K26" s="182" t="s">
        <v>2871</v>
      </c>
      <c r="L26" s="182" t="s">
        <v>2871</v>
      </c>
      <c r="M26" s="182" t="s">
        <v>2985</v>
      </c>
      <c r="N26" s="182" t="s">
        <v>2871</v>
      </c>
      <c r="O26" s="182" t="s">
        <v>2871</v>
      </c>
      <c r="P26" s="182" t="s">
        <v>2985</v>
      </c>
      <c r="Q26" s="182" t="s">
        <v>2871</v>
      </c>
      <c r="R26" s="182" t="s">
        <v>2871</v>
      </c>
      <c r="S26" s="182" t="s">
        <v>2985</v>
      </c>
      <c r="T26" s="182" t="s">
        <v>2871</v>
      </c>
      <c r="U26" s="182" t="s">
        <v>2871</v>
      </c>
      <c r="V26" s="182" t="s">
        <v>2985</v>
      </c>
      <c r="W26" s="182" t="s">
        <v>2871</v>
      </c>
      <c r="X26" s="182" t="s">
        <v>2871</v>
      </c>
      <c r="Y26" s="182" t="s">
        <v>2985</v>
      </c>
      <c r="Z26" s="182" t="s">
        <v>2871</v>
      </c>
      <c r="AA26" s="182" t="s">
        <v>2871</v>
      </c>
      <c r="AB26" s="182" t="s">
        <v>2985</v>
      </c>
      <c r="AC26" s="182" t="s">
        <v>2871</v>
      </c>
      <c r="AD26" s="182" t="s">
        <v>2871</v>
      </c>
      <c r="AE26" s="182" t="s">
        <v>2985</v>
      </c>
      <c r="AF26" s="182" t="s">
        <v>2871</v>
      </c>
      <c r="AG26" s="182" t="s">
        <v>2871</v>
      </c>
      <c r="AH26" s="182" t="s">
        <v>2985</v>
      </c>
      <c r="AI26" s="182" t="s">
        <v>2871</v>
      </c>
      <c r="AJ26" s="182" t="s">
        <v>2871</v>
      </c>
      <c r="AK26" s="182" t="s">
        <v>2985</v>
      </c>
      <c r="AL26" s="182" t="s">
        <v>2871</v>
      </c>
      <c r="AM26" s="182" t="s">
        <v>2871</v>
      </c>
      <c r="AN26" s="182" t="s">
        <v>2985</v>
      </c>
      <c r="AO26" s="182" t="s">
        <v>2871</v>
      </c>
      <c r="AP26" s="182" t="s">
        <v>2871</v>
      </c>
      <c r="AQ26" s="182" t="s">
        <v>2985</v>
      </c>
      <c r="AR26" s="182" t="s">
        <v>2871</v>
      </c>
      <c r="AS26" s="182" t="s">
        <v>3050</v>
      </c>
      <c r="AT26" s="182" t="s">
        <v>2985</v>
      </c>
      <c r="AU26" s="182" t="s">
        <v>2871</v>
      </c>
      <c r="AV26" s="182" t="s">
        <v>3051</v>
      </c>
      <c r="AW26" s="182" t="s">
        <v>2985</v>
      </c>
      <c r="AX26" s="182" t="s">
        <v>3052</v>
      </c>
      <c r="AY26" s="182" t="s">
        <v>3053</v>
      </c>
      <c r="AZ26" s="182" t="s">
        <v>2985</v>
      </c>
      <c r="BA26" s="182" t="s">
        <v>3052</v>
      </c>
      <c r="BB26" s="182" t="s">
        <v>3053</v>
      </c>
      <c r="BC26" s="182" t="s">
        <v>2985</v>
      </c>
      <c r="BD26" s="182" t="s">
        <v>3050</v>
      </c>
      <c r="BE26" s="182" t="s">
        <v>3054</v>
      </c>
      <c r="BF26" s="182" t="s">
        <v>2985</v>
      </c>
      <c r="BG26" s="182" t="s">
        <v>3050</v>
      </c>
      <c r="BH26" s="182" t="s">
        <v>3054</v>
      </c>
      <c r="BI26" s="182" t="s">
        <v>2985</v>
      </c>
      <c r="BJ26" s="182" t="s">
        <v>3055</v>
      </c>
      <c r="BK26" s="182" t="s">
        <v>3056</v>
      </c>
      <c r="BL26" s="182" t="s">
        <v>2985</v>
      </c>
      <c r="BM26" s="182" t="s">
        <v>3057</v>
      </c>
      <c r="BN26" s="182" t="s">
        <v>3058</v>
      </c>
      <c r="BO26" s="182" t="s">
        <v>2985</v>
      </c>
      <c r="BP26" s="182" t="s">
        <v>2871</v>
      </c>
      <c r="BQ26" s="182" t="s">
        <v>2871</v>
      </c>
      <c r="BR26" s="182" t="s">
        <v>2985</v>
      </c>
      <c r="BS26" s="182" t="s">
        <v>2871</v>
      </c>
      <c r="BT26" s="182" t="s">
        <v>2871</v>
      </c>
      <c r="BU26" s="182" t="s">
        <v>2985</v>
      </c>
      <c r="BV26" s="182" t="s">
        <v>3052</v>
      </c>
      <c r="BW26" s="182" t="s">
        <v>3059</v>
      </c>
      <c r="BX26" s="182" t="s">
        <v>2985</v>
      </c>
      <c r="BY26" s="182" t="s">
        <v>3052</v>
      </c>
      <c r="BZ26" s="182" t="s">
        <v>3059</v>
      </c>
      <c r="CA26" s="182" t="s">
        <v>2985</v>
      </c>
      <c r="CB26" s="182" t="s">
        <v>3052</v>
      </c>
      <c r="CC26" s="182" t="s">
        <v>3060</v>
      </c>
      <c r="CD26" s="182" t="s">
        <v>2985</v>
      </c>
      <c r="CE26" s="182" t="s">
        <v>3052</v>
      </c>
      <c r="CF26" s="182" t="s">
        <v>3060</v>
      </c>
      <c r="CG26" s="182" t="s">
        <v>2985</v>
      </c>
      <c r="CH26" s="182" t="s">
        <v>2871</v>
      </c>
      <c r="CI26" s="182" t="s">
        <v>2871</v>
      </c>
      <c r="CJ26" s="182" t="s">
        <v>2985</v>
      </c>
      <c r="CK26" s="182" t="s">
        <v>3052</v>
      </c>
      <c r="CL26" s="182" t="s">
        <v>3060</v>
      </c>
      <c r="CM26" s="182" t="s">
        <v>2985</v>
      </c>
      <c r="CN26" s="182" t="s">
        <v>2871</v>
      </c>
      <c r="CO26" s="182" t="s">
        <v>2871</v>
      </c>
      <c r="CP26" s="182" t="s">
        <v>2985</v>
      </c>
      <c r="CQ26" s="182" t="s">
        <v>2871</v>
      </c>
      <c r="CR26" s="182" t="s">
        <v>2871</v>
      </c>
      <c r="CS26" s="182" t="s">
        <v>2985</v>
      </c>
      <c r="CT26" s="182" t="s">
        <v>2871</v>
      </c>
      <c r="CU26" s="182" t="s">
        <v>2871</v>
      </c>
      <c r="CV26" s="182" t="s">
        <v>2985</v>
      </c>
      <c r="CW26" s="182" t="s">
        <v>3052</v>
      </c>
      <c r="CX26" s="182" t="s">
        <v>3061</v>
      </c>
      <c r="CY26" s="182" t="s">
        <v>2985</v>
      </c>
      <c r="CZ26" s="182" t="s">
        <v>3052</v>
      </c>
      <c r="DA26" s="182" t="s">
        <v>3059</v>
      </c>
      <c r="DB26" s="182" t="s">
        <v>2985</v>
      </c>
      <c r="DC26" s="182" t="s">
        <v>2871</v>
      </c>
      <c r="DD26" s="182" t="s">
        <v>2871</v>
      </c>
      <c r="DE26" s="182" t="s">
        <v>2985</v>
      </c>
      <c r="DF26" s="182" t="s">
        <v>2871</v>
      </c>
      <c r="DG26" s="182" t="s">
        <v>2871</v>
      </c>
      <c r="DH26" s="182" t="s">
        <v>2985</v>
      </c>
      <c r="DI26" s="182" t="s">
        <v>2871</v>
      </c>
      <c r="DJ26" s="182" t="s">
        <v>2871</v>
      </c>
      <c r="DK26" s="182" t="s">
        <v>2985</v>
      </c>
      <c r="DL26" s="182" t="s">
        <v>2871</v>
      </c>
      <c r="DM26" s="182" t="s">
        <v>2871</v>
      </c>
      <c r="DN26" s="182" t="s">
        <v>2985</v>
      </c>
      <c r="DO26" s="182" t="s">
        <v>2871</v>
      </c>
      <c r="DP26" s="182" t="s">
        <v>3050</v>
      </c>
      <c r="DQ26" s="182" t="s">
        <v>2985</v>
      </c>
      <c r="DR26" s="182" t="s">
        <v>3052</v>
      </c>
      <c r="DS26" s="182" t="s">
        <v>3062</v>
      </c>
      <c r="DT26" s="182" t="s">
        <v>2985</v>
      </c>
      <c r="DU26" s="182" t="s">
        <v>2871</v>
      </c>
      <c r="DV26" s="182" t="s">
        <v>2871</v>
      </c>
      <c r="DW26" s="182" t="s">
        <v>2985</v>
      </c>
      <c r="DX26" s="182" t="s">
        <v>2871</v>
      </c>
      <c r="DY26" s="182" t="s">
        <v>2871</v>
      </c>
      <c r="DZ26" s="182" t="s">
        <v>2985</v>
      </c>
      <c r="EA26" s="182" t="s">
        <v>2871</v>
      </c>
      <c r="EB26" s="182" t="s">
        <v>2871</v>
      </c>
      <c r="EC26" s="182" t="s">
        <v>2985</v>
      </c>
      <c r="ED26" s="182" t="s">
        <v>2871</v>
      </c>
      <c r="EE26" s="182" t="s">
        <v>2871</v>
      </c>
      <c r="EF26" s="182" t="s">
        <v>2985</v>
      </c>
      <c r="EG26" s="182" t="s">
        <v>2871</v>
      </c>
      <c r="EH26" s="182" t="s">
        <v>2871</v>
      </c>
      <c r="EI26" s="182" t="s">
        <v>2985</v>
      </c>
      <c r="EJ26" s="182" t="s">
        <v>3052</v>
      </c>
      <c r="EK26" s="182" t="s">
        <v>3063</v>
      </c>
      <c r="EL26" s="182" t="s">
        <v>2985</v>
      </c>
      <c r="EM26" s="182" t="s">
        <v>3052</v>
      </c>
      <c r="EN26" s="182" t="s">
        <v>3063</v>
      </c>
      <c r="EO26" s="182" t="s">
        <v>2985</v>
      </c>
      <c r="EP26" s="182" t="s">
        <v>3052</v>
      </c>
      <c r="EQ26" s="182" t="s">
        <v>3063</v>
      </c>
      <c r="ER26" s="182" t="s">
        <v>2985</v>
      </c>
      <c r="ES26" s="182" t="s">
        <v>3052</v>
      </c>
      <c r="ET26" s="182" t="s">
        <v>3064</v>
      </c>
    </row>
    <row r="27" spans="1:150" x14ac:dyDescent="0.3">
      <c r="A27" s="1"/>
      <c r="B27" s="181" t="s">
        <v>3068</v>
      </c>
      <c r="C27" s="181" t="s">
        <v>147</v>
      </c>
      <c r="D27" s="181" t="s">
        <v>1014</v>
      </c>
      <c r="E27" s="181" t="s">
        <v>3069</v>
      </c>
      <c r="F27" s="181" t="s">
        <v>3070</v>
      </c>
      <c r="G27" s="182" t="s">
        <v>2985</v>
      </c>
      <c r="H27" s="182" t="s">
        <v>2871</v>
      </c>
      <c r="I27" s="182" t="s">
        <v>2871</v>
      </c>
      <c r="J27" s="182" t="s">
        <v>2985</v>
      </c>
      <c r="K27" s="182" t="s">
        <v>2871</v>
      </c>
      <c r="L27" s="182" t="s">
        <v>2871</v>
      </c>
      <c r="M27" s="182" t="s">
        <v>2985</v>
      </c>
      <c r="N27" s="182" t="s">
        <v>2871</v>
      </c>
      <c r="O27" s="182" t="s">
        <v>2871</v>
      </c>
      <c r="P27" s="182" t="s">
        <v>2985</v>
      </c>
      <c r="Q27" s="182" t="s">
        <v>2871</v>
      </c>
      <c r="R27" s="182" t="s">
        <v>2871</v>
      </c>
      <c r="S27" s="182" t="s">
        <v>2985</v>
      </c>
      <c r="T27" s="182" t="s">
        <v>2871</v>
      </c>
      <c r="U27" s="182" t="s">
        <v>2871</v>
      </c>
      <c r="V27" s="182" t="s">
        <v>2985</v>
      </c>
      <c r="W27" s="182" t="s">
        <v>2871</v>
      </c>
      <c r="X27" s="182" t="s">
        <v>2871</v>
      </c>
      <c r="Y27" s="182" t="s">
        <v>2985</v>
      </c>
      <c r="Z27" s="182" t="s">
        <v>2871</v>
      </c>
      <c r="AA27" s="182" t="s">
        <v>2871</v>
      </c>
      <c r="AB27" s="182" t="s">
        <v>2985</v>
      </c>
      <c r="AC27" s="182" t="s">
        <v>2871</v>
      </c>
      <c r="AD27" s="182" t="s">
        <v>2871</v>
      </c>
      <c r="AE27" s="182" t="s">
        <v>2985</v>
      </c>
      <c r="AF27" s="182" t="s">
        <v>2871</v>
      </c>
      <c r="AG27" s="182" t="s">
        <v>2871</v>
      </c>
      <c r="AH27" s="182" t="s">
        <v>2985</v>
      </c>
      <c r="AI27" s="182" t="s">
        <v>2871</v>
      </c>
      <c r="AJ27" s="182" t="s">
        <v>2871</v>
      </c>
      <c r="AK27" s="182" t="s">
        <v>2985</v>
      </c>
      <c r="AL27" s="182" t="s">
        <v>2871</v>
      </c>
      <c r="AM27" s="182" t="s">
        <v>2871</v>
      </c>
      <c r="AN27" s="182" t="s">
        <v>2985</v>
      </c>
      <c r="AO27" s="182" t="s">
        <v>2871</v>
      </c>
      <c r="AP27" s="182" t="s">
        <v>2871</v>
      </c>
      <c r="AQ27" s="182" t="s">
        <v>2985</v>
      </c>
      <c r="AR27" s="182" t="s">
        <v>2871</v>
      </c>
      <c r="AS27" s="182" t="s">
        <v>3050</v>
      </c>
      <c r="AT27" s="182" t="s">
        <v>2985</v>
      </c>
      <c r="AU27" s="182" t="s">
        <v>2871</v>
      </c>
      <c r="AV27" s="182" t="s">
        <v>3051</v>
      </c>
      <c r="AW27" s="182" t="s">
        <v>2985</v>
      </c>
      <c r="AX27" s="182" t="s">
        <v>3052</v>
      </c>
      <c r="AY27" s="182" t="s">
        <v>3053</v>
      </c>
      <c r="AZ27" s="182" t="s">
        <v>2985</v>
      </c>
      <c r="BA27" s="182" t="s">
        <v>3052</v>
      </c>
      <c r="BB27" s="182" t="s">
        <v>3053</v>
      </c>
      <c r="BC27" s="182" t="s">
        <v>2985</v>
      </c>
      <c r="BD27" s="182" t="s">
        <v>3050</v>
      </c>
      <c r="BE27" s="182" t="s">
        <v>3054</v>
      </c>
      <c r="BF27" s="182" t="s">
        <v>2985</v>
      </c>
      <c r="BG27" s="182" t="s">
        <v>3050</v>
      </c>
      <c r="BH27" s="182" t="s">
        <v>3054</v>
      </c>
      <c r="BI27" s="182" t="s">
        <v>2985</v>
      </c>
      <c r="BJ27" s="182" t="s">
        <v>3055</v>
      </c>
      <c r="BK27" s="182" t="s">
        <v>3056</v>
      </c>
      <c r="BL27" s="182" t="s">
        <v>2985</v>
      </c>
      <c r="BM27" s="182" t="s">
        <v>3057</v>
      </c>
      <c r="BN27" s="182" t="s">
        <v>3058</v>
      </c>
      <c r="BO27" s="182" t="s">
        <v>2985</v>
      </c>
      <c r="BP27" s="182" t="s">
        <v>2871</v>
      </c>
      <c r="BQ27" s="182" t="s">
        <v>2871</v>
      </c>
      <c r="BR27" s="182" t="s">
        <v>2985</v>
      </c>
      <c r="BS27" s="182" t="s">
        <v>2871</v>
      </c>
      <c r="BT27" s="182" t="s">
        <v>2871</v>
      </c>
      <c r="BU27" s="182" t="s">
        <v>2985</v>
      </c>
      <c r="BV27" s="182" t="s">
        <v>3052</v>
      </c>
      <c r="BW27" s="182" t="s">
        <v>3059</v>
      </c>
      <c r="BX27" s="182" t="s">
        <v>2985</v>
      </c>
      <c r="BY27" s="182" t="s">
        <v>3052</v>
      </c>
      <c r="BZ27" s="182" t="s">
        <v>3059</v>
      </c>
      <c r="CA27" s="182" t="s">
        <v>2985</v>
      </c>
      <c r="CB27" s="182" t="s">
        <v>3052</v>
      </c>
      <c r="CC27" s="182" t="s">
        <v>3060</v>
      </c>
      <c r="CD27" s="182" t="s">
        <v>2985</v>
      </c>
      <c r="CE27" s="182" t="s">
        <v>3052</v>
      </c>
      <c r="CF27" s="182" t="s">
        <v>3060</v>
      </c>
      <c r="CG27" s="182" t="s">
        <v>2985</v>
      </c>
      <c r="CH27" s="182" t="s">
        <v>2871</v>
      </c>
      <c r="CI27" s="182" t="s">
        <v>2871</v>
      </c>
      <c r="CJ27" s="182" t="s">
        <v>2985</v>
      </c>
      <c r="CK27" s="182" t="s">
        <v>3052</v>
      </c>
      <c r="CL27" s="182" t="s">
        <v>3060</v>
      </c>
      <c r="CM27" s="182" t="s">
        <v>2985</v>
      </c>
      <c r="CN27" s="182" t="s">
        <v>2871</v>
      </c>
      <c r="CO27" s="182" t="s">
        <v>2871</v>
      </c>
      <c r="CP27" s="182" t="s">
        <v>2985</v>
      </c>
      <c r="CQ27" s="182" t="s">
        <v>2871</v>
      </c>
      <c r="CR27" s="182" t="s">
        <v>2871</v>
      </c>
      <c r="CS27" s="182" t="s">
        <v>2985</v>
      </c>
      <c r="CT27" s="182" t="s">
        <v>2871</v>
      </c>
      <c r="CU27" s="182" t="s">
        <v>2871</v>
      </c>
      <c r="CV27" s="182" t="s">
        <v>2985</v>
      </c>
      <c r="CW27" s="182" t="s">
        <v>3052</v>
      </c>
      <c r="CX27" s="182" t="s">
        <v>3061</v>
      </c>
      <c r="CY27" s="182" t="s">
        <v>2985</v>
      </c>
      <c r="CZ27" s="182" t="s">
        <v>3052</v>
      </c>
      <c r="DA27" s="182" t="s">
        <v>3059</v>
      </c>
      <c r="DB27" s="182" t="s">
        <v>2985</v>
      </c>
      <c r="DC27" s="182" t="s">
        <v>2871</v>
      </c>
      <c r="DD27" s="182" t="s">
        <v>2871</v>
      </c>
      <c r="DE27" s="182" t="s">
        <v>2985</v>
      </c>
      <c r="DF27" s="182" t="s">
        <v>2871</v>
      </c>
      <c r="DG27" s="182" t="s">
        <v>2871</v>
      </c>
      <c r="DH27" s="182" t="s">
        <v>2985</v>
      </c>
      <c r="DI27" s="182" t="s">
        <v>2871</v>
      </c>
      <c r="DJ27" s="182" t="s">
        <v>2871</v>
      </c>
      <c r="DK27" s="182" t="s">
        <v>2985</v>
      </c>
      <c r="DL27" s="182" t="s">
        <v>2871</v>
      </c>
      <c r="DM27" s="182" t="s">
        <v>2871</v>
      </c>
      <c r="DN27" s="182" t="s">
        <v>2985</v>
      </c>
      <c r="DO27" s="182" t="s">
        <v>2871</v>
      </c>
      <c r="DP27" s="182" t="s">
        <v>3050</v>
      </c>
      <c r="DQ27" s="182" t="s">
        <v>2985</v>
      </c>
      <c r="DR27" s="182" t="s">
        <v>3052</v>
      </c>
      <c r="DS27" s="182" t="s">
        <v>3062</v>
      </c>
      <c r="DT27" s="182" t="s">
        <v>2985</v>
      </c>
      <c r="DU27" s="182" t="s">
        <v>2871</v>
      </c>
      <c r="DV27" s="182" t="s">
        <v>2871</v>
      </c>
      <c r="DW27" s="182" t="s">
        <v>2985</v>
      </c>
      <c r="DX27" s="182" t="s">
        <v>2871</v>
      </c>
      <c r="DY27" s="182" t="s">
        <v>2871</v>
      </c>
      <c r="DZ27" s="182" t="s">
        <v>2985</v>
      </c>
      <c r="EA27" s="182" t="s">
        <v>2871</v>
      </c>
      <c r="EB27" s="182" t="s">
        <v>2871</v>
      </c>
      <c r="EC27" s="182" t="s">
        <v>2985</v>
      </c>
      <c r="ED27" s="182" t="s">
        <v>2871</v>
      </c>
      <c r="EE27" s="182" t="s">
        <v>2871</v>
      </c>
      <c r="EF27" s="182" t="s">
        <v>2985</v>
      </c>
      <c r="EG27" s="182" t="s">
        <v>2871</v>
      </c>
      <c r="EH27" s="182" t="s">
        <v>2871</v>
      </c>
      <c r="EI27" s="182" t="s">
        <v>2985</v>
      </c>
      <c r="EJ27" s="182" t="s">
        <v>3052</v>
      </c>
      <c r="EK27" s="182" t="s">
        <v>3063</v>
      </c>
      <c r="EL27" s="182" t="s">
        <v>2985</v>
      </c>
      <c r="EM27" s="182" t="s">
        <v>3052</v>
      </c>
      <c r="EN27" s="182" t="s">
        <v>3063</v>
      </c>
      <c r="EO27" s="182" t="s">
        <v>2985</v>
      </c>
      <c r="EP27" s="182" t="s">
        <v>3052</v>
      </c>
      <c r="EQ27" s="182" t="s">
        <v>3063</v>
      </c>
      <c r="ER27" s="182" t="s">
        <v>2985</v>
      </c>
      <c r="ES27" s="182" t="s">
        <v>3052</v>
      </c>
      <c r="ET27" s="182" t="s">
        <v>3064</v>
      </c>
    </row>
    <row r="28" spans="1:150" x14ac:dyDescent="0.3">
      <c r="A28" s="1"/>
      <c r="B28" s="181" t="s">
        <v>3071</v>
      </c>
      <c r="C28" s="181" t="s">
        <v>147</v>
      </c>
      <c r="D28" s="181" t="s">
        <v>1014</v>
      </c>
      <c r="E28" s="181" t="s">
        <v>3072</v>
      </c>
      <c r="F28" s="181" t="s">
        <v>3073</v>
      </c>
      <c r="G28" s="182" t="s">
        <v>2985</v>
      </c>
      <c r="H28" s="182" t="s">
        <v>2871</v>
      </c>
      <c r="I28" s="182" t="s">
        <v>2871</v>
      </c>
      <c r="J28" s="182" t="s">
        <v>2985</v>
      </c>
      <c r="K28" s="182" t="s">
        <v>2871</v>
      </c>
      <c r="L28" s="182" t="s">
        <v>2871</v>
      </c>
      <c r="M28" s="182" t="s">
        <v>2985</v>
      </c>
      <c r="N28" s="182" t="s">
        <v>2871</v>
      </c>
      <c r="O28" s="182" t="s">
        <v>2871</v>
      </c>
      <c r="P28" s="182" t="s">
        <v>2985</v>
      </c>
      <c r="Q28" s="182" t="s">
        <v>2871</v>
      </c>
      <c r="R28" s="182" t="s">
        <v>2871</v>
      </c>
      <c r="S28" s="182" t="s">
        <v>2985</v>
      </c>
      <c r="T28" s="182" t="s">
        <v>2871</v>
      </c>
      <c r="U28" s="182" t="s">
        <v>2871</v>
      </c>
      <c r="V28" s="182" t="s">
        <v>2985</v>
      </c>
      <c r="W28" s="182" t="s">
        <v>2871</v>
      </c>
      <c r="X28" s="182" t="s">
        <v>2871</v>
      </c>
      <c r="Y28" s="182" t="s">
        <v>2985</v>
      </c>
      <c r="Z28" s="182" t="s">
        <v>2871</v>
      </c>
      <c r="AA28" s="182" t="s">
        <v>2871</v>
      </c>
      <c r="AB28" s="182" t="s">
        <v>2985</v>
      </c>
      <c r="AC28" s="182" t="s">
        <v>2871</v>
      </c>
      <c r="AD28" s="182" t="s">
        <v>2871</v>
      </c>
      <c r="AE28" s="182" t="s">
        <v>2985</v>
      </c>
      <c r="AF28" s="182" t="s">
        <v>2871</v>
      </c>
      <c r="AG28" s="182" t="s">
        <v>2871</v>
      </c>
      <c r="AH28" s="182" t="s">
        <v>2985</v>
      </c>
      <c r="AI28" s="182" t="s">
        <v>2871</v>
      </c>
      <c r="AJ28" s="182" t="s">
        <v>2871</v>
      </c>
      <c r="AK28" s="182" t="s">
        <v>2985</v>
      </c>
      <c r="AL28" s="182" t="s">
        <v>2871</v>
      </c>
      <c r="AM28" s="182" t="s">
        <v>2871</v>
      </c>
      <c r="AN28" s="182" t="s">
        <v>2985</v>
      </c>
      <c r="AO28" s="182" t="s">
        <v>2871</v>
      </c>
      <c r="AP28" s="182" t="s">
        <v>2871</v>
      </c>
      <c r="AQ28" s="182" t="s">
        <v>2985</v>
      </c>
      <c r="AR28" s="182" t="s">
        <v>2871</v>
      </c>
      <c r="AS28" s="182" t="s">
        <v>3050</v>
      </c>
      <c r="AT28" s="182" t="s">
        <v>2985</v>
      </c>
      <c r="AU28" s="182" t="s">
        <v>2871</v>
      </c>
      <c r="AV28" s="182" t="s">
        <v>3051</v>
      </c>
      <c r="AW28" s="182" t="s">
        <v>2985</v>
      </c>
      <c r="AX28" s="182" t="s">
        <v>3052</v>
      </c>
      <c r="AY28" s="182" t="s">
        <v>3053</v>
      </c>
      <c r="AZ28" s="182" t="s">
        <v>2985</v>
      </c>
      <c r="BA28" s="182" t="s">
        <v>3052</v>
      </c>
      <c r="BB28" s="182" t="s">
        <v>3053</v>
      </c>
      <c r="BC28" s="182" t="s">
        <v>2985</v>
      </c>
      <c r="BD28" s="182" t="s">
        <v>3050</v>
      </c>
      <c r="BE28" s="182" t="s">
        <v>3054</v>
      </c>
      <c r="BF28" s="182" t="s">
        <v>2985</v>
      </c>
      <c r="BG28" s="182" t="s">
        <v>3050</v>
      </c>
      <c r="BH28" s="182" t="s">
        <v>3054</v>
      </c>
      <c r="BI28" s="182" t="s">
        <v>2985</v>
      </c>
      <c r="BJ28" s="182" t="s">
        <v>3055</v>
      </c>
      <c r="BK28" s="182" t="s">
        <v>3056</v>
      </c>
      <c r="BL28" s="182" t="s">
        <v>2985</v>
      </c>
      <c r="BM28" s="182" t="s">
        <v>3057</v>
      </c>
      <c r="BN28" s="182" t="s">
        <v>3058</v>
      </c>
      <c r="BO28" s="182" t="s">
        <v>2985</v>
      </c>
      <c r="BP28" s="182" t="s">
        <v>2871</v>
      </c>
      <c r="BQ28" s="182" t="s">
        <v>2871</v>
      </c>
      <c r="BR28" s="182" t="s">
        <v>2985</v>
      </c>
      <c r="BS28" s="182" t="s">
        <v>2871</v>
      </c>
      <c r="BT28" s="182" t="s">
        <v>2871</v>
      </c>
      <c r="BU28" s="182" t="s">
        <v>2985</v>
      </c>
      <c r="BV28" s="182" t="s">
        <v>3052</v>
      </c>
      <c r="BW28" s="182" t="s">
        <v>3059</v>
      </c>
      <c r="BX28" s="182" t="s">
        <v>2985</v>
      </c>
      <c r="BY28" s="182" t="s">
        <v>3052</v>
      </c>
      <c r="BZ28" s="182" t="s">
        <v>3059</v>
      </c>
      <c r="CA28" s="182" t="s">
        <v>2985</v>
      </c>
      <c r="CB28" s="182" t="s">
        <v>3052</v>
      </c>
      <c r="CC28" s="182" t="s">
        <v>3060</v>
      </c>
      <c r="CD28" s="182" t="s">
        <v>2985</v>
      </c>
      <c r="CE28" s="182" t="s">
        <v>3052</v>
      </c>
      <c r="CF28" s="182" t="s">
        <v>3060</v>
      </c>
      <c r="CG28" s="182" t="s">
        <v>2985</v>
      </c>
      <c r="CH28" s="182" t="s">
        <v>2871</v>
      </c>
      <c r="CI28" s="182" t="s">
        <v>2871</v>
      </c>
      <c r="CJ28" s="182" t="s">
        <v>2985</v>
      </c>
      <c r="CK28" s="182" t="s">
        <v>3052</v>
      </c>
      <c r="CL28" s="182" t="s">
        <v>3060</v>
      </c>
      <c r="CM28" s="182" t="s">
        <v>2985</v>
      </c>
      <c r="CN28" s="182" t="s">
        <v>2871</v>
      </c>
      <c r="CO28" s="182" t="s">
        <v>2871</v>
      </c>
      <c r="CP28" s="182" t="s">
        <v>2985</v>
      </c>
      <c r="CQ28" s="182" t="s">
        <v>2871</v>
      </c>
      <c r="CR28" s="182" t="s">
        <v>2871</v>
      </c>
      <c r="CS28" s="182" t="s">
        <v>2985</v>
      </c>
      <c r="CT28" s="182" t="s">
        <v>2871</v>
      </c>
      <c r="CU28" s="182" t="s">
        <v>2871</v>
      </c>
      <c r="CV28" s="182" t="s">
        <v>2985</v>
      </c>
      <c r="CW28" s="182" t="s">
        <v>3052</v>
      </c>
      <c r="CX28" s="182" t="s">
        <v>3061</v>
      </c>
      <c r="CY28" s="182" t="s">
        <v>2985</v>
      </c>
      <c r="CZ28" s="182" t="s">
        <v>3052</v>
      </c>
      <c r="DA28" s="182" t="s">
        <v>3059</v>
      </c>
      <c r="DB28" s="182" t="s">
        <v>2985</v>
      </c>
      <c r="DC28" s="182" t="s">
        <v>2871</v>
      </c>
      <c r="DD28" s="182" t="s">
        <v>2871</v>
      </c>
      <c r="DE28" s="182" t="s">
        <v>2985</v>
      </c>
      <c r="DF28" s="182" t="s">
        <v>2871</v>
      </c>
      <c r="DG28" s="182" t="s">
        <v>2871</v>
      </c>
      <c r="DH28" s="182" t="s">
        <v>2985</v>
      </c>
      <c r="DI28" s="182" t="s">
        <v>2871</v>
      </c>
      <c r="DJ28" s="182" t="s">
        <v>2871</v>
      </c>
      <c r="DK28" s="182" t="s">
        <v>2985</v>
      </c>
      <c r="DL28" s="182" t="s">
        <v>2871</v>
      </c>
      <c r="DM28" s="182" t="s">
        <v>2871</v>
      </c>
      <c r="DN28" s="182" t="s">
        <v>2985</v>
      </c>
      <c r="DO28" s="182" t="s">
        <v>2871</v>
      </c>
      <c r="DP28" s="182" t="s">
        <v>3050</v>
      </c>
      <c r="DQ28" s="182" t="s">
        <v>2985</v>
      </c>
      <c r="DR28" s="182" t="s">
        <v>3052</v>
      </c>
      <c r="DS28" s="182" t="s">
        <v>3062</v>
      </c>
      <c r="DT28" s="182" t="s">
        <v>2985</v>
      </c>
      <c r="DU28" s="182" t="s">
        <v>2871</v>
      </c>
      <c r="DV28" s="182" t="s">
        <v>2871</v>
      </c>
      <c r="DW28" s="182" t="s">
        <v>2985</v>
      </c>
      <c r="DX28" s="182" t="s">
        <v>2871</v>
      </c>
      <c r="DY28" s="182" t="s">
        <v>2871</v>
      </c>
      <c r="DZ28" s="182" t="s">
        <v>2985</v>
      </c>
      <c r="EA28" s="182" t="s">
        <v>2871</v>
      </c>
      <c r="EB28" s="182" t="s">
        <v>2871</v>
      </c>
      <c r="EC28" s="182" t="s">
        <v>2985</v>
      </c>
      <c r="ED28" s="182" t="s">
        <v>2871</v>
      </c>
      <c r="EE28" s="182" t="s">
        <v>2871</v>
      </c>
      <c r="EF28" s="182" t="s">
        <v>2985</v>
      </c>
      <c r="EG28" s="182" t="s">
        <v>2871</v>
      </c>
      <c r="EH28" s="182" t="s">
        <v>2871</v>
      </c>
      <c r="EI28" s="182" t="s">
        <v>2985</v>
      </c>
      <c r="EJ28" s="182" t="s">
        <v>3052</v>
      </c>
      <c r="EK28" s="182" t="s">
        <v>3063</v>
      </c>
      <c r="EL28" s="182" t="s">
        <v>2985</v>
      </c>
      <c r="EM28" s="182" t="s">
        <v>3052</v>
      </c>
      <c r="EN28" s="182" t="s">
        <v>3063</v>
      </c>
      <c r="EO28" s="182" t="s">
        <v>2985</v>
      </c>
      <c r="EP28" s="182" t="s">
        <v>3052</v>
      </c>
      <c r="EQ28" s="182" t="s">
        <v>3063</v>
      </c>
      <c r="ER28" s="182" t="s">
        <v>2985</v>
      </c>
      <c r="ES28" s="182" t="s">
        <v>3052</v>
      </c>
      <c r="ET28" s="182" t="s">
        <v>3064</v>
      </c>
    </row>
    <row r="29" spans="1:150" x14ac:dyDescent="0.3">
      <c r="A29" s="1"/>
      <c r="B29" s="180" t="s">
        <v>3074</v>
      </c>
      <c r="C29" s="180" t="s">
        <v>147</v>
      </c>
      <c r="D29" s="180" t="s">
        <v>1183</v>
      </c>
      <c r="E29" s="180" t="s">
        <v>3075</v>
      </c>
      <c r="F29" s="180" t="s">
        <v>3076</v>
      </c>
      <c r="G29" s="180" t="s">
        <v>2985</v>
      </c>
      <c r="H29" s="180" t="s">
        <v>3030</v>
      </c>
      <c r="I29" s="180" t="s">
        <v>3077</v>
      </c>
      <c r="J29" s="180" t="s">
        <v>2985</v>
      </c>
      <c r="K29" s="180" t="s">
        <v>3030</v>
      </c>
      <c r="L29" s="180" t="s">
        <v>3078</v>
      </c>
      <c r="M29" s="180" t="s">
        <v>2985</v>
      </c>
      <c r="N29" s="180" t="s">
        <v>2871</v>
      </c>
      <c r="O29" s="180" t="s">
        <v>2871</v>
      </c>
      <c r="P29" s="180" t="s">
        <v>2985</v>
      </c>
      <c r="Q29" s="180" t="s">
        <v>2871</v>
      </c>
      <c r="R29" s="180" t="s">
        <v>2871</v>
      </c>
      <c r="S29" s="180" t="s">
        <v>2985</v>
      </c>
      <c r="T29" s="180" t="s">
        <v>2871</v>
      </c>
      <c r="U29" s="180" t="s">
        <v>2871</v>
      </c>
      <c r="V29" s="180" t="s">
        <v>2985</v>
      </c>
      <c r="W29" s="180" t="s">
        <v>2871</v>
      </c>
      <c r="X29" s="180" t="s">
        <v>2871</v>
      </c>
      <c r="Y29" s="180" t="s">
        <v>2985</v>
      </c>
      <c r="Z29" s="180" t="s">
        <v>2871</v>
      </c>
      <c r="AA29" s="180" t="s">
        <v>2871</v>
      </c>
      <c r="AB29" s="180" t="s">
        <v>2985</v>
      </c>
      <c r="AC29" s="180" t="s">
        <v>2871</v>
      </c>
      <c r="AD29" s="180" t="s">
        <v>2871</v>
      </c>
      <c r="AE29" s="180" t="s">
        <v>2985</v>
      </c>
      <c r="AF29" s="180" t="s">
        <v>2871</v>
      </c>
      <c r="AG29" s="180" t="s">
        <v>2871</v>
      </c>
      <c r="AH29" s="180" t="s">
        <v>2985</v>
      </c>
      <c r="AI29" s="180" t="s">
        <v>2871</v>
      </c>
      <c r="AJ29" s="180" t="s">
        <v>2871</v>
      </c>
      <c r="AK29" s="180" t="s">
        <v>2985</v>
      </c>
      <c r="AL29" s="180" t="s">
        <v>2871</v>
      </c>
      <c r="AM29" s="180" t="s">
        <v>2871</v>
      </c>
      <c r="AN29" s="180" t="s">
        <v>2985</v>
      </c>
      <c r="AO29" s="180" t="s">
        <v>2871</v>
      </c>
      <c r="AP29" s="180" t="s">
        <v>2871</v>
      </c>
      <c r="AQ29" s="180" t="s">
        <v>2985</v>
      </c>
      <c r="AR29" s="180" t="s">
        <v>2871</v>
      </c>
      <c r="AS29" s="180" t="s">
        <v>2871</v>
      </c>
      <c r="AT29" s="180" t="s">
        <v>2985</v>
      </c>
      <c r="AU29" s="180" t="s">
        <v>2871</v>
      </c>
      <c r="AV29" s="180" t="s">
        <v>2871</v>
      </c>
      <c r="AW29" s="180" t="s">
        <v>2985</v>
      </c>
      <c r="AX29" s="180" t="s">
        <v>2871</v>
      </c>
      <c r="AY29" s="180" t="s">
        <v>2871</v>
      </c>
      <c r="AZ29" s="180" t="s">
        <v>2985</v>
      </c>
      <c r="BA29" s="180" t="s">
        <v>2871</v>
      </c>
      <c r="BB29" s="180" t="s">
        <v>2871</v>
      </c>
      <c r="BC29" s="180" t="s">
        <v>2985</v>
      </c>
      <c r="BD29" s="180" t="s">
        <v>2871</v>
      </c>
      <c r="BE29" s="180" t="s">
        <v>2871</v>
      </c>
      <c r="BF29" s="180" t="s">
        <v>2985</v>
      </c>
      <c r="BG29" s="180" t="s">
        <v>2871</v>
      </c>
      <c r="BH29" s="180" t="s">
        <v>2871</v>
      </c>
      <c r="BI29" s="180" t="s">
        <v>2985</v>
      </c>
      <c r="BJ29" s="180" t="s">
        <v>2871</v>
      </c>
      <c r="BK29" s="180" t="s">
        <v>2871</v>
      </c>
      <c r="BL29" s="180" t="s">
        <v>2985</v>
      </c>
      <c r="BM29" s="180" t="s">
        <v>2871</v>
      </c>
      <c r="BN29" s="180" t="s">
        <v>2871</v>
      </c>
      <c r="BO29" s="180" t="s">
        <v>2985</v>
      </c>
      <c r="BP29" s="180" t="s">
        <v>2871</v>
      </c>
      <c r="BQ29" s="180" t="s">
        <v>2871</v>
      </c>
      <c r="BR29" s="180" t="s">
        <v>2985</v>
      </c>
      <c r="BS29" s="180" t="s">
        <v>2871</v>
      </c>
      <c r="BT29" s="180" t="s">
        <v>2871</v>
      </c>
      <c r="BU29" s="180" t="s">
        <v>2985</v>
      </c>
      <c r="BV29" s="180" t="s">
        <v>2871</v>
      </c>
      <c r="BW29" s="180" t="s">
        <v>2871</v>
      </c>
      <c r="BX29" s="180" t="s">
        <v>2985</v>
      </c>
      <c r="BY29" s="180" t="s">
        <v>2871</v>
      </c>
      <c r="BZ29" s="180" t="s">
        <v>2871</v>
      </c>
      <c r="CA29" s="180" t="s">
        <v>2985</v>
      </c>
      <c r="CB29" s="180" t="s">
        <v>2871</v>
      </c>
      <c r="CC29" s="180" t="s">
        <v>2871</v>
      </c>
      <c r="CD29" s="180" t="s">
        <v>2985</v>
      </c>
      <c r="CE29" s="180" t="s">
        <v>2871</v>
      </c>
      <c r="CF29" s="180" t="s">
        <v>2871</v>
      </c>
      <c r="CG29" s="180" t="s">
        <v>2985</v>
      </c>
      <c r="CH29" s="180" t="s">
        <v>2871</v>
      </c>
      <c r="CI29" s="180" t="s">
        <v>2871</v>
      </c>
      <c r="CJ29" s="180" t="s">
        <v>2985</v>
      </c>
      <c r="CK29" s="180" t="s">
        <v>2871</v>
      </c>
      <c r="CL29" s="180" t="s">
        <v>2871</v>
      </c>
      <c r="CM29" s="180" t="s">
        <v>2985</v>
      </c>
      <c r="CN29" s="180" t="s">
        <v>2871</v>
      </c>
      <c r="CO29" s="180" t="s">
        <v>2871</v>
      </c>
      <c r="CP29" s="180" t="s">
        <v>2985</v>
      </c>
      <c r="CQ29" s="180" t="s">
        <v>2871</v>
      </c>
      <c r="CR29" s="180" t="s">
        <v>2871</v>
      </c>
      <c r="CS29" s="180" t="s">
        <v>2985</v>
      </c>
      <c r="CT29" s="180" t="s">
        <v>2871</v>
      </c>
      <c r="CU29" s="180" t="s">
        <v>2871</v>
      </c>
      <c r="CV29" s="180" t="s">
        <v>2985</v>
      </c>
      <c r="CW29" s="180" t="s">
        <v>2871</v>
      </c>
      <c r="CX29" s="180" t="s">
        <v>2871</v>
      </c>
      <c r="CY29" s="180" t="s">
        <v>2985</v>
      </c>
      <c r="CZ29" s="180" t="s">
        <v>2871</v>
      </c>
      <c r="DA29" s="180" t="s">
        <v>2871</v>
      </c>
      <c r="DB29" s="180" t="s">
        <v>2985</v>
      </c>
      <c r="DC29" s="180" t="s">
        <v>2871</v>
      </c>
      <c r="DD29" s="180" t="s">
        <v>2871</v>
      </c>
      <c r="DE29" s="180" t="s">
        <v>2985</v>
      </c>
      <c r="DF29" s="180" t="s">
        <v>2871</v>
      </c>
      <c r="DG29" s="180" t="s">
        <v>2871</v>
      </c>
      <c r="DH29" s="180" t="s">
        <v>2985</v>
      </c>
      <c r="DI29" s="180" t="s">
        <v>2871</v>
      </c>
      <c r="DJ29" s="180" t="s">
        <v>2871</v>
      </c>
      <c r="DK29" s="180" t="s">
        <v>2985</v>
      </c>
      <c r="DL29" s="180" t="s">
        <v>2871</v>
      </c>
      <c r="DM29" s="180" t="s">
        <v>2871</v>
      </c>
      <c r="DN29" s="180" t="s">
        <v>2985</v>
      </c>
      <c r="DO29" s="180" t="s">
        <v>2871</v>
      </c>
      <c r="DP29" s="180" t="s">
        <v>2871</v>
      </c>
      <c r="DQ29" s="180" t="s">
        <v>2985</v>
      </c>
      <c r="DR29" s="180" t="s">
        <v>2871</v>
      </c>
      <c r="DS29" s="180" t="s">
        <v>2871</v>
      </c>
      <c r="DT29" s="180" t="s">
        <v>2985</v>
      </c>
      <c r="DU29" s="180" t="s">
        <v>2871</v>
      </c>
      <c r="DV29" s="180" t="s">
        <v>2871</v>
      </c>
      <c r="DW29" s="180" t="s">
        <v>2985</v>
      </c>
      <c r="DX29" s="180" t="s">
        <v>2871</v>
      </c>
      <c r="DY29" s="180" t="s">
        <v>2871</v>
      </c>
      <c r="DZ29" s="180" t="s">
        <v>2985</v>
      </c>
      <c r="EA29" s="180" t="s">
        <v>2871</v>
      </c>
      <c r="EB29" s="180" t="s">
        <v>2871</v>
      </c>
      <c r="EC29" s="180" t="s">
        <v>2985</v>
      </c>
      <c r="ED29" s="180" t="s">
        <v>2871</v>
      </c>
      <c r="EE29" s="180" t="s">
        <v>2871</v>
      </c>
      <c r="EF29" s="180" t="s">
        <v>2985</v>
      </c>
      <c r="EG29" s="180" t="s">
        <v>2871</v>
      </c>
      <c r="EH29" s="180" t="s">
        <v>2871</v>
      </c>
      <c r="EI29" s="180" t="s">
        <v>2985</v>
      </c>
      <c r="EJ29" s="180" t="s">
        <v>2871</v>
      </c>
      <c r="EK29" s="180" t="s">
        <v>2871</v>
      </c>
      <c r="EL29" s="180" t="s">
        <v>2985</v>
      </c>
      <c r="EM29" s="180" t="s">
        <v>2871</v>
      </c>
      <c r="EN29" s="180" t="s">
        <v>2871</v>
      </c>
      <c r="EO29" s="180" t="s">
        <v>2985</v>
      </c>
      <c r="EP29" s="180" t="s">
        <v>2871</v>
      </c>
      <c r="EQ29" s="180" t="s">
        <v>2871</v>
      </c>
      <c r="ER29" s="180" t="s">
        <v>2985</v>
      </c>
      <c r="ES29" s="180" t="s">
        <v>2871</v>
      </c>
      <c r="ET29" s="180" t="s">
        <v>2871</v>
      </c>
    </row>
    <row r="30" spans="1:150" x14ac:dyDescent="0.3">
      <c r="A30" s="1"/>
      <c r="B30" s="181" t="s">
        <v>3079</v>
      </c>
      <c r="C30" s="181" t="s">
        <v>147</v>
      </c>
      <c r="D30" s="181" t="s">
        <v>1183</v>
      </c>
      <c r="E30" s="181" t="s">
        <v>3080</v>
      </c>
      <c r="F30" s="181" t="s">
        <v>3081</v>
      </c>
      <c r="G30" s="182" t="s">
        <v>2985</v>
      </c>
      <c r="H30" s="182" t="s">
        <v>2871</v>
      </c>
      <c r="I30" s="182" t="s">
        <v>2871</v>
      </c>
      <c r="J30" s="182" t="s">
        <v>2985</v>
      </c>
      <c r="K30" s="182" t="s">
        <v>2871</v>
      </c>
      <c r="L30" s="182" t="s">
        <v>2871</v>
      </c>
      <c r="M30" s="182" t="s">
        <v>2985</v>
      </c>
      <c r="N30" s="182" t="s">
        <v>2871</v>
      </c>
      <c r="O30" s="182" t="s">
        <v>2871</v>
      </c>
      <c r="P30" s="182" t="s">
        <v>2985</v>
      </c>
      <c r="Q30" s="182" t="s">
        <v>2871</v>
      </c>
      <c r="R30" s="182" t="s">
        <v>2871</v>
      </c>
      <c r="S30" s="182" t="s">
        <v>2985</v>
      </c>
      <c r="T30" s="182" t="s">
        <v>2871</v>
      </c>
      <c r="U30" s="182" t="s">
        <v>2871</v>
      </c>
      <c r="V30" s="182" t="s">
        <v>2985</v>
      </c>
      <c r="W30" s="182" t="s">
        <v>2871</v>
      </c>
      <c r="X30" s="182" t="s">
        <v>2871</v>
      </c>
      <c r="Y30" s="182" t="s">
        <v>2985</v>
      </c>
      <c r="Z30" s="182" t="s">
        <v>2871</v>
      </c>
      <c r="AA30" s="182" t="s">
        <v>2871</v>
      </c>
      <c r="AB30" s="182" t="s">
        <v>2985</v>
      </c>
      <c r="AC30" s="182" t="s">
        <v>2871</v>
      </c>
      <c r="AD30" s="182" t="s">
        <v>2871</v>
      </c>
      <c r="AE30" s="182" t="s">
        <v>2985</v>
      </c>
      <c r="AF30" s="182" t="s">
        <v>2871</v>
      </c>
      <c r="AG30" s="182" t="s">
        <v>2871</v>
      </c>
      <c r="AH30" s="182" t="s">
        <v>2985</v>
      </c>
      <c r="AI30" s="182" t="s">
        <v>2871</v>
      </c>
      <c r="AJ30" s="182" t="s">
        <v>2871</v>
      </c>
      <c r="AK30" s="182" t="s">
        <v>2985</v>
      </c>
      <c r="AL30" s="182" t="s">
        <v>2871</v>
      </c>
      <c r="AM30" s="182" t="s">
        <v>2871</v>
      </c>
      <c r="AN30" s="182" t="s">
        <v>2985</v>
      </c>
      <c r="AO30" s="182" t="s">
        <v>2871</v>
      </c>
      <c r="AP30" s="182" t="s">
        <v>2871</v>
      </c>
      <c r="AQ30" s="182" t="s">
        <v>2985</v>
      </c>
      <c r="AR30" s="182" t="s">
        <v>2871</v>
      </c>
      <c r="AS30" s="182" t="s">
        <v>2871</v>
      </c>
      <c r="AT30" s="182" t="s">
        <v>2985</v>
      </c>
      <c r="AU30" s="182" t="s">
        <v>2871</v>
      </c>
      <c r="AV30" s="182" t="s">
        <v>2871</v>
      </c>
      <c r="AW30" s="182" t="s">
        <v>2985</v>
      </c>
      <c r="AX30" s="182" t="s">
        <v>2871</v>
      </c>
      <c r="AY30" s="182" t="s">
        <v>2871</v>
      </c>
      <c r="AZ30" s="182" t="s">
        <v>2985</v>
      </c>
      <c r="BA30" s="182" t="s">
        <v>2871</v>
      </c>
      <c r="BB30" s="182" t="s">
        <v>2871</v>
      </c>
      <c r="BC30" s="182" t="s">
        <v>2985</v>
      </c>
      <c r="BD30" s="182" t="s">
        <v>2871</v>
      </c>
      <c r="BE30" s="182" t="s">
        <v>2871</v>
      </c>
      <c r="BF30" s="182" t="s">
        <v>2985</v>
      </c>
      <c r="BG30" s="182" t="s">
        <v>2871</v>
      </c>
      <c r="BH30" s="182" t="s">
        <v>2871</v>
      </c>
      <c r="BI30" s="182" t="s">
        <v>2985</v>
      </c>
      <c r="BJ30" s="182" t="s">
        <v>2871</v>
      </c>
      <c r="BK30" s="182" t="s">
        <v>2871</v>
      </c>
      <c r="BL30" s="182" t="s">
        <v>2985</v>
      </c>
      <c r="BM30" s="182" t="s">
        <v>2871</v>
      </c>
      <c r="BN30" s="182" t="s">
        <v>2871</v>
      </c>
      <c r="BO30" s="182" t="s">
        <v>2985</v>
      </c>
      <c r="BP30" s="182" t="s">
        <v>2871</v>
      </c>
      <c r="BQ30" s="182" t="s">
        <v>2871</v>
      </c>
      <c r="BR30" s="182" t="s">
        <v>2985</v>
      </c>
      <c r="BS30" s="182" t="s">
        <v>2871</v>
      </c>
      <c r="BT30" s="182" t="s">
        <v>2871</v>
      </c>
      <c r="BU30" s="182" t="s">
        <v>2985</v>
      </c>
      <c r="BV30" s="182" t="s">
        <v>2871</v>
      </c>
      <c r="BW30" s="182" t="s">
        <v>2871</v>
      </c>
      <c r="BX30" s="182" t="s">
        <v>2985</v>
      </c>
      <c r="BY30" s="182" t="s">
        <v>2871</v>
      </c>
      <c r="BZ30" s="182" t="s">
        <v>2871</v>
      </c>
      <c r="CA30" s="182" t="s">
        <v>2985</v>
      </c>
      <c r="CB30" s="182" t="s">
        <v>2871</v>
      </c>
      <c r="CC30" s="182" t="s">
        <v>2871</v>
      </c>
      <c r="CD30" s="182" t="s">
        <v>2985</v>
      </c>
      <c r="CE30" s="182" t="s">
        <v>2871</v>
      </c>
      <c r="CF30" s="182" t="s">
        <v>2871</v>
      </c>
      <c r="CG30" s="182" t="s">
        <v>2985</v>
      </c>
      <c r="CH30" s="182" t="s">
        <v>2871</v>
      </c>
      <c r="CI30" s="182" t="s">
        <v>2871</v>
      </c>
      <c r="CJ30" s="182" t="s">
        <v>2985</v>
      </c>
      <c r="CK30" s="182" t="s">
        <v>2871</v>
      </c>
      <c r="CL30" s="182" t="s">
        <v>2871</v>
      </c>
      <c r="CM30" s="182" t="s">
        <v>2985</v>
      </c>
      <c r="CN30" s="182" t="s">
        <v>2871</v>
      </c>
      <c r="CO30" s="182" t="s">
        <v>2871</v>
      </c>
      <c r="CP30" s="182" t="s">
        <v>2985</v>
      </c>
      <c r="CQ30" s="182" t="s">
        <v>2871</v>
      </c>
      <c r="CR30" s="182" t="s">
        <v>2871</v>
      </c>
      <c r="CS30" s="182" t="s">
        <v>2985</v>
      </c>
      <c r="CT30" s="182" t="s">
        <v>2871</v>
      </c>
      <c r="CU30" s="182" t="s">
        <v>2871</v>
      </c>
      <c r="CV30" s="182" t="s">
        <v>2985</v>
      </c>
      <c r="CW30" s="182" t="s">
        <v>2871</v>
      </c>
      <c r="CX30" s="182" t="s">
        <v>2871</v>
      </c>
      <c r="CY30" s="182" t="s">
        <v>2985</v>
      </c>
      <c r="CZ30" s="182" t="s">
        <v>2871</v>
      </c>
      <c r="DA30" s="182" t="s">
        <v>2871</v>
      </c>
      <c r="DB30" s="182" t="s">
        <v>2985</v>
      </c>
      <c r="DC30" s="182" t="s">
        <v>2871</v>
      </c>
      <c r="DD30" s="182" t="s">
        <v>2871</v>
      </c>
      <c r="DE30" s="182" t="s">
        <v>2985</v>
      </c>
      <c r="DF30" s="182" t="s">
        <v>2871</v>
      </c>
      <c r="DG30" s="182" t="s">
        <v>2871</v>
      </c>
      <c r="DH30" s="182" t="s">
        <v>2985</v>
      </c>
      <c r="DI30" s="182" t="s">
        <v>2871</v>
      </c>
      <c r="DJ30" s="182" t="s">
        <v>2871</v>
      </c>
      <c r="DK30" s="182" t="s">
        <v>2985</v>
      </c>
      <c r="DL30" s="182" t="s">
        <v>2871</v>
      </c>
      <c r="DM30" s="182" t="s">
        <v>2871</v>
      </c>
      <c r="DN30" s="182" t="s">
        <v>2985</v>
      </c>
      <c r="DO30" s="182" t="s">
        <v>2871</v>
      </c>
      <c r="DP30" s="182" t="s">
        <v>2871</v>
      </c>
      <c r="DQ30" s="182" t="s">
        <v>2985</v>
      </c>
      <c r="DR30" s="182" t="s">
        <v>2871</v>
      </c>
      <c r="DS30" s="182" t="s">
        <v>2871</v>
      </c>
      <c r="DT30" s="182" t="s">
        <v>2985</v>
      </c>
      <c r="DU30" s="182" t="s">
        <v>2871</v>
      </c>
      <c r="DV30" s="182" t="s">
        <v>2871</v>
      </c>
      <c r="DW30" s="182" t="s">
        <v>2985</v>
      </c>
      <c r="DX30" s="182" t="s">
        <v>2871</v>
      </c>
      <c r="DY30" s="182" t="s">
        <v>2871</v>
      </c>
      <c r="DZ30" s="182" t="s">
        <v>2985</v>
      </c>
      <c r="EA30" s="182" t="s">
        <v>2871</v>
      </c>
      <c r="EB30" s="182" t="s">
        <v>2871</v>
      </c>
      <c r="EC30" s="182" t="s">
        <v>2985</v>
      </c>
      <c r="ED30" s="182" t="s">
        <v>2871</v>
      </c>
      <c r="EE30" s="182" t="s">
        <v>2871</v>
      </c>
      <c r="EF30" s="182" t="s">
        <v>2985</v>
      </c>
      <c r="EG30" s="182" t="s">
        <v>2871</v>
      </c>
      <c r="EH30" s="182" t="s">
        <v>2871</v>
      </c>
      <c r="EI30" s="182" t="s">
        <v>2985</v>
      </c>
      <c r="EJ30" s="182" t="s">
        <v>2871</v>
      </c>
      <c r="EK30" s="182" t="s">
        <v>2871</v>
      </c>
      <c r="EL30" s="182" t="s">
        <v>2985</v>
      </c>
      <c r="EM30" s="182" t="s">
        <v>2871</v>
      </c>
      <c r="EN30" s="182" t="s">
        <v>2871</v>
      </c>
      <c r="EO30" s="182" t="s">
        <v>2985</v>
      </c>
      <c r="EP30" s="182" t="s">
        <v>2871</v>
      </c>
      <c r="EQ30" s="182" t="s">
        <v>2871</v>
      </c>
      <c r="ER30" s="182" t="s">
        <v>2985</v>
      </c>
      <c r="ES30" s="182" t="s">
        <v>2871</v>
      </c>
      <c r="ET30" s="182" t="s">
        <v>2871</v>
      </c>
    </row>
    <row r="31" spans="1:150" x14ac:dyDescent="0.3">
      <c r="A31" s="1"/>
      <c r="B31" s="181" t="s">
        <v>3082</v>
      </c>
      <c r="C31" s="181" t="s">
        <v>147</v>
      </c>
      <c r="D31" s="181" t="s">
        <v>1183</v>
      </c>
      <c r="E31" s="181" t="s">
        <v>3083</v>
      </c>
      <c r="F31" s="181" t="s">
        <v>3084</v>
      </c>
      <c r="G31" s="182" t="s">
        <v>2985</v>
      </c>
      <c r="H31" s="182" t="s">
        <v>2871</v>
      </c>
      <c r="I31" s="182" t="s">
        <v>2871</v>
      </c>
      <c r="J31" s="182" t="s">
        <v>2985</v>
      </c>
      <c r="K31" s="182" t="s">
        <v>2871</v>
      </c>
      <c r="L31" s="182" t="s">
        <v>2871</v>
      </c>
      <c r="M31" s="182" t="s">
        <v>2985</v>
      </c>
      <c r="N31" s="182" t="s">
        <v>2871</v>
      </c>
      <c r="O31" s="182" t="s">
        <v>2871</v>
      </c>
      <c r="P31" s="182" t="s">
        <v>2985</v>
      </c>
      <c r="Q31" s="182" t="s">
        <v>2871</v>
      </c>
      <c r="R31" s="182" t="s">
        <v>2871</v>
      </c>
      <c r="S31" s="182" t="s">
        <v>2985</v>
      </c>
      <c r="T31" s="182" t="s">
        <v>2871</v>
      </c>
      <c r="U31" s="182" t="s">
        <v>2871</v>
      </c>
      <c r="V31" s="182" t="s">
        <v>2985</v>
      </c>
      <c r="W31" s="182" t="s">
        <v>2871</v>
      </c>
      <c r="X31" s="182" t="s">
        <v>2871</v>
      </c>
      <c r="Y31" s="182" t="s">
        <v>2985</v>
      </c>
      <c r="Z31" s="182" t="s">
        <v>2871</v>
      </c>
      <c r="AA31" s="182" t="s">
        <v>2871</v>
      </c>
      <c r="AB31" s="182" t="s">
        <v>2985</v>
      </c>
      <c r="AC31" s="182" t="s">
        <v>2871</v>
      </c>
      <c r="AD31" s="182" t="s">
        <v>2871</v>
      </c>
      <c r="AE31" s="182" t="s">
        <v>2985</v>
      </c>
      <c r="AF31" s="182" t="s">
        <v>2871</v>
      </c>
      <c r="AG31" s="182" t="s">
        <v>2871</v>
      </c>
      <c r="AH31" s="182" t="s">
        <v>2985</v>
      </c>
      <c r="AI31" s="182" t="s">
        <v>2871</v>
      </c>
      <c r="AJ31" s="182" t="s">
        <v>2871</v>
      </c>
      <c r="AK31" s="182" t="s">
        <v>2985</v>
      </c>
      <c r="AL31" s="182" t="s">
        <v>2871</v>
      </c>
      <c r="AM31" s="182" t="s">
        <v>2871</v>
      </c>
      <c r="AN31" s="182" t="s">
        <v>2985</v>
      </c>
      <c r="AO31" s="182" t="s">
        <v>2871</v>
      </c>
      <c r="AP31" s="182" t="s">
        <v>2871</v>
      </c>
      <c r="AQ31" s="182" t="s">
        <v>2985</v>
      </c>
      <c r="AR31" s="182" t="s">
        <v>2871</v>
      </c>
      <c r="AS31" s="182" t="s">
        <v>2871</v>
      </c>
      <c r="AT31" s="182" t="s">
        <v>2985</v>
      </c>
      <c r="AU31" s="182" t="s">
        <v>2871</v>
      </c>
      <c r="AV31" s="182" t="s">
        <v>2871</v>
      </c>
      <c r="AW31" s="182" t="s">
        <v>2985</v>
      </c>
      <c r="AX31" s="182" t="s">
        <v>2871</v>
      </c>
      <c r="AY31" s="182" t="s">
        <v>2871</v>
      </c>
      <c r="AZ31" s="182" t="s">
        <v>2985</v>
      </c>
      <c r="BA31" s="182" t="s">
        <v>2871</v>
      </c>
      <c r="BB31" s="182" t="s">
        <v>2871</v>
      </c>
      <c r="BC31" s="182" t="s">
        <v>2985</v>
      </c>
      <c r="BD31" s="182" t="s">
        <v>2871</v>
      </c>
      <c r="BE31" s="182" t="s">
        <v>2871</v>
      </c>
      <c r="BF31" s="182" t="s">
        <v>2985</v>
      </c>
      <c r="BG31" s="182" t="s">
        <v>2871</v>
      </c>
      <c r="BH31" s="182" t="s">
        <v>2871</v>
      </c>
      <c r="BI31" s="182" t="s">
        <v>2985</v>
      </c>
      <c r="BJ31" s="182" t="s">
        <v>2871</v>
      </c>
      <c r="BK31" s="182" t="s">
        <v>2871</v>
      </c>
      <c r="BL31" s="182" t="s">
        <v>2985</v>
      </c>
      <c r="BM31" s="182" t="s">
        <v>2871</v>
      </c>
      <c r="BN31" s="182" t="s">
        <v>2871</v>
      </c>
      <c r="BO31" s="182" t="s">
        <v>2985</v>
      </c>
      <c r="BP31" s="182" t="s">
        <v>2871</v>
      </c>
      <c r="BQ31" s="182" t="s">
        <v>2871</v>
      </c>
      <c r="BR31" s="182" t="s">
        <v>2985</v>
      </c>
      <c r="BS31" s="182" t="s">
        <v>2871</v>
      </c>
      <c r="BT31" s="182" t="s">
        <v>2871</v>
      </c>
      <c r="BU31" s="182" t="s">
        <v>2985</v>
      </c>
      <c r="BV31" s="182" t="s">
        <v>2871</v>
      </c>
      <c r="BW31" s="182" t="s">
        <v>2871</v>
      </c>
      <c r="BX31" s="182" t="s">
        <v>2985</v>
      </c>
      <c r="BY31" s="182" t="s">
        <v>2871</v>
      </c>
      <c r="BZ31" s="182" t="s">
        <v>2871</v>
      </c>
      <c r="CA31" s="182" t="s">
        <v>2985</v>
      </c>
      <c r="CB31" s="182" t="s">
        <v>2871</v>
      </c>
      <c r="CC31" s="182" t="s">
        <v>2871</v>
      </c>
      <c r="CD31" s="182" t="s">
        <v>2985</v>
      </c>
      <c r="CE31" s="182" t="s">
        <v>2871</v>
      </c>
      <c r="CF31" s="182" t="s">
        <v>2871</v>
      </c>
      <c r="CG31" s="182" t="s">
        <v>2985</v>
      </c>
      <c r="CH31" s="182" t="s">
        <v>2871</v>
      </c>
      <c r="CI31" s="182" t="s">
        <v>2871</v>
      </c>
      <c r="CJ31" s="182" t="s">
        <v>2985</v>
      </c>
      <c r="CK31" s="182" t="s">
        <v>2871</v>
      </c>
      <c r="CL31" s="182" t="s">
        <v>2871</v>
      </c>
      <c r="CM31" s="182" t="s">
        <v>2985</v>
      </c>
      <c r="CN31" s="182" t="s">
        <v>2871</v>
      </c>
      <c r="CO31" s="182" t="s">
        <v>2871</v>
      </c>
      <c r="CP31" s="182" t="s">
        <v>2985</v>
      </c>
      <c r="CQ31" s="182" t="s">
        <v>2871</v>
      </c>
      <c r="CR31" s="182" t="s">
        <v>2871</v>
      </c>
      <c r="CS31" s="182" t="s">
        <v>2985</v>
      </c>
      <c r="CT31" s="182" t="s">
        <v>2871</v>
      </c>
      <c r="CU31" s="182" t="s">
        <v>2871</v>
      </c>
      <c r="CV31" s="182" t="s">
        <v>2985</v>
      </c>
      <c r="CW31" s="182" t="s">
        <v>2871</v>
      </c>
      <c r="CX31" s="182" t="s">
        <v>2871</v>
      </c>
      <c r="CY31" s="182" t="s">
        <v>2985</v>
      </c>
      <c r="CZ31" s="182" t="s">
        <v>2871</v>
      </c>
      <c r="DA31" s="182" t="s">
        <v>2871</v>
      </c>
      <c r="DB31" s="182" t="s">
        <v>2985</v>
      </c>
      <c r="DC31" s="182" t="s">
        <v>2871</v>
      </c>
      <c r="DD31" s="182" t="s">
        <v>2871</v>
      </c>
      <c r="DE31" s="182" t="s">
        <v>2985</v>
      </c>
      <c r="DF31" s="182" t="s">
        <v>2871</v>
      </c>
      <c r="DG31" s="182" t="s">
        <v>2871</v>
      </c>
      <c r="DH31" s="182" t="s">
        <v>2985</v>
      </c>
      <c r="DI31" s="182" t="s">
        <v>2871</v>
      </c>
      <c r="DJ31" s="182" t="s">
        <v>2871</v>
      </c>
      <c r="DK31" s="182" t="s">
        <v>2985</v>
      </c>
      <c r="DL31" s="182" t="s">
        <v>2871</v>
      </c>
      <c r="DM31" s="182" t="s">
        <v>2871</v>
      </c>
      <c r="DN31" s="182" t="s">
        <v>2985</v>
      </c>
      <c r="DO31" s="182" t="s">
        <v>2871</v>
      </c>
      <c r="DP31" s="182" t="s">
        <v>2871</v>
      </c>
      <c r="DQ31" s="182" t="s">
        <v>2985</v>
      </c>
      <c r="DR31" s="182" t="s">
        <v>2871</v>
      </c>
      <c r="DS31" s="182" t="s">
        <v>2871</v>
      </c>
      <c r="DT31" s="182" t="s">
        <v>2985</v>
      </c>
      <c r="DU31" s="182" t="s">
        <v>2871</v>
      </c>
      <c r="DV31" s="182" t="s">
        <v>2871</v>
      </c>
      <c r="DW31" s="182" t="s">
        <v>2985</v>
      </c>
      <c r="DX31" s="182" t="s">
        <v>2871</v>
      </c>
      <c r="DY31" s="182" t="s">
        <v>2871</v>
      </c>
      <c r="DZ31" s="182" t="s">
        <v>2985</v>
      </c>
      <c r="EA31" s="182" t="s">
        <v>2871</v>
      </c>
      <c r="EB31" s="182" t="s">
        <v>2871</v>
      </c>
      <c r="EC31" s="182" t="s">
        <v>2985</v>
      </c>
      <c r="ED31" s="182" t="s">
        <v>2871</v>
      </c>
      <c r="EE31" s="182" t="s">
        <v>2871</v>
      </c>
      <c r="EF31" s="182" t="s">
        <v>2985</v>
      </c>
      <c r="EG31" s="182" t="s">
        <v>2871</v>
      </c>
      <c r="EH31" s="182" t="s">
        <v>2871</v>
      </c>
      <c r="EI31" s="182" t="s">
        <v>2985</v>
      </c>
      <c r="EJ31" s="182" t="s">
        <v>2871</v>
      </c>
      <c r="EK31" s="182" t="s">
        <v>2871</v>
      </c>
      <c r="EL31" s="182" t="s">
        <v>2985</v>
      </c>
      <c r="EM31" s="182" t="s">
        <v>2871</v>
      </c>
      <c r="EN31" s="182" t="s">
        <v>2871</v>
      </c>
      <c r="EO31" s="182" t="s">
        <v>2985</v>
      </c>
      <c r="EP31" s="182" t="s">
        <v>2871</v>
      </c>
      <c r="EQ31" s="182" t="s">
        <v>2871</v>
      </c>
      <c r="ER31" s="182" t="s">
        <v>2985</v>
      </c>
      <c r="ES31" s="182" t="s">
        <v>2871</v>
      </c>
      <c r="ET31" s="182" t="s">
        <v>2871</v>
      </c>
    </row>
    <row r="32" spans="1:150" x14ac:dyDescent="0.3">
      <c r="A32" s="1"/>
      <c r="B32" s="180" t="s">
        <v>3085</v>
      </c>
      <c r="C32" s="180" t="s">
        <v>99</v>
      </c>
      <c r="D32" s="180" t="s">
        <v>3086</v>
      </c>
      <c r="E32" s="180" t="s">
        <v>3087</v>
      </c>
      <c r="F32" s="180" t="s">
        <v>3088</v>
      </c>
      <c r="G32" s="180" t="s">
        <v>2985</v>
      </c>
      <c r="H32" s="180" t="s">
        <v>2871</v>
      </c>
      <c r="I32" s="180" t="s">
        <v>2871</v>
      </c>
      <c r="J32" s="180" t="s">
        <v>2985</v>
      </c>
      <c r="K32" s="180" t="s">
        <v>2871</v>
      </c>
      <c r="L32" s="180" t="s">
        <v>2871</v>
      </c>
      <c r="M32" s="180" t="s">
        <v>2985</v>
      </c>
      <c r="N32" s="180" t="s">
        <v>2871</v>
      </c>
      <c r="O32" s="180" t="s">
        <v>2871</v>
      </c>
      <c r="P32" s="180" t="s">
        <v>2985</v>
      </c>
      <c r="Q32" s="180" t="s">
        <v>2871</v>
      </c>
      <c r="R32" s="180" t="s">
        <v>2871</v>
      </c>
      <c r="S32" s="180" t="s">
        <v>2985</v>
      </c>
      <c r="T32" s="180" t="s">
        <v>2871</v>
      </c>
      <c r="U32" s="180" t="s">
        <v>2871</v>
      </c>
      <c r="V32" s="180" t="s">
        <v>2985</v>
      </c>
      <c r="W32" s="180" t="s">
        <v>2871</v>
      </c>
      <c r="X32" s="180" t="s">
        <v>2871</v>
      </c>
      <c r="Y32" s="180" t="s">
        <v>2985</v>
      </c>
      <c r="Z32" s="180" t="s">
        <v>2871</v>
      </c>
      <c r="AA32" s="180" t="s">
        <v>2871</v>
      </c>
      <c r="AB32" s="180" t="s">
        <v>2985</v>
      </c>
      <c r="AC32" s="180" t="s">
        <v>2871</v>
      </c>
      <c r="AD32" s="180" t="s">
        <v>2871</v>
      </c>
      <c r="AE32" s="180" t="s">
        <v>2985</v>
      </c>
      <c r="AF32" s="180" t="s">
        <v>2871</v>
      </c>
      <c r="AG32" s="180" t="s">
        <v>2871</v>
      </c>
      <c r="AH32" s="180" t="s">
        <v>2985</v>
      </c>
      <c r="AI32" s="180" t="s">
        <v>2871</v>
      </c>
      <c r="AJ32" s="180" t="s">
        <v>2871</v>
      </c>
      <c r="AK32" s="180" t="s">
        <v>2985</v>
      </c>
      <c r="AL32" s="180" t="s">
        <v>2871</v>
      </c>
      <c r="AM32" s="180" t="s">
        <v>2871</v>
      </c>
      <c r="AN32" s="180" t="s">
        <v>2985</v>
      </c>
      <c r="AO32" s="180" t="s">
        <v>2871</v>
      </c>
      <c r="AP32" s="180" t="s">
        <v>2871</v>
      </c>
      <c r="AQ32" s="180" t="s">
        <v>2985</v>
      </c>
      <c r="AR32" s="180" t="s">
        <v>2871</v>
      </c>
      <c r="AS32" s="180" t="s">
        <v>2871</v>
      </c>
      <c r="AT32" s="180" t="s">
        <v>2985</v>
      </c>
      <c r="AU32" s="180" t="s">
        <v>2871</v>
      </c>
      <c r="AV32" s="180" t="s">
        <v>2871</v>
      </c>
      <c r="AW32" s="180" t="s">
        <v>2985</v>
      </c>
      <c r="AX32" s="180" t="s">
        <v>2871</v>
      </c>
      <c r="AY32" s="180" t="s">
        <v>2871</v>
      </c>
      <c r="AZ32" s="180" t="s">
        <v>2985</v>
      </c>
      <c r="BA32" s="180" t="s">
        <v>2871</v>
      </c>
      <c r="BB32" s="180" t="s">
        <v>2871</v>
      </c>
      <c r="BC32" s="180" t="s">
        <v>2985</v>
      </c>
      <c r="BD32" s="180" t="s">
        <v>2871</v>
      </c>
      <c r="BE32" s="180" t="s">
        <v>2871</v>
      </c>
      <c r="BF32" s="180" t="s">
        <v>2985</v>
      </c>
      <c r="BG32" s="180" t="s">
        <v>2871</v>
      </c>
      <c r="BH32" s="180" t="s">
        <v>2871</v>
      </c>
      <c r="BI32" s="180" t="s">
        <v>2985</v>
      </c>
      <c r="BJ32" s="180" t="s">
        <v>2871</v>
      </c>
      <c r="BK32" s="180" t="s">
        <v>2871</v>
      </c>
      <c r="BL32" s="180" t="s">
        <v>2985</v>
      </c>
      <c r="BM32" s="180" t="s">
        <v>2871</v>
      </c>
      <c r="BN32" s="180" t="s">
        <v>2871</v>
      </c>
      <c r="BO32" s="180" t="s">
        <v>2985</v>
      </c>
      <c r="BP32" s="180" t="s">
        <v>2871</v>
      </c>
      <c r="BQ32" s="180" t="s">
        <v>2871</v>
      </c>
      <c r="BR32" s="180" t="s">
        <v>2985</v>
      </c>
      <c r="BS32" s="180" t="s">
        <v>2871</v>
      </c>
      <c r="BT32" s="180" t="s">
        <v>2871</v>
      </c>
      <c r="BU32" s="180" t="s">
        <v>2985</v>
      </c>
      <c r="BV32" s="180" t="s">
        <v>2871</v>
      </c>
      <c r="BW32" s="180" t="s">
        <v>2871</v>
      </c>
      <c r="BX32" s="180" t="s">
        <v>2985</v>
      </c>
      <c r="BY32" s="180" t="s">
        <v>2871</v>
      </c>
      <c r="BZ32" s="180" t="s">
        <v>2871</v>
      </c>
      <c r="CA32" s="180" t="s">
        <v>2985</v>
      </c>
      <c r="CB32" s="180" t="s">
        <v>2871</v>
      </c>
      <c r="CC32" s="180" t="s">
        <v>2871</v>
      </c>
      <c r="CD32" s="180" t="s">
        <v>2985</v>
      </c>
      <c r="CE32" s="180" t="s">
        <v>2871</v>
      </c>
      <c r="CF32" s="180" t="s">
        <v>2871</v>
      </c>
      <c r="CG32" s="180" t="s">
        <v>2985</v>
      </c>
      <c r="CH32" s="180" t="s">
        <v>2871</v>
      </c>
      <c r="CI32" s="180" t="s">
        <v>2871</v>
      </c>
      <c r="CJ32" s="180" t="s">
        <v>2985</v>
      </c>
      <c r="CK32" s="180" t="s">
        <v>2871</v>
      </c>
      <c r="CL32" s="180" t="s">
        <v>2871</v>
      </c>
      <c r="CM32" s="180" t="s">
        <v>2985</v>
      </c>
      <c r="CN32" s="180" t="s">
        <v>2871</v>
      </c>
      <c r="CO32" s="180" t="s">
        <v>2871</v>
      </c>
      <c r="CP32" s="180" t="s">
        <v>2985</v>
      </c>
      <c r="CQ32" s="180" t="s">
        <v>2871</v>
      </c>
      <c r="CR32" s="180" t="s">
        <v>2871</v>
      </c>
      <c r="CS32" s="180" t="s">
        <v>2985</v>
      </c>
      <c r="CT32" s="180" t="s">
        <v>2871</v>
      </c>
      <c r="CU32" s="180" t="s">
        <v>2871</v>
      </c>
      <c r="CV32" s="180" t="s">
        <v>2985</v>
      </c>
      <c r="CW32" s="180" t="s">
        <v>2871</v>
      </c>
      <c r="CX32" s="180" t="s">
        <v>2871</v>
      </c>
      <c r="CY32" s="180" t="s">
        <v>2985</v>
      </c>
      <c r="CZ32" s="180" t="s">
        <v>2871</v>
      </c>
      <c r="DA32" s="180" t="s">
        <v>2871</v>
      </c>
      <c r="DB32" s="180" t="s">
        <v>2985</v>
      </c>
      <c r="DC32" s="180" t="s">
        <v>2871</v>
      </c>
      <c r="DD32" s="180" t="s">
        <v>2871</v>
      </c>
      <c r="DE32" s="180" t="s">
        <v>2985</v>
      </c>
      <c r="DF32" s="180" t="s">
        <v>2871</v>
      </c>
      <c r="DG32" s="180" t="s">
        <v>2871</v>
      </c>
      <c r="DH32" s="180" t="s">
        <v>2985</v>
      </c>
      <c r="DI32" s="180" t="s">
        <v>2871</v>
      </c>
      <c r="DJ32" s="180" t="s">
        <v>2871</v>
      </c>
      <c r="DK32" s="180" t="s">
        <v>2985</v>
      </c>
      <c r="DL32" s="180" t="s">
        <v>2871</v>
      </c>
      <c r="DM32" s="180" t="s">
        <v>2871</v>
      </c>
      <c r="DN32" s="180" t="s">
        <v>2985</v>
      </c>
      <c r="DO32" s="180" t="s">
        <v>2871</v>
      </c>
      <c r="DP32" s="180" t="s">
        <v>2871</v>
      </c>
      <c r="DQ32" s="180" t="s">
        <v>2985</v>
      </c>
      <c r="DR32" s="180" t="s">
        <v>2871</v>
      </c>
      <c r="DS32" s="180" t="s">
        <v>2871</v>
      </c>
      <c r="DT32" s="180" t="s">
        <v>2985</v>
      </c>
      <c r="DU32" s="180" t="s">
        <v>2871</v>
      </c>
      <c r="DV32" s="180" t="s">
        <v>2871</v>
      </c>
      <c r="DW32" s="180" t="s">
        <v>2985</v>
      </c>
      <c r="DX32" s="180" t="s">
        <v>2871</v>
      </c>
      <c r="DY32" s="180" t="s">
        <v>2871</v>
      </c>
      <c r="DZ32" s="180" t="s">
        <v>2985</v>
      </c>
      <c r="EA32" s="180" t="s">
        <v>2871</v>
      </c>
      <c r="EB32" s="180" t="s">
        <v>2871</v>
      </c>
      <c r="EC32" s="180" t="s">
        <v>2985</v>
      </c>
      <c r="ED32" s="180" t="s">
        <v>2871</v>
      </c>
      <c r="EE32" s="180" t="s">
        <v>2871</v>
      </c>
      <c r="EF32" s="180" t="s">
        <v>2985</v>
      </c>
      <c r="EG32" s="180" t="s">
        <v>2871</v>
      </c>
      <c r="EH32" s="180" t="s">
        <v>2871</v>
      </c>
      <c r="EI32" s="180" t="s">
        <v>2985</v>
      </c>
      <c r="EJ32" s="180" t="s">
        <v>2871</v>
      </c>
      <c r="EK32" s="180" t="s">
        <v>2871</v>
      </c>
      <c r="EL32" s="180" t="s">
        <v>2985</v>
      </c>
      <c r="EM32" s="180" t="s">
        <v>2871</v>
      </c>
      <c r="EN32" s="180" t="s">
        <v>2871</v>
      </c>
      <c r="EO32" s="180" t="s">
        <v>2985</v>
      </c>
      <c r="EP32" s="180" t="s">
        <v>2871</v>
      </c>
      <c r="EQ32" s="180" t="s">
        <v>2871</v>
      </c>
      <c r="ER32" s="180" t="s">
        <v>2985</v>
      </c>
      <c r="ES32" s="180" t="s">
        <v>2871</v>
      </c>
      <c r="ET32" s="180" t="s">
        <v>2871</v>
      </c>
    </row>
    <row r="33" spans="1:150" x14ac:dyDescent="0.3">
      <c r="A33" s="1"/>
      <c r="B33" s="181" t="s">
        <v>3089</v>
      </c>
      <c r="C33" s="181" t="s">
        <v>99</v>
      </c>
      <c r="D33" s="181" t="s">
        <v>3086</v>
      </c>
      <c r="E33" s="181" t="s">
        <v>3090</v>
      </c>
      <c r="F33" s="181" t="s">
        <v>3091</v>
      </c>
      <c r="G33" s="182" t="s">
        <v>2985</v>
      </c>
      <c r="H33" s="182" t="s">
        <v>957</v>
      </c>
      <c r="I33" s="182" t="s">
        <v>957</v>
      </c>
      <c r="J33" s="182" t="s">
        <v>2985</v>
      </c>
      <c r="K33" s="182" t="s">
        <v>957</v>
      </c>
      <c r="L33" s="182" t="s">
        <v>957</v>
      </c>
      <c r="M33" s="182" t="s">
        <v>2985</v>
      </c>
      <c r="N33" s="182" t="s">
        <v>957</v>
      </c>
      <c r="O33" s="182" t="s">
        <v>957</v>
      </c>
      <c r="P33" s="182" t="s">
        <v>2985</v>
      </c>
      <c r="Q33" s="182" t="s">
        <v>957</v>
      </c>
      <c r="R33" s="182" t="s">
        <v>957</v>
      </c>
      <c r="S33" s="182" t="s">
        <v>2985</v>
      </c>
      <c r="T33" s="182" t="s">
        <v>957</v>
      </c>
      <c r="U33" s="182" t="s">
        <v>957</v>
      </c>
      <c r="V33" s="182" t="s">
        <v>2985</v>
      </c>
      <c r="W33" s="182" t="s">
        <v>957</v>
      </c>
      <c r="X33" s="182" t="s">
        <v>957</v>
      </c>
      <c r="Y33" s="182" t="s">
        <v>2985</v>
      </c>
      <c r="Z33" s="182" t="s">
        <v>957</v>
      </c>
      <c r="AA33" s="182" t="s">
        <v>957</v>
      </c>
      <c r="AB33" s="182" t="s">
        <v>2985</v>
      </c>
      <c r="AC33" s="182" t="s">
        <v>957</v>
      </c>
      <c r="AD33" s="182" t="s">
        <v>957</v>
      </c>
      <c r="AE33" s="182" t="s">
        <v>2985</v>
      </c>
      <c r="AF33" s="182" t="s">
        <v>957</v>
      </c>
      <c r="AG33" s="182" t="s">
        <v>957</v>
      </c>
      <c r="AH33" s="182" t="s">
        <v>2985</v>
      </c>
      <c r="AI33" s="182" t="s">
        <v>957</v>
      </c>
      <c r="AJ33" s="182" t="s">
        <v>957</v>
      </c>
      <c r="AK33" s="182" t="s">
        <v>2985</v>
      </c>
      <c r="AL33" s="182" t="s">
        <v>957</v>
      </c>
      <c r="AM33" s="182" t="s">
        <v>957</v>
      </c>
      <c r="AN33" s="182" t="s">
        <v>2985</v>
      </c>
      <c r="AO33" s="182" t="s">
        <v>957</v>
      </c>
      <c r="AP33" s="182" t="s">
        <v>957</v>
      </c>
      <c r="AQ33" s="182" t="s">
        <v>2985</v>
      </c>
      <c r="AR33" s="182" t="s">
        <v>957</v>
      </c>
      <c r="AS33" s="182" t="s">
        <v>957</v>
      </c>
      <c r="AT33" s="182" t="s">
        <v>2985</v>
      </c>
      <c r="AU33" s="182" t="s">
        <v>957</v>
      </c>
      <c r="AV33" s="182" t="s">
        <v>957</v>
      </c>
      <c r="AW33" s="182" t="s">
        <v>2985</v>
      </c>
      <c r="AX33" s="182" t="s">
        <v>957</v>
      </c>
      <c r="AY33" s="182" t="s">
        <v>957</v>
      </c>
      <c r="AZ33" s="182" t="s">
        <v>2985</v>
      </c>
      <c r="BA33" s="182" t="s">
        <v>957</v>
      </c>
      <c r="BB33" s="182" t="s">
        <v>957</v>
      </c>
      <c r="BC33" s="182" t="s">
        <v>2985</v>
      </c>
      <c r="BD33" s="182" t="s">
        <v>957</v>
      </c>
      <c r="BE33" s="182" t="s">
        <v>957</v>
      </c>
      <c r="BF33" s="182" t="s">
        <v>2985</v>
      </c>
      <c r="BG33" s="182" t="s">
        <v>957</v>
      </c>
      <c r="BH33" s="182" t="s">
        <v>957</v>
      </c>
      <c r="BI33" s="182" t="s">
        <v>2985</v>
      </c>
      <c r="BJ33" s="182" t="s">
        <v>957</v>
      </c>
      <c r="BK33" s="182" t="s">
        <v>957</v>
      </c>
      <c r="BL33" s="182" t="s">
        <v>2985</v>
      </c>
      <c r="BM33" s="182" t="s">
        <v>957</v>
      </c>
      <c r="BN33" s="182" t="s">
        <v>957</v>
      </c>
      <c r="BO33" s="182" t="s">
        <v>2985</v>
      </c>
      <c r="BP33" s="182" t="s">
        <v>957</v>
      </c>
      <c r="BQ33" s="182" t="s">
        <v>957</v>
      </c>
      <c r="BR33" s="182" t="s">
        <v>2985</v>
      </c>
      <c r="BS33" s="182" t="s">
        <v>957</v>
      </c>
      <c r="BT33" s="182" t="s">
        <v>957</v>
      </c>
      <c r="BU33" s="182" t="s">
        <v>2985</v>
      </c>
      <c r="BV33" s="182" t="s">
        <v>957</v>
      </c>
      <c r="BW33" s="182" t="s">
        <v>957</v>
      </c>
      <c r="BX33" s="182" t="s">
        <v>2985</v>
      </c>
      <c r="BY33" s="182" t="s">
        <v>957</v>
      </c>
      <c r="BZ33" s="182" t="s">
        <v>957</v>
      </c>
      <c r="CA33" s="182" t="s">
        <v>2985</v>
      </c>
      <c r="CB33" s="182" t="s">
        <v>957</v>
      </c>
      <c r="CC33" s="182" t="s">
        <v>957</v>
      </c>
      <c r="CD33" s="182" t="s">
        <v>2985</v>
      </c>
      <c r="CE33" s="182" t="s">
        <v>957</v>
      </c>
      <c r="CF33" s="182" t="s">
        <v>957</v>
      </c>
      <c r="CG33" s="182" t="s">
        <v>2985</v>
      </c>
      <c r="CH33" s="182" t="s">
        <v>957</v>
      </c>
      <c r="CI33" s="182" t="s">
        <v>957</v>
      </c>
      <c r="CJ33" s="182" t="s">
        <v>2985</v>
      </c>
      <c r="CK33" s="182" t="s">
        <v>957</v>
      </c>
      <c r="CL33" s="182" t="s">
        <v>957</v>
      </c>
      <c r="CM33" s="182" t="s">
        <v>2985</v>
      </c>
      <c r="CN33" s="182" t="s">
        <v>957</v>
      </c>
      <c r="CO33" s="182" t="s">
        <v>957</v>
      </c>
      <c r="CP33" s="182" t="s">
        <v>2985</v>
      </c>
      <c r="CQ33" s="182" t="s">
        <v>957</v>
      </c>
      <c r="CR33" s="182" t="s">
        <v>957</v>
      </c>
      <c r="CS33" s="182" t="s">
        <v>2985</v>
      </c>
      <c r="CT33" s="182" t="s">
        <v>957</v>
      </c>
      <c r="CU33" s="182" t="s">
        <v>957</v>
      </c>
      <c r="CV33" s="182" t="s">
        <v>2985</v>
      </c>
      <c r="CW33" s="182" t="s">
        <v>957</v>
      </c>
      <c r="CX33" s="182" t="s">
        <v>957</v>
      </c>
      <c r="CY33" s="182" t="s">
        <v>2985</v>
      </c>
      <c r="CZ33" s="182" t="s">
        <v>957</v>
      </c>
      <c r="DA33" s="182" t="s">
        <v>957</v>
      </c>
      <c r="DB33" s="182" t="s">
        <v>2985</v>
      </c>
      <c r="DC33" s="182" t="s">
        <v>957</v>
      </c>
      <c r="DD33" s="182" t="s">
        <v>957</v>
      </c>
      <c r="DE33" s="182" t="s">
        <v>2985</v>
      </c>
      <c r="DF33" s="182" t="s">
        <v>957</v>
      </c>
      <c r="DG33" s="182" t="s">
        <v>957</v>
      </c>
      <c r="DH33" s="182" t="s">
        <v>2985</v>
      </c>
      <c r="DI33" s="182" t="s">
        <v>957</v>
      </c>
      <c r="DJ33" s="182" t="s">
        <v>957</v>
      </c>
      <c r="DK33" s="182" t="s">
        <v>2985</v>
      </c>
      <c r="DL33" s="182" t="s">
        <v>957</v>
      </c>
      <c r="DM33" s="182" t="s">
        <v>957</v>
      </c>
      <c r="DN33" s="182" t="s">
        <v>2985</v>
      </c>
      <c r="DO33" s="182" t="s">
        <v>957</v>
      </c>
      <c r="DP33" s="182" t="s">
        <v>957</v>
      </c>
      <c r="DQ33" s="182" t="s">
        <v>2985</v>
      </c>
      <c r="DR33" s="182" t="s">
        <v>957</v>
      </c>
      <c r="DS33" s="182" t="s">
        <v>957</v>
      </c>
      <c r="DT33" s="182" t="s">
        <v>2985</v>
      </c>
      <c r="DU33" s="182" t="s">
        <v>957</v>
      </c>
      <c r="DV33" s="182" t="s">
        <v>957</v>
      </c>
      <c r="DW33" s="182" t="s">
        <v>2985</v>
      </c>
      <c r="DX33" s="182" t="s">
        <v>957</v>
      </c>
      <c r="DY33" s="182" t="s">
        <v>957</v>
      </c>
      <c r="DZ33" s="182" t="s">
        <v>2985</v>
      </c>
      <c r="EA33" s="182" t="s">
        <v>957</v>
      </c>
      <c r="EB33" s="182" t="s">
        <v>957</v>
      </c>
      <c r="EC33" s="182" t="s">
        <v>2985</v>
      </c>
      <c r="ED33" s="182" t="s">
        <v>957</v>
      </c>
      <c r="EE33" s="182" t="s">
        <v>957</v>
      </c>
      <c r="EF33" s="182" t="s">
        <v>2985</v>
      </c>
      <c r="EG33" s="182" t="s">
        <v>957</v>
      </c>
      <c r="EH33" s="182" t="s">
        <v>957</v>
      </c>
      <c r="EI33" s="182" t="s">
        <v>2985</v>
      </c>
      <c r="EJ33" s="182" t="s">
        <v>957</v>
      </c>
      <c r="EK33" s="182" t="s">
        <v>957</v>
      </c>
      <c r="EL33" s="182" t="s">
        <v>2985</v>
      </c>
      <c r="EM33" s="182" t="s">
        <v>957</v>
      </c>
      <c r="EN33" s="182" t="s">
        <v>957</v>
      </c>
      <c r="EO33" s="182" t="s">
        <v>2985</v>
      </c>
      <c r="EP33" s="182" t="s">
        <v>957</v>
      </c>
      <c r="EQ33" s="182" t="s">
        <v>957</v>
      </c>
      <c r="ER33" s="182" t="s">
        <v>2985</v>
      </c>
      <c r="ES33" s="182" t="s">
        <v>957</v>
      </c>
      <c r="ET33" s="182" t="s">
        <v>957</v>
      </c>
    </row>
    <row r="34" spans="1:150" x14ac:dyDescent="0.3">
      <c r="A34" s="1"/>
      <c r="B34" s="181" t="s">
        <v>3092</v>
      </c>
      <c r="C34" s="181" t="s">
        <v>99</v>
      </c>
      <c r="D34" s="181" t="s">
        <v>3086</v>
      </c>
      <c r="E34" s="181" t="s">
        <v>3093</v>
      </c>
      <c r="F34" s="181" t="s">
        <v>3094</v>
      </c>
      <c r="G34" s="182" t="s">
        <v>2985</v>
      </c>
      <c r="H34" s="182" t="s">
        <v>957</v>
      </c>
      <c r="I34" s="182" t="s">
        <v>957</v>
      </c>
      <c r="J34" s="182" t="s">
        <v>2985</v>
      </c>
      <c r="K34" s="182" t="s">
        <v>957</v>
      </c>
      <c r="L34" s="182" t="s">
        <v>957</v>
      </c>
      <c r="M34" s="182" t="s">
        <v>2985</v>
      </c>
      <c r="N34" s="182" t="s">
        <v>957</v>
      </c>
      <c r="O34" s="182" t="s">
        <v>957</v>
      </c>
      <c r="P34" s="182" t="s">
        <v>2985</v>
      </c>
      <c r="Q34" s="182" t="s">
        <v>957</v>
      </c>
      <c r="R34" s="182" t="s">
        <v>957</v>
      </c>
      <c r="S34" s="182" t="s">
        <v>2985</v>
      </c>
      <c r="T34" s="182" t="s">
        <v>957</v>
      </c>
      <c r="U34" s="182" t="s">
        <v>957</v>
      </c>
      <c r="V34" s="182" t="s">
        <v>2985</v>
      </c>
      <c r="W34" s="182" t="s">
        <v>957</v>
      </c>
      <c r="X34" s="182" t="s">
        <v>957</v>
      </c>
      <c r="Y34" s="182" t="s">
        <v>2985</v>
      </c>
      <c r="Z34" s="182" t="s">
        <v>957</v>
      </c>
      <c r="AA34" s="182" t="s">
        <v>957</v>
      </c>
      <c r="AB34" s="182" t="s">
        <v>2985</v>
      </c>
      <c r="AC34" s="182" t="s">
        <v>957</v>
      </c>
      <c r="AD34" s="182" t="s">
        <v>957</v>
      </c>
      <c r="AE34" s="182" t="s">
        <v>2985</v>
      </c>
      <c r="AF34" s="182" t="s">
        <v>957</v>
      </c>
      <c r="AG34" s="182" t="s">
        <v>957</v>
      </c>
      <c r="AH34" s="182" t="s">
        <v>2985</v>
      </c>
      <c r="AI34" s="182" t="s">
        <v>957</v>
      </c>
      <c r="AJ34" s="182" t="s">
        <v>957</v>
      </c>
      <c r="AK34" s="182" t="s">
        <v>2985</v>
      </c>
      <c r="AL34" s="182" t="s">
        <v>957</v>
      </c>
      <c r="AM34" s="182" t="s">
        <v>957</v>
      </c>
      <c r="AN34" s="182" t="s">
        <v>2985</v>
      </c>
      <c r="AO34" s="182" t="s">
        <v>957</v>
      </c>
      <c r="AP34" s="182" t="s">
        <v>957</v>
      </c>
      <c r="AQ34" s="182" t="s">
        <v>2985</v>
      </c>
      <c r="AR34" s="182" t="s">
        <v>957</v>
      </c>
      <c r="AS34" s="182" t="s">
        <v>957</v>
      </c>
      <c r="AT34" s="182" t="s">
        <v>2985</v>
      </c>
      <c r="AU34" s="182" t="s">
        <v>957</v>
      </c>
      <c r="AV34" s="182" t="s">
        <v>957</v>
      </c>
      <c r="AW34" s="182" t="s">
        <v>2985</v>
      </c>
      <c r="AX34" s="182" t="s">
        <v>957</v>
      </c>
      <c r="AY34" s="182" t="s">
        <v>957</v>
      </c>
      <c r="AZ34" s="182" t="s">
        <v>2985</v>
      </c>
      <c r="BA34" s="182" t="s">
        <v>957</v>
      </c>
      <c r="BB34" s="182" t="s">
        <v>957</v>
      </c>
      <c r="BC34" s="182" t="s">
        <v>2985</v>
      </c>
      <c r="BD34" s="182" t="s">
        <v>957</v>
      </c>
      <c r="BE34" s="182" t="s">
        <v>957</v>
      </c>
      <c r="BF34" s="182" t="s">
        <v>2985</v>
      </c>
      <c r="BG34" s="182" t="s">
        <v>957</v>
      </c>
      <c r="BH34" s="182" t="s">
        <v>957</v>
      </c>
      <c r="BI34" s="182" t="s">
        <v>2985</v>
      </c>
      <c r="BJ34" s="182" t="s">
        <v>957</v>
      </c>
      <c r="BK34" s="182" t="s">
        <v>957</v>
      </c>
      <c r="BL34" s="182" t="s">
        <v>2985</v>
      </c>
      <c r="BM34" s="182" t="s">
        <v>957</v>
      </c>
      <c r="BN34" s="182" t="s">
        <v>957</v>
      </c>
      <c r="BO34" s="182" t="s">
        <v>2985</v>
      </c>
      <c r="BP34" s="182" t="s">
        <v>957</v>
      </c>
      <c r="BQ34" s="182" t="s">
        <v>957</v>
      </c>
      <c r="BR34" s="182" t="s">
        <v>2985</v>
      </c>
      <c r="BS34" s="182" t="s">
        <v>957</v>
      </c>
      <c r="BT34" s="182" t="s">
        <v>957</v>
      </c>
      <c r="BU34" s="182" t="s">
        <v>2985</v>
      </c>
      <c r="BV34" s="182" t="s">
        <v>957</v>
      </c>
      <c r="BW34" s="182" t="s">
        <v>957</v>
      </c>
      <c r="BX34" s="182" t="s">
        <v>2985</v>
      </c>
      <c r="BY34" s="182" t="s">
        <v>957</v>
      </c>
      <c r="BZ34" s="182" t="s">
        <v>957</v>
      </c>
      <c r="CA34" s="182" t="s">
        <v>2985</v>
      </c>
      <c r="CB34" s="182" t="s">
        <v>957</v>
      </c>
      <c r="CC34" s="182" t="s">
        <v>957</v>
      </c>
      <c r="CD34" s="182" t="s">
        <v>2985</v>
      </c>
      <c r="CE34" s="182" t="s">
        <v>957</v>
      </c>
      <c r="CF34" s="182" t="s">
        <v>957</v>
      </c>
      <c r="CG34" s="182" t="s">
        <v>2985</v>
      </c>
      <c r="CH34" s="182" t="s">
        <v>957</v>
      </c>
      <c r="CI34" s="182" t="s">
        <v>957</v>
      </c>
      <c r="CJ34" s="182" t="s">
        <v>2985</v>
      </c>
      <c r="CK34" s="182" t="s">
        <v>957</v>
      </c>
      <c r="CL34" s="182" t="s">
        <v>957</v>
      </c>
      <c r="CM34" s="182" t="s">
        <v>2985</v>
      </c>
      <c r="CN34" s="182" t="s">
        <v>957</v>
      </c>
      <c r="CO34" s="182" t="s">
        <v>957</v>
      </c>
      <c r="CP34" s="182" t="s">
        <v>2985</v>
      </c>
      <c r="CQ34" s="182" t="s">
        <v>957</v>
      </c>
      <c r="CR34" s="182" t="s">
        <v>957</v>
      </c>
      <c r="CS34" s="182" t="s">
        <v>2985</v>
      </c>
      <c r="CT34" s="182" t="s">
        <v>957</v>
      </c>
      <c r="CU34" s="182" t="s">
        <v>957</v>
      </c>
      <c r="CV34" s="182" t="s">
        <v>2985</v>
      </c>
      <c r="CW34" s="182" t="s">
        <v>957</v>
      </c>
      <c r="CX34" s="182" t="s">
        <v>957</v>
      </c>
      <c r="CY34" s="182" t="s">
        <v>2985</v>
      </c>
      <c r="CZ34" s="182" t="s">
        <v>957</v>
      </c>
      <c r="DA34" s="182" t="s">
        <v>957</v>
      </c>
      <c r="DB34" s="182" t="s">
        <v>2985</v>
      </c>
      <c r="DC34" s="182" t="s">
        <v>957</v>
      </c>
      <c r="DD34" s="182" t="s">
        <v>957</v>
      </c>
      <c r="DE34" s="182" t="s">
        <v>2985</v>
      </c>
      <c r="DF34" s="182" t="s">
        <v>957</v>
      </c>
      <c r="DG34" s="182" t="s">
        <v>957</v>
      </c>
      <c r="DH34" s="182" t="s">
        <v>2985</v>
      </c>
      <c r="DI34" s="182" t="s">
        <v>957</v>
      </c>
      <c r="DJ34" s="182" t="s">
        <v>957</v>
      </c>
      <c r="DK34" s="182" t="s">
        <v>2985</v>
      </c>
      <c r="DL34" s="182" t="s">
        <v>957</v>
      </c>
      <c r="DM34" s="182" t="s">
        <v>957</v>
      </c>
      <c r="DN34" s="182" t="s">
        <v>2985</v>
      </c>
      <c r="DO34" s="182" t="s">
        <v>957</v>
      </c>
      <c r="DP34" s="182" t="s">
        <v>957</v>
      </c>
      <c r="DQ34" s="182" t="s">
        <v>2985</v>
      </c>
      <c r="DR34" s="182" t="s">
        <v>957</v>
      </c>
      <c r="DS34" s="182" t="s">
        <v>957</v>
      </c>
      <c r="DT34" s="182" t="s">
        <v>2985</v>
      </c>
      <c r="DU34" s="182" t="s">
        <v>957</v>
      </c>
      <c r="DV34" s="182" t="s">
        <v>957</v>
      </c>
      <c r="DW34" s="182" t="s">
        <v>2985</v>
      </c>
      <c r="DX34" s="182" t="s">
        <v>957</v>
      </c>
      <c r="DY34" s="182" t="s">
        <v>957</v>
      </c>
      <c r="DZ34" s="182" t="s">
        <v>2985</v>
      </c>
      <c r="EA34" s="182" t="s">
        <v>957</v>
      </c>
      <c r="EB34" s="182" t="s">
        <v>957</v>
      </c>
      <c r="EC34" s="182" t="s">
        <v>2985</v>
      </c>
      <c r="ED34" s="182" t="s">
        <v>957</v>
      </c>
      <c r="EE34" s="182" t="s">
        <v>957</v>
      </c>
      <c r="EF34" s="182" t="s">
        <v>2985</v>
      </c>
      <c r="EG34" s="182" t="s">
        <v>957</v>
      </c>
      <c r="EH34" s="182" t="s">
        <v>957</v>
      </c>
      <c r="EI34" s="182" t="s">
        <v>2985</v>
      </c>
      <c r="EJ34" s="182" t="s">
        <v>957</v>
      </c>
      <c r="EK34" s="182" t="s">
        <v>957</v>
      </c>
      <c r="EL34" s="182" t="s">
        <v>2985</v>
      </c>
      <c r="EM34" s="182" t="s">
        <v>957</v>
      </c>
      <c r="EN34" s="182" t="s">
        <v>957</v>
      </c>
      <c r="EO34" s="182" t="s">
        <v>2985</v>
      </c>
      <c r="EP34" s="182" t="s">
        <v>957</v>
      </c>
      <c r="EQ34" s="182" t="s">
        <v>957</v>
      </c>
      <c r="ER34" s="182" t="s">
        <v>2985</v>
      </c>
      <c r="ES34" s="182" t="s">
        <v>957</v>
      </c>
      <c r="ET34" s="182" t="s">
        <v>957</v>
      </c>
    </row>
    <row r="35" spans="1:150" x14ac:dyDescent="0.3">
      <c r="A35" s="1"/>
      <c r="B35" s="181" t="s">
        <v>3095</v>
      </c>
      <c r="C35" s="181" t="s">
        <v>99</v>
      </c>
      <c r="D35" s="181" t="s">
        <v>3086</v>
      </c>
      <c r="E35" s="181" t="s">
        <v>3096</v>
      </c>
      <c r="F35" s="181" t="s">
        <v>3097</v>
      </c>
      <c r="G35" s="182" t="s">
        <v>2985</v>
      </c>
      <c r="H35" s="182" t="s">
        <v>957</v>
      </c>
      <c r="I35" s="182" t="s">
        <v>957</v>
      </c>
      <c r="J35" s="182" t="s">
        <v>2985</v>
      </c>
      <c r="K35" s="182" t="s">
        <v>957</v>
      </c>
      <c r="L35" s="182" t="s">
        <v>957</v>
      </c>
      <c r="M35" s="182" t="s">
        <v>2985</v>
      </c>
      <c r="N35" s="182" t="s">
        <v>957</v>
      </c>
      <c r="O35" s="182" t="s">
        <v>957</v>
      </c>
      <c r="P35" s="182" t="s">
        <v>2985</v>
      </c>
      <c r="Q35" s="182" t="s">
        <v>957</v>
      </c>
      <c r="R35" s="182" t="s">
        <v>957</v>
      </c>
      <c r="S35" s="182" t="s">
        <v>2985</v>
      </c>
      <c r="T35" s="182" t="s">
        <v>957</v>
      </c>
      <c r="U35" s="182" t="s">
        <v>957</v>
      </c>
      <c r="V35" s="182" t="s">
        <v>2985</v>
      </c>
      <c r="W35" s="182" t="s">
        <v>957</v>
      </c>
      <c r="X35" s="182" t="s">
        <v>957</v>
      </c>
      <c r="Y35" s="182" t="s">
        <v>2985</v>
      </c>
      <c r="Z35" s="182" t="s">
        <v>957</v>
      </c>
      <c r="AA35" s="182" t="s">
        <v>957</v>
      </c>
      <c r="AB35" s="182" t="s">
        <v>2985</v>
      </c>
      <c r="AC35" s="182" t="s">
        <v>957</v>
      </c>
      <c r="AD35" s="182" t="s">
        <v>957</v>
      </c>
      <c r="AE35" s="182" t="s">
        <v>2985</v>
      </c>
      <c r="AF35" s="182" t="s">
        <v>957</v>
      </c>
      <c r="AG35" s="182" t="s">
        <v>957</v>
      </c>
      <c r="AH35" s="182" t="s">
        <v>2985</v>
      </c>
      <c r="AI35" s="182" t="s">
        <v>957</v>
      </c>
      <c r="AJ35" s="182" t="s">
        <v>957</v>
      </c>
      <c r="AK35" s="182" t="s">
        <v>2985</v>
      </c>
      <c r="AL35" s="182" t="s">
        <v>957</v>
      </c>
      <c r="AM35" s="182" t="s">
        <v>957</v>
      </c>
      <c r="AN35" s="182" t="s">
        <v>2985</v>
      </c>
      <c r="AO35" s="182" t="s">
        <v>957</v>
      </c>
      <c r="AP35" s="182" t="s">
        <v>957</v>
      </c>
      <c r="AQ35" s="182" t="s">
        <v>2985</v>
      </c>
      <c r="AR35" s="182" t="s">
        <v>957</v>
      </c>
      <c r="AS35" s="182" t="s">
        <v>957</v>
      </c>
      <c r="AT35" s="182" t="s">
        <v>2985</v>
      </c>
      <c r="AU35" s="182" t="s">
        <v>957</v>
      </c>
      <c r="AV35" s="182" t="s">
        <v>957</v>
      </c>
      <c r="AW35" s="182" t="s">
        <v>2985</v>
      </c>
      <c r="AX35" s="182" t="s">
        <v>957</v>
      </c>
      <c r="AY35" s="182" t="s">
        <v>957</v>
      </c>
      <c r="AZ35" s="182" t="s">
        <v>2985</v>
      </c>
      <c r="BA35" s="182" t="s">
        <v>957</v>
      </c>
      <c r="BB35" s="182" t="s">
        <v>957</v>
      </c>
      <c r="BC35" s="182" t="s">
        <v>2985</v>
      </c>
      <c r="BD35" s="182" t="s">
        <v>957</v>
      </c>
      <c r="BE35" s="182" t="s">
        <v>957</v>
      </c>
      <c r="BF35" s="182" t="s">
        <v>2985</v>
      </c>
      <c r="BG35" s="182" t="s">
        <v>957</v>
      </c>
      <c r="BH35" s="182" t="s">
        <v>957</v>
      </c>
      <c r="BI35" s="182" t="s">
        <v>2985</v>
      </c>
      <c r="BJ35" s="182" t="s">
        <v>957</v>
      </c>
      <c r="BK35" s="182" t="s">
        <v>957</v>
      </c>
      <c r="BL35" s="182" t="s">
        <v>2985</v>
      </c>
      <c r="BM35" s="182" t="s">
        <v>957</v>
      </c>
      <c r="BN35" s="182" t="s">
        <v>957</v>
      </c>
      <c r="BO35" s="182" t="s">
        <v>2985</v>
      </c>
      <c r="BP35" s="182" t="s">
        <v>957</v>
      </c>
      <c r="BQ35" s="182" t="s">
        <v>957</v>
      </c>
      <c r="BR35" s="182" t="s">
        <v>2985</v>
      </c>
      <c r="BS35" s="182" t="s">
        <v>957</v>
      </c>
      <c r="BT35" s="182" t="s">
        <v>957</v>
      </c>
      <c r="BU35" s="182" t="s">
        <v>2985</v>
      </c>
      <c r="BV35" s="182" t="s">
        <v>957</v>
      </c>
      <c r="BW35" s="182" t="s">
        <v>957</v>
      </c>
      <c r="BX35" s="182" t="s">
        <v>2985</v>
      </c>
      <c r="BY35" s="182" t="s">
        <v>957</v>
      </c>
      <c r="BZ35" s="182" t="s">
        <v>957</v>
      </c>
      <c r="CA35" s="182" t="s">
        <v>2985</v>
      </c>
      <c r="CB35" s="182" t="s">
        <v>957</v>
      </c>
      <c r="CC35" s="182" t="s">
        <v>957</v>
      </c>
      <c r="CD35" s="182" t="s">
        <v>2985</v>
      </c>
      <c r="CE35" s="182" t="s">
        <v>957</v>
      </c>
      <c r="CF35" s="182" t="s">
        <v>957</v>
      </c>
      <c r="CG35" s="182" t="s">
        <v>2985</v>
      </c>
      <c r="CH35" s="182" t="s">
        <v>957</v>
      </c>
      <c r="CI35" s="182" t="s">
        <v>957</v>
      </c>
      <c r="CJ35" s="182" t="s">
        <v>2985</v>
      </c>
      <c r="CK35" s="182" t="s">
        <v>957</v>
      </c>
      <c r="CL35" s="182" t="s">
        <v>957</v>
      </c>
      <c r="CM35" s="182" t="s">
        <v>2985</v>
      </c>
      <c r="CN35" s="182" t="s">
        <v>957</v>
      </c>
      <c r="CO35" s="182" t="s">
        <v>957</v>
      </c>
      <c r="CP35" s="182" t="s">
        <v>2985</v>
      </c>
      <c r="CQ35" s="182" t="s">
        <v>957</v>
      </c>
      <c r="CR35" s="182" t="s">
        <v>957</v>
      </c>
      <c r="CS35" s="182" t="s">
        <v>2985</v>
      </c>
      <c r="CT35" s="182" t="s">
        <v>957</v>
      </c>
      <c r="CU35" s="182" t="s">
        <v>957</v>
      </c>
      <c r="CV35" s="182" t="s">
        <v>2985</v>
      </c>
      <c r="CW35" s="182" t="s">
        <v>957</v>
      </c>
      <c r="CX35" s="182" t="s">
        <v>957</v>
      </c>
      <c r="CY35" s="182" t="s">
        <v>2985</v>
      </c>
      <c r="CZ35" s="182" t="s">
        <v>957</v>
      </c>
      <c r="DA35" s="182" t="s">
        <v>957</v>
      </c>
      <c r="DB35" s="182" t="s">
        <v>2985</v>
      </c>
      <c r="DC35" s="182" t="s">
        <v>957</v>
      </c>
      <c r="DD35" s="182" t="s">
        <v>957</v>
      </c>
      <c r="DE35" s="182" t="s">
        <v>2985</v>
      </c>
      <c r="DF35" s="182" t="s">
        <v>957</v>
      </c>
      <c r="DG35" s="182" t="s">
        <v>957</v>
      </c>
      <c r="DH35" s="182" t="s">
        <v>2985</v>
      </c>
      <c r="DI35" s="182" t="s">
        <v>957</v>
      </c>
      <c r="DJ35" s="182" t="s">
        <v>957</v>
      </c>
      <c r="DK35" s="182" t="s">
        <v>2985</v>
      </c>
      <c r="DL35" s="182" t="s">
        <v>957</v>
      </c>
      <c r="DM35" s="182" t="s">
        <v>957</v>
      </c>
      <c r="DN35" s="182" t="s">
        <v>2985</v>
      </c>
      <c r="DO35" s="182" t="s">
        <v>957</v>
      </c>
      <c r="DP35" s="182" t="s">
        <v>957</v>
      </c>
      <c r="DQ35" s="182" t="s">
        <v>2985</v>
      </c>
      <c r="DR35" s="182" t="s">
        <v>957</v>
      </c>
      <c r="DS35" s="182" t="s">
        <v>957</v>
      </c>
      <c r="DT35" s="182" t="s">
        <v>2985</v>
      </c>
      <c r="DU35" s="182" t="s">
        <v>957</v>
      </c>
      <c r="DV35" s="182" t="s">
        <v>957</v>
      </c>
      <c r="DW35" s="182" t="s">
        <v>2985</v>
      </c>
      <c r="DX35" s="182" t="s">
        <v>957</v>
      </c>
      <c r="DY35" s="182" t="s">
        <v>957</v>
      </c>
      <c r="DZ35" s="182" t="s">
        <v>2985</v>
      </c>
      <c r="EA35" s="182" t="s">
        <v>957</v>
      </c>
      <c r="EB35" s="182" t="s">
        <v>957</v>
      </c>
      <c r="EC35" s="182" t="s">
        <v>2985</v>
      </c>
      <c r="ED35" s="182" t="s">
        <v>957</v>
      </c>
      <c r="EE35" s="182" t="s">
        <v>957</v>
      </c>
      <c r="EF35" s="182" t="s">
        <v>2985</v>
      </c>
      <c r="EG35" s="182" t="s">
        <v>957</v>
      </c>
      <c r="EH35" s="182" t="s">
        <v>957</v>
      </c>
      <c r="EI35" s="182" t="s">
        <v>2985</v>
      </c>
      <c r="EJ35" s="182" t="s">
        <v>957</v>
      </c>
      <c r="EK35" s="182" t="s">
        <v>957</v>
      </c>
      <c r="EL35" s="182" t="s">
        <v>2985</v>
      </c>
      <c r="EM35" s="182" t="s">
        <v>957</v>
      </c>
      <c r="EN35" s="182" t="s">
        <v>957</v>
      </c>
      <c r="EO35" s="182" t="s">
        <v>2985</v>
      </c>
      <c r="EP35" s="182" t="s">
        <v>957</v>
      </c>
      <c r="EQ35" s="182" t="s">
        <v>957</v>
      </c>
      <c r="ER35" s="182" t="s">
        <v>2985</v>
      </c>
      <c r="ES35" s="182" t="s">
        <v>957</v>
      </c>
      <c r="ET35" s="182" t="s">
        <v>957</v>
      </c>
    </row>
    <row r="36" spans="1:150" x14ac:dyDescent="0.3">
      <c r="A36" s="1"/>
      <c r="B36" s="181" t="s">
        <v>3098</v>
      </c>
      <c r="C36" s="181" t="s">
        <v>99</v>
      </c>
      <c r="D36" s="181" t="s">
        <v>3086</v>
      </c>
      <c r="E36" s="181" t="s">
        <v>3099</v>
      </c>
      <c r="F36" s="181" t="s">
        <v>3100</v>
      </c>
      <c r="G36" s="182" t="s">
        <v>2985</v>
      </c>
      <c r="H36" s="182" t="s">
        <v>957</v>
      </c>
      <c r="I36" s="182" t="s">
        <v>957</v>
      </c>
      <c r="J36" s="182" t="s">
        <v>2985</v>
      </c>
      <c r="K36" s="182" t="s">
        <v>957</v>
      </c>
      <c r="L36" s="182" t="s">
        <v>957</v>
      </c>
      <c r="M36" s="182" t="s">
        <v>2985</v>
      </c>
      <c r="N36" s="182" t="s">
        <v>957</v>
      </c>
      <c r="O36" s="182" t="s">
        <v>957</v>
      </c>
      <c r="P36" s="182" t="s">
        <v>2985</v>
      </c>
      <c r="Q36" s="182" t="s">
        <v>957</v>
      </c>
      <c r="R36" s="182" t="s">
        <v>957</v>
      </c>
      <c r="S36" s="182" t="s">
        <v>2985</v>
      </c>
      <c r="T36" s="182" t="s">
        <v>957</v>
      </c>
      <c r="U36" s="182" t="s">
        <v>957</v>
      </c>
      <c r="V36" s="182" t="s">
        <v>2985</v>
      </c>
      <c r="W36" s="182" t="s">
        <v>957</v>
      </c>
      <c r="X36" s="182" t="s">
        <v>957</v>
      </c>
      <c r="Y36" s="182" t="s">
        <v>2985</v>
      </c>
      <c r="Z36" s="182" t="s">
        <v>957</v>
      </c>
      <c r="AA36" s="182" t="s">
        <v>957</v>
      </c>
      <c r="AB36" s="182" t="s">
        <v>2985</v>
      </c>
      <c r="AC36" s="182" t="s">
        <v>957</v>
      </c>
      <c r="AD36" s="182" t="s">
        <v>957</v>
      </c>
      <c r="AE36" s="182" t="s">
        <v>2985</v>
      </c>
      <c r="AF36" s="182" t="s">
        <v>957</v>
      </c>
      <c r="AG36" s="182" t="s">
        <v>957</v>
      </c>
      <c r="AH36" s="182" t="s">
        <v>2985</v>
      </c>
      <c r="AI36" s="182" t="s">
        <v>957</v>
      </c>
      <c r="AJ36" s="182" t="s">
        <v>957</v>
      </c>
      <c r="AK36" s="182" t="s">
        <v>2985</v>
      </c>
      <c r="AL36" s="182" t="s">
        <v>957</v>
      </c>
      <c r="AM36" s="182" t="s">
        <v>957</v>
      </c>
      <c r="AN36" s="182" t="s">
        <v>2985</v>
      </c>
      <c r="AO36" s="182" t="s">
        <v>957</v>
      </c>
      <c r="AP36" s="182" t="s">
        <v>957</v>
      </c>
      <c r="AQ36" s="182" t="s">
        <v>2985</v>
      </c>
      <c r="AR36" s="182" t="s">
        <v>957</v>
      </c>
      <c r="AS36" s="182" t="s">
        <v>957</v>
      </c>
      <c r="AT36" s="182" t="s">
        <v>2985</v>
      </c>
      <c r="AU36" s="182" t="s">
        <v>957</v>
      </c>
      <c r="AV36" s="182" t="s">
        <v>957</v>
      </c>
      <c r="AW36" s="182" t="s">
        <v>2985</v>
      </c>
      <c r="AX36" s="182" t="s">
        <v>957</v>
      </c>
      <c r="AY36" s="182" t="s">
        <v>957</v>
      </c>
      <c r="AZ36" s="182" t="s">
        <v>2985</v>
      </c>
      <c r="BA36" s="182" t="s">
        <v>957</v>
      </c>
      <c r="BB36" s="182" t="s">
        <v>957</v>
      </c>
      <c r="BC36" s="182" t="s">
        <v>2985</v>
      </c>
      <c r="BD36" s="182" t="s">
        <v>957</v>
      </c>
      <c r="BE36" s="182" t="s">
        <v>957</v>
      </c>
      <c r="BF36" s="182" t="s">
        <v>2985</v>
      </c>
      <c r="BG36" s="182" t="s">
        <v>957</v>
      </c>
      <c r="BH36" s="182" t="s">
        <v>957</v>
      </c>
      <c r="BI36" s="182" t="s">
        <v>2985</v>
      </c>
      <c r="BJ36" s="182" t="s">
        <v>957</v>
      </c>
      <c r="BK36" s="182" t="s">
        <v>957</v>
      </c>
      <c r="BL36" s="182" t="s">
        <v>2985</v>
      </c>
      <c r="BM36" s="182" t="s">
        <v>957</v>
      </c>
      <c r="BN36" s="182" t="s">
        <v>957</v>
      </c>
      <c r="BO36" s="182" t="s">
        <v>2985</v>
      </c>
      <c r="BP36" s="182" t="s">
        <v>957</v>
      </c>
      <c r="BQ36" s="182" t="s">
        <v>957</v>
      </c>
      <c r="BR36" s="182" t="s">
        <v>2985</v>
      </c>
      <c r="BS36" s="182" t="s">
        <v>957</v>
      </c>
      <c r="BT36" s="182" t="s">
        <v>957</v>
      </c>
      <c r="BU36" s="182" t="s">
        <v>2985</v>
      </c>
      <c r="BV36" s="182" t="s">
        <v>957</v>
      </c>
      <c r="BW36" s="182" t="s">
        <v>957</v>
      </c>
      <c r="BX36" s="182" t="s">
        <v>2985</v>
      </c>
      <c r="BY36" s="182" t="s">
        <v>957</v>
      </c>
      <c r="BZ36" s="182" t="s">
        <v>957</v>
      </c>
      <c r="CA36" s="182" t="s">
        <v>2985</v>
      </c>
      <c r="CB36" s="182" t="s">
        <v>957</v>
      </c>
      <c r="CC36" s="182" t="s">
        <v>957</v>
      </c>
      <c r="CD36" s="182" t="s">
        <v>2985</v>
      </c>
      <c r="CE36" s="182" t="s">
        <v>957</v>
      </c>
      <c r="CF36" s="182" t="s">
        <v>957</v>
      </c>
      <c r="CG36" s="182" t="s">
        <v>2985</v>
      </c>
      <c r="CH36" s="182" t="s">
        <v>957</v>
      </c>
      <c r="CI36" s="182" t="s">
        <v>957</v>
      </c>
      <c r="CJ36" s="182" t="s">
        <v>2985</v>
      </c>
      <c r="CK36" s="182" t="s">
        <v>957</v>
      </c>
      <c r="CL36" s="182" t="s">
        <v>957</v>
      </c>
      <c r="CM36" s="182" t="s">
        <v>2985</v>
      </c>
      <c r="CN36" s="182" t="s">
        <v>957</v>
      </c>
      <c r="CO36" s="182" t="s">
        <v>957</v>
      </c>
      <c r="CP36" s="182" t="s">
        <v>2985</v>
      </c>
      <c r="CQ36" s="182" t="s">
        <v>957</v>
      </c>
      <c r="CR36" s="182" t="s">
        <v>957</v>
      </c>
      <c r="CS36" s="182" t="s">
        <v>2985</v>
      </c>
      <c r="CT36" s="182" t="s">
        <v>957</v>
      </c>
      <c r="CU36" s="182" t="s">
        <v>957</v>
      </c>
      <c r="CV36" s="182" t="s">
        <v>2985</v>
      </c>
      <c r="CW36" s="182" t="s">
        <v>957</v>
      </c>
      <c r="CX36" s="182" t="s">
        <v>957</v>
      </c>
      <c r="CY36" s="182" t="s">
        <v>2985</v>
      </c>
      <c r="CZ36" s="182" t="s">
        <v>957</v>
      </c>
      <c r="DA36" s="182" t="s">
        <v>957</v>
      </c>
      <c r="DB36" s="182" t="s">
        <v>2985</v>
      </c>
      <c r="DC36" s="182" t="s">
        <v>957</v>
      </c>
      <c r="DD36" s="182" t="s">
        <v>957</v>
      </c>
      <c r="DE36" s="182" t="s">
        <v>2985</v>
      </c>
      <c r="DF36" s="182" t="s">
        <v>957</v>
      </c>
      <c r="DG36" s="182" t="s">
        <v>957</v>
      </c>
      <c r="DH36" s="182" t="s">
        <v>2985</v>
      </c>
      <c r="DI36" s="182" t="s">
        <v>957</v>
      </c>
      <c r="DJ36" s="182" t="s">
        <v>957</v>
      </c>
      <c r="DK36" s="182" t="s">
        <v>2985</v>
      </c>
      <c r="DL36" s="182" t="s">
        <v>957</v>
      </c>
      <c r="DM36" s="182" t="s">
        <v>957</v>
      </c>
      <c r="DN36" s="182" t="s">
        <v>2985</v>
      </c>
      <c r="DO36" s="182" t="s">
        <v>957</v>
      </c>
      <c r="DP36" s="182" t="s">
        <v>957</v>
      </c>
      <c r="DQ36" s="182" t="s">
        <v>2985</v>
      </c>
      <c r="DR36" s="182" t="s">
        <v>957</v>
      </c>
      <c r="DS36" s="182" t="s">
        <v>957</v>
      </c>
      <c r="DT36" s="182" t="s">
        <v>2985</v>
      </c>
      <c r="DU36" s="182" t="s">
        <v>957</v>
      </c>
      <c r="DV36" s="182" t="s">
        <v>957</v>
      </c>
      <c r="DW36" s="182" t="s">
        <v>2985</v>
      </c>
      <c r="DX36" s="182" t="s">
        <v>957</v>
      </c>
      <c r="DY36" s="182" t="s">
        <v>957</v>
      </c>
      <c r="DZ36" s="182" t="s">
        <v>2985</v>
      </c>
      <c r="EA36" s="182" t="s">
        <v>957</v>
      </c>
      <c r="EB36" s="182" t="s">
        <v>957</v>
      </c>
      <c r="EC36" s="182" t="s">
        <v>2985</v>
      </c>
      <c r="ED36" s="182" t="s">
        <v>957</v>
      </c>
      <c r="EE36" s="182" t="s">
        <v>957</v>
      </c>
      <c r="EF36" s="182" t="s">
        <v>2985</v>
      </c>
      <c r="EG36" s="182" t="s">
        <v>957</v>
      </c>
      <c r="EH36" s="182" t="s">
        <v>957</v>
      </c>
      <c r="EI36" s="182" t="s">
        <v>2985</v>
      </c>
      <c r="EJ36" s="182" t="s">
        <v>957</v>
      </c>
      <c r="EK36" s="182" t="s">
        <v>957</v>
      </c>
      <c r="EL36" s="182" t="s">
        <v>2985</v>
      </c>
      <c r="EM36" s="182" t="s">
        <v>957</v>
      </c>
      <c r="EN36" s="182" t="s">
        <v>957</v>
      </c>
      <c r="EO36" s="182" t="s">
        <v>2985</v>
      </c>
      <c r="EP36" s="182" t="s">
        <v>957</v>
      </c>
      <c r="EQ36" s="182" t="s">
        <v>957</v>
      </c>
      <c r="ER36" s="182" t="s">
        <v>2985</v>
      </c>
      <c r="ES36" s="182" t="s">
        <v>957</v>
      </c>
      <c r="ET36" s="182" t="s">
        <v>957</v>
      </c>
    </row>
    <row r="37" spans="1:150" x14ac:dyDescent="0.3">
      <c r="A37" s="1"/>
      <c r="B37" s="181" t="s">
        <v>3101</v>
      </c>
      <c r="C37" s="181" t="s">
        <v>99</v>
      </c>
      <c r="D37" s="181" t="s">
        <v>3086</v>
      </c>
      <c r="E37" s="181" t="s">
        <v>3102</v>
      </c>
      <c r="F37" s="181" t="s">
        <v>3103</v>
      </c>
      <c r="G37" s="182" t="s">
        <v>2985</v>
      </c>
      <c r="H37" s="182" t="s">
        <v>957</v>
      </c>
      <c r="I37" s="182" t="s">
        <v>957</v>
      </c>
      <c r="J37" s="182" t="s">
        <v>2985</v>
      </c>
      <c r="K37" s="182" t="s">
        <v>957</v>
      </c>
      <c r="L37" s="182" t="s">
        <v>957</v>
      </c>
      <c r="M37" s="182" t="s">
        <v>2985</v>
      </c>
      <c r="N37" s="182" t="s">
        <v>957</v>
      </c>
      <c r="O37" s="182" t="s">
        <v>957</v>
      </c>
      <c r="P37" s="182" t="s">
        <v>2985</v>
      </c>
      <c r="Q37" s="182" t="s">
        <v>957</v>
      </c>
      <c r="R37" s="182" t="s">
        <v>957</v>
      </c>
      <c r="S37" s="182" t="s">
        <v>2985</v>
      </c>
      <c r="T37" s="182" t="s">
        <v>957</v>
      </c>
      <c r="U37" s="182" t="s">
        <v>957</v>
      </c>
      <c r="V37" s="182" t="s">
        <v>2985</v>
      </c>
      <c r="W37" s="182" t="s">
        <v>957</v>
      </c>
      <c r="X37" s="182" t="s">
        <v>957</v>
      </c>
      <c r="Y37" s="182" t="s">
        <v>2985</v>
      </c>
      <c r="Z37" s="182" t="s">
        <v>957</v>
      </c>
      <c r="AA37" s="182" t="s">
        <v>957</v>
      </c>
      <c r="AB37" s="182" t="s">
        <v>2985</v>
      </c>
      <c r="AC37" s="182" t="s">
        <v>957</v>
      </c>
      <c r="AD37" s="182" t="s">
        <v>957</v>
      </c>
      <c r="AE37" s="182" t="s">
        <v>2985</v>
      </c>
      <c r="AF37" s="182" t="s">
        <v>957</v>
      </c>
      <c r="AG37" s="182" t="s">
        <v>957</v>
      </c>
      <c r="AH37" s="182" t="s">
        <v>2985</v>
      </c>
      <c r="AI37" s="182" t="s">
        <v>957</v>
      </c>
      <c r="AJ37" s="182" t="s">
        <v>957</v>
      </c>
      <c r="AK37" s="182" t="s">
        <v>2985</v>
      </c>
      <c r="AL37" s="182" t="s">
        <v>957</v>
      </c>
      <c r="AM37" s="182" t="s">
        <v>957</v>
      </c>
      <c r="AN37" s="182" t="s">
        <v>2985</v>
      </c>
      <c r="AO37" s="182" t="s">
        <v>957</v>
      </c>
      <c r="AP37" s="182" t="s">
        <v>957</v>
      </c>
      <c r="AQ37" s="182" t="s">
        <v>2985</v>
      </c>
      <c r="AR37" s="182" t="s">
        <v>957</v>
      </c>
      <c r="AS37" s="182" t="s">
        <v>957</v>
      </c>
      <c r="AT37" s="182" t="s">
        <v>2985</v>
      </c>
      <c r="AU37" s="182" t="s">
        <v>957</v>
      </c>
      <c r="AV37" s="182" t="s">
        <v>957</v>
      </c>
      <c r="AW37" s="182" t="s">
        <v>2985</v>
      </c>
      <c r="AX37" s="182" t="s">
        <v>957</v>
      </c>
      <c r="AY37" s="182" t="s">
        <v>957</v>
      </c>
      <c r="AZ37" s="182" t="s">
        <v>2985</v>
      </c>
      <c r="BA37" s="182" t="s">
        <v>957</v>
      </c>
      <c r="BB37" s="182" t="s">
        <v>957</v>
      </c>
      <c r="BC37" s="182" t="s">
        <v>2985</v>
      </c>
      <c r="BD37" s="182" t="s">
        <v>957</v>
      </c>
      <c r="BE37" s="182" t="s">
        <v>957</v>
      </c>
      <c r="BF37" s="182" t="s">
        <v>2985</v>
      </c>
      <c r="BG37" s="182" t="s">
        <v>957</v>
      </c>
      <c r="BH37" s="182" t="s">
        <v>957</v>
      </c>
      <c r="BI37" s="182" t="s">
        <v>2985</v>
      </c>
      <c r="BJ37" s="182" t="s">
        <v>957</v>
      </c>
      <c r="BK37" s="182" t="s">
        <v>957</v>
      </c>
      <c r="BL37" s="182" t="s">
        <v>2985</v>
      </c>
      <c r="BM37" s="182" t="s">
        <v>957</v>
      </c>
      <c r="BN37" s="182" t="s">
        <v>957</v>
      </c>
      <c r="BO37" s="182" t="s">
        <v>2985</v>
      </c>
      <c r="BP37" s="182" t="s">
        <v>957</v>
      </c>
      <c r="BQ37" s="182" t="s">
        <v>957</v>
      </c>
      <c r="BR37" s="182" t="s">
        <v>2985</v>
      </c>
      <c r="BS37" s="182" t="s">
        <v>957</v>
      </c>
      <c r="BT37" s="182" t="s">
        <v>957</v>
      </c>
      <c r="BU37" s="182" t="s">
        <v>2985</v>
      </c>
      <c r="BV37" s="182" t="s">
        <v>957</v>
      </c>
      <c r="BW37" s="182" t="s">
        <v>957</v>
      </c>
      <c r="BX37" s="182" t="s">
        <v>2985</v>
      </c>
      <c r="BY37" s="182" t="s">
        <v>957</v>
      </c>
      <c r="BZ37" s="182" t="s">
        <v>957</v>
      </c>
      <c r="CA37" s="182" t="s">
        <v>2985</v>
      </c>
      <c r="CB37" s="182" t="s">
        <v>957</v>
      </c>
      <c r="CC37" s="182" t="s">
        <v>957</v>
      </c>
      <c r="CD37" s="182" t="s">
        <v>2985</v>
      </c>
      <c r="CE37" s="182" t="s">
        <v>957</v>
      </c>
      <c r="CF37" s="182" t="s">
        <v>957</v>
      </c>
      <c r="CG37" s="182" t="s">
        <v>2985</v>
      </c>
      <c r="CH37" s="182" t="s">
        <v>957</v>
      </c>
      <c r="CI37" s="182" t="s">
        <v>957</v>
      </c>
      <c r="CJ37" s="182" t="s">
        <v>2985</v>
      </c>
      <c r="CK37" s="182" t="s">
        <v>957</v>
      </c>
      <c r="CL37" s="182" t="s">
        <v>957</v>
      </c>
      <c r="CM37" s="182" t="s">
        <v>2985</v>
      </c>
      <c r="CN37" s="182" t="s">
        <v>957</v>
      </c>
      <c r="CO37" s="182" t="s">
        <v>957</v>
      </c>
      <c r="CP37" s="182" t="s">
        <v>2985</v>
      </c>
      <c r="CQ37" s="182" t="s">
        <v>957</v>
      </c>
      <c r="CR37" s="182" t="s">
        <v>957</v>
      </c>
      <c r="CS37" s="182" t="s">
        <v>2985</v>
      </c>
      <c r="CT37" s="182" t="s">
        <v>957</v>
      </c>
      <c r="CU37" s="182" t="s">
        <v>957</v>
      </c>
      <c r="CV37" s="182" t="s">
        <v>2985</v>
      </c>
      <c r="CW37" s="182" t="s">
        <v>957</v>
      </c>
      <c r="CX37" s="182" t="s">
        <v>957</v>
      </c>
      <c r="CY37" s="182" t="s">
        <v>2985</v>
      </c>
      <c r="CZ37" s="182" t="s">
        <v>957</v>
      </c>
      <c r="DA37" s="182" t="s">
        <v>957</v>
      </c>
      <c r="DB37" s="182" t="s">
        <v>2985</v>
      </c>
      <c r="DC37" s="182" t="s">
        <v>957</v>
      </c>
      <c r="DD37" s="182" t="s">
        <v>957</v>
      </c>
      <c r="DE37" s="182" t="s">
        <v>2985</v>
      </c>
      <c r="DF37" s="182" t="s">
        <v>957</v>
      </c>
      <c r="DG37" s="182" t="s">
        <v>957</v>
      </c>
      <c r="DH37" s="182" t="s">
        <v>2985</v>
      </c>
      <c r="DI37" s="182" t="s">
        <v>957</v>
      </c>
      <c r="DJ37" s="182" t="s">
        <v>957</v>
      </c>
      <c r="DK37" s="182" t="s">
        <v>2985</v>
      </c>
      <c r="DL37" s="182" t="s">
        <v>957</v>
      </c>
      <c r="DM37" s="182" t="s">
        <v>957</v>
      </c>
      <c r="DN37" s="182" t="s">
        <v>2985</v>
      </c>
      <c r="DO37" s="182" t="s">
        <v>957</v>
      </c>
      <c r="DP37" s="182" t="s">
        <v>957</v>
      </c>
      <c r="DQ37" s="182" t="s">
        <v>2985</v>
      </c>
      <c r="DR37" s="182" t="s">
        <v>957</v>
      </c>
      <c r="DS37" s="182" t="s">
        <v>957</v>
      </c>
      <c r="DT37" s="182" t="s">
        <v>2985</v>
      </c>
      <c r="DU37" s="182" t="s">
        <v>957</v>
      </c>
      <c r="DV37" s="182" t="s">
        <v>957</v>
      </c>
      <c r="DW37" s="182" t="s">
        <v>2985</v>
      </c>
      <c r="DX37" s="182" t="s">
        <v>957</v>
      </c>
      <c r="DY37" s="182" t="s">
        <v>957</v>
      </c>
      <c r="DZ37" s="182" t="s">
        <v>2985</v>
      </c>
      <c r="EA37" s="182" t="s">
        <v>957</v>
      </c>
      <c r="EB37" s="182" t="s">
        <v>957</v>
      </c>
      <c r="EC37" s="182" t="s">
        <v>2985</v>
      </c>
      <c r="ED37" s="182" t="s">
        <v>957</v>
      </c>
      <c r="EE37" s="182" t="s">
        <v>957</v>
      </c>
      <c r="EF37" s="182" t="s">
        <v>2985</v>
      </c>
      <c r="EG37" s="182" t="s">
        <v>957</v>
      </c>
      <c r="EH37" s="182" t="s">
        <v>957</v>
      </c>
      <c r="EI37" s="182" t="s">
        <v>2985</v>
      </c>
      <c r="EJ37" s="182" t="s">
        <v>957</v>
      </c>
      <c r="EK37" s="182" t="s">
        <v>957</v>
      </c>
      <c r="EL37" s="182" t="s">
        <v>2985</v>
      </c>
      <c r="EM37" s="182" t="s">
        <v>957</v>
      </c>
      <c r="EN37" s="182" t="s">
        <v>957</v>
      </c>
      <c r="EO37" s="182" t="s">
        <v>2985</v>
      </c>
      <c r="EP37" s="182" t="s">
        <v>957</v>
      </c>
      <c r="EQ37" s="182" t="s">
        <v>957</v>
      </c>
      <c r="ER37" s="182" t="s">
        <v>2985</v>
      </c>
      <c r="ES37" s="182" t="s">
        <v>957</v>
      </c>
      <c r="ET37" s="182" t="s">
        <v>957</v>
      </c>
    </row>
    <row r="38" spans="1:150" x14ac:dyDescent="0.3">
      <c r="A38" s="1"/>
      <c r="B38" s="181" t="s">
        <v>3104</v>
      </c>
      <c r="C38" s="181" t="s">
        <v>99</v>
      </c>
      <c r="D38" s="181" t="s">
        <v>3086</v>
      </c>
      <c r="E38" s="181" t="s">
        <v>3105</v>
      </c>
      <c r="F38" s="181" t="s">
        <v>3106</v>
      </c>
      <c r="G38" s="182" t="s">
        <v>2985</v>
      </c>
      <c r="H38" s="182" t="s">
        <v>957</v>
      </c>
      <c r="I38" s="182" t="s">
        <v>957</v>
      </c>
      <c r="J38" s="182" t="s">
        <v>2985</v>
      </c>
      <c r="K38" s="182" t="s">
        <v>957</v>
      </c>
      <c r="L38" s="182" t="s">
        <v>957</v>
      </c>
      <c r="M38" s="182" t="s">
        <v>2985</v>
      </c>
      <c r="N38" s="182" t="s">
        <v>957</v>
      </c>
      <c r="O38" s="182" t="s">
        <v>957</v>
      </c>
      <c r="P38" s="182" t="s">
        <v>2985</v>
      </c>
      <c r="Q38" s="182" t="s">
        <v>957</v>
      </c>
      <c r="R38" s="182" t="s">
        <v>957</v>
      </c>
      <c r="S38" s="182" t="s">
        <v>2985</v>
      </c>
      <c r="T38" s="182" t="s">
        <v>957</v>
      </c>
      <c r="U38" s="182" t="s">
        <v>957</v>
      </c>
      <c r="V38" s="182" t="s">
        <v>2985</v>
      </c>
      <c r="W38" s="182" t="s">
        <v>957</v>
      </c>
      <c r="X38" s="182" t="s">
        <v>957</v>
      </c>
      <c r="Y38" s="182" t="s">
        <v>2985</v>
      </c>
      <c r="Z38" s="182" t="s">
        <v>957</v>
      </c>
      <c r="AA38" s="182" t="s">
        <v>957</v>
      </c>
      <c r="AB38" s="182" t="s">
        <v>2985</v>
      </c>
      <c r="AC38" s="182" t="s">
        <v>957</v>
      </c>
      <c r="AD38" s="182" t="s">
        <v>957</v>
      </c>
      <c r="AE38" s="182" t="s">
        <v>2985</v>
      </c>
      <c r="AF38" s="182" t="s">
        <v>957</v>
      </c>
      <c r="AG38" s="182" t="s">
        <v>957</v>
      </c>
      <c r="AH38" s="182" t="s">
        <v>2985</v>
      </c>
      <c r="AI38" s="182" t="s">
        <v>957</v>
      </c>
      <c r="AJ38" s="182" t="s">
        <v>957</v>
      </c>
      <c r="AK38" s="182" t="s">
        <v>2985</v>
      </c>
      <c r="AL38" s="182" t="s">
        <v>957</v>
      </c>
      <c r="AM38" s="182" t="s">
        <v>957</v>
      </c>
      <c r="AN38" s="182" t="s">
        <v>2985</v>
      </c>
      <c r="AO38" s="182" t="s">
        <v>957</v>
      </c>
      <c r="AP38" s="182" t="s">
        <v>957</v>
      </c>
      <c r="AQ38" s="182" t="s">
        <v>2985</v>
      </c>
      <c r="AR38" s="182" t="s">
        <v>957</v>
      </c>
      <c r="AS38" s="182" t="s">
        <v>957</v>
      </c>
      <c r="AT38" s="182" t="s">
        <v>2985</v>
      </c>
      <c r="AU38" s="182" t="s">
        <v>957</v>
      </c>
      <c r="AV38" s="182" t="s">
        <v>957</v>
      </c>
      <c r="AW38" s="182" t="s">
        <v>2985</v>
      </c>
      <c r="AX38" s="182" t="s">
        <v>957</v>
      </c>
      <c r="AY38" s="182" t="s">
        <v>957</v>
      </c>
      <c r="AZ38" s="182" t="s">
        <v>2985</v>
      </c>
      <c r="BA38" s="182" t="s">
        <v>957</v>
      </c>
      <c r="BB38" s="182" t="s">
        <v>957</v>
      </c>
      <c r="BC38" s="182" t="s">
        <v>2985</v>
      </c>
      <c r="BD38" s="182" t="s">
        <v>957</v>
      </c>
      <c r="BE38" s="182" t="s">
        <v>957</v>
      </c>
      <c r="BF38" s="182" t="s">
        <v>2985</v>
      </c>
      <c r="BG38" s="182" t="s">
        <v>957</v>
      </c>
      <c r="BH38" s="182" t="s">
        <v>957</v>
      </c>
      <c r="BI38" s="182" t="s">
        <v>2985</v>
      </c>
      <c r="BJ38" s="182" t="s">
        <v>957</v>
      </c>
      <c r="BK38" s="182" t="s">
        <v>957</v>
      </c>
      <c r="BL38" s="182" t="s">
        <v>2985</v>
      </c>
      <c r="BM38" s="182" t="s">
        <v>957</v>
      </c>
      <c r="BN38" s="182" t="s">
        <v>957</v>
      </c>
      <c r="BO38" s="182" t="s">
        <v>2985</v>
      </c>
      <c r="BP38" s="182" t="s">
        <v>957</v>
      </c>
      <c r="BQ38" s="182" t="s">
        <v>957</v>
      </c>
      <c r="BR38" s="182" t="s">
        <v>2985</v>
      </c>
      <c r="BS38" s="182" t="s">
        <v>957</v>
      </c>
      <c r="BT38" s="182" t="s">
        <v>957</v>
      </c>
      <c r="BU38" s="182" t="s">
        <v>2985</v>
      </c>
      <c r="BV38" s="182" t="s">
        <v>957</v>
      </c>
      <c r="BW38" s="182" t="s">
        <v>957</v>
      </c>
      <c r="BX38" s="182" t="s">
        <v>2985</v>
      </c>
      <c r="BY38" s="182" t="s">
        <v>957</v>
      </c>
      <c r="BZ38" s="182" t="s">
        <v>957</v>
      </c>
      <c r="CA38" s="182" t="s">
        <v>2985</v>
      </c>
      <c r="CB38" s="182" t="s">
        <v>957</v>
      </c>
      <c r="CC38" s="182" t="s">
        <v>957</v>
      </c>
      <c r="CD38" s="182" t="s">
        <v>2985</v>
      </c>
      <c r="CE38" s="182" t="s">
        <v>957</v>
      </c>
      <c r="CF38" s="182" t="s">
        <v>957</v>
      </c>
      <c r="CG38" s="182" t="s">
        <v>2985</v>
      </c>
      <c r="CH38" s="182" t="s">
        <v>957</v>
      </c>
      <c r="CI38" s="182" t="s">
        <v>957</v>
      </c>
      <c r="CJ38" s="182" t="s">
        <v>2985</v>
      </c>
      <c r="CK38" s="182" t="s">
        <v>957</v>
      </c>
      <c r="CL38" s="182" t="s">
        <v>957</v>
      </c>
      <c r="CM38" s="182" t="s">
        <v>2985</v>
      </c>
      <c r="CN38" s="182" t="s">
        <v>957</v>
      </c>
      <c r="CO38" s="182" t="s">
        <v>957</v>
      </c>
      <c r="CP38" s="182" t="s">
        <v>2985</v>
      </c>
      <c r="CQ38" s="182" t="s">
        <v>957</v>
      </c>
      <c r="CR38" s="182" t="s">
        <v>957</v>
      </c>
      <c r="CS38" s="182" t="s">
        <v>2985</v>
      </c>
      <c r="CT38" s="182" t="s">
        <v>957</v>
      </c>
      <c r="CU38" s="182" t="s">
        <v>957</v>
      </c>
      <c r="CV38" s="182" t="s">
        <v>2985</v>
      </c>
      <c r="CW38" s="182" t="s">
        <v>957</v>
      </c>
      <c r="CX38" s="182" t="s">
        <v>957</v>
      </c>
      <c r="CY38" s="182" t="s">
        <v>2985</v>
      </c>
      <c r="CZ38" s="182" t="s">
        <v>957</v>
      </c>
      <c r="DA38" s="182" t="s">
        <v>957</v>
      </c>
      <c r="DB38" s="182" t="s">
        <v>2985</v>
      </c>
      <c r="DC38" s="182" t="s">
        <v>957</v>
      </c>
      <c r="DD38" s="182" t="s">
        <v>957</v>
      </c>
      <c r="DE38" s="182" t="s">
        <v>2985</v>
      </c>
      <c r="DF38" s="182" t="s">
        <v>957</v>
      </c>
      <c r="DG38" s="182" t="s">
        <v>957</v>
      </c>
      <c r="DH38" s="182" t="s">
        <v>2985</v>
      </c>
      <c r="DI38" s="182" t="s">
        <v>957</v>
      </c>
      <c r="DJ38" s="182" t="s">
        <v>957</v>
      </c>
      <c r="DK38" s="182" t="s">
        <v>2985</v>
      </c>
      <c r="DL38" s="182" t="s">
        <v>957</v>
      </c>
      <c r="DM38" s="182" t="s">
        <v>957</v>
      </c>
      <c r="DN38" s="182" t="s">
        <v>2985</v>
      </c>
      <c r="DO38" s="182" t="s">
        <v>957</v>
      </c>
      <c r="DP38" s="182" t="s">
        <v>957</v>
      </c>
      <c r="DQ38" s="182" t="s">
        <v>2985</v>
      </c>
      <c r="DR38" s="182" t="s">
        <v>957</v>
      </c>
      <c r="DS38" s="182" t="s">
        <v>957</v>
      </c>
      <c r="DT38" s="182" t="s">
        <v>2985</v>
      </c>
      <c r="DU38" s="182" t="s">
        <v>957</v>
      </c>
      <c r="DV38" s="182" t="s">
        <v>957</v>
      </c>
      <c r="DW38" s="182" t="s">
        <v>2985</v>
      </c>
      <c r="DX38" s="182" t="s">
        <v>957</v>
      </c>
      <c r="DY38" s="182" t="s">
        <v>957</v>
      </c>
      <c r="DZ38" s="182" t="s">
        <v>2985</v>
      </c>
      <c r="EA38" s="182" t="s">
        <v>957</v>
      </c>
      <c r="EB38" s="182" t="s">
        <v>957</v>
      </c>
      <c r="EC38" s="182" t="s">
        <v>2985</v>
      </c>
      <c r="ED38" s="182" t="s">
        <v>957</v>
      </c>
      <c r="EE38" s="182" t="s">
        <v>957</v>
      </c>
      <c r="EF38" s="182" t="s">
        <v>2985</v>
      </c>
      <c r="EG38" s="182" t="s">
        <v>957</v>
      </c>
      <c r="EH38" s="182" t="s">
        <v>957</v>
      </c>
      <c r="EI38" s="182" t="s">
        <v>2985</v>
      </c>
      <c r="EJ38" s="182" t="s">
        <v>957</v>
      </c>
      <c r="EK38" s="182" t="s">
        <v>957</v>
      </c>
      <c r="EL38" s="182" t="s">
        <v>2985</v>
      </c>
      <c r="EM38" s="182" t="s">
        <v>957</v>
      </c>
      <c r="EN38" s="182" t="s">
        <v>957</v>
      </c>
      <c r="EO38" s="182" t="s">
        <v>2985</v>
      </c>
      <c r="EP38" s="182" t="s">
        <v>957</v>
      </c>
      <c r="EQ38" s="182" t="s">
        <v>957</v>
      </c>
      <c r="ER38" s="182" t="s">
        <v>2985</v>
      </c>
      <c r="ES38" s="182" t="s">
        <v>957</v>
      </c>
      <c r="ET38" s="182" t="s">
        <v>957</v>
      </c>
    </row>
    <row r="39" spans="1:150" x14ac:dyDescent="0.3">
      <c r="A39" s="1"/>
      <c r="B39" s="180" t="s">
        <v>3107</v>
      </c>
      <c r="C39" s="180" t="s">
        <v>99</v>
      </c>
      <c r="D39" s="180" t="s">
        <v>118</v>
      </c>
      <c r="E39" s="180" t="s">
        <v>3108</v>
      </c>
      <c r="F39" s="180" t="s">
        <v>3109</v>
      </c>
      <c r="G39" s="180" t="s">
        <v>2985</v>
      </c>
      <c r="H39" s="180" t="s">
        <v>2871</v>
      </c>
      <c r="I39" s="180" t="s">
        <v>2871</v>
      </c>
      <c r="J39" s="180" t="s">
        <v>2985</v>
      </c>
      <c r="K39" s="180" t="s">
        <v>2871</v>
      </c>
      <c r="L39" s="180" t="s">
        <v>2871</v>
      </c>
      <c r="M39" s="180" t="s">
        <v>2985</v>
      </c>
      <c r="N39" s="180" t="s">
        <v>2871</v>
      </c>
      <c r="O39" s="180" t="s">
        <v>2871</v>
      </c>
      <c r="P39" s="180" t="s">
        <v>2985</v>
      </c>
      <c r="Q39" s="180" t="s">
        <v>2871</v>
      </c>
      <c r="R39" s="180" t="s">
        <v>2871</v>
      </c>
      <c r="S39" s="180" t="s">
        <v>2985</v>
      </c>
      <c r="T39" s="180" t="s">
        <v>2871</v>
      </c>
      <c r="U39" s="180" t="s">
        <v>2871</v>
      </c>
      <c r="V39" s="180" t="s">
        <v>2985</v>
      </c>
      <c r="W39" s="180" t="s">
        <v>2871</v>
      </c>
      <c r="X39" s="180" t="s">
        <v>2871</v>
      </c>
      <c r="Y39" s="180" t="s">
        <v>2985</v>
      </c>
      <c r="Z39" s="180" t="s">
        <v>2871</v>
      </c>
      <c r="AA39" s="180" t="s">
        <v>2871</v>
      </c>
      <c r="AB39" s="180" t="s">
        <v>2985</v>
      </c>
      <c r="AC39" s="180" t="s">
        <v>2871</v>
      </c>
      <c r="AD39" s="180" t="s">
        <v>2871</v>
      </c>
      <c r="AE39" s="180" t="s">
        <v>2985</v>
      </c>
      <c r="AF39" s="180" t="s">
        <v>2871</v>
      </c>
      <c r="AG39" s="180" t="s">
        <v>2871</v>
      </c>
      <c r="AH39" s="180" t="s">
        <v>2985</v>
      </c>
      <c r="AI39" s="180" t="s">
        <v>2871</v>
      </c>
      <c r="AJ39" s="180" t="s">
        <v>2871</v>
      </c>
      <c r="AK39" s="180" t="s">
        <v>2985</v>
      </c>
      <c r="AL39" s="180" t="s">
        <v>2871</v>
      </c>
      <c r="AM39" s="180" t="s">
        <v>2871</v>
      </c>
      <c r="AN39" s="180" t="s">
        <v>2985</v>
      </c>
      <c r="AO39" s="180" t="s">
        <v>2871</v>
      </c>
      <c r="AP39" s="180" t="s">
        <v>2871</v>
      </c>
      <c r="AQ39" s="180" t="s">
        <v>2985</v>
      </c>
      <c r="AR39" s="180" t="s">
        <v>2871</v>
      </c>
      <c r="AS39" s="180" t="s">
        <v>2871</v>
      </c>
      <c r="AT39" s="180" t="s">
        <v>2985</v>
      </c>
      <c r="AU39" s="180" t="s">
        <v>2871</v>
      </c>
      <c r="AV39" s="180" t="s">
        <v>2871</v>
      </c>
      <c r="AW39" s="180" t="s">
        <v>2985</v>
      </c>
      <c r="AX39" s="180" t="s">
        <v>2871</v>
      </c>
      <c r="AY39" s="180" t="s">
        <v>2871</v>
      </c>
      <c r="AZ39" s="180" t="s">
        <v>2985</v>
      </c>
      <c r="BA39" s="180" t="s">
        <v>2871</v>
      </c>
      <c r="BB39" s="180" t="s">
        <v>2871</v>
      </c>
      <c r="BC39" s="180" t="s">
        <v>2985</v>
      </c>
      <c r="BD39" s="180" t="s">
        <v>2871</v>
      </c>
      <c r="BE39" s="180" t="s">
        <v>2871</v>
      </c>
      <c r="BF39" s="180" t="s">
        <v>2985</v>
      </c>
      <c r="BG39" s="180" t="s">
        <v>2871</v>
      </c>
      <c r="BH39" s="180" t="s">
        <v>2871</v>
      </c>
      <c r="BI39" s="180" t="s">
        <v>2985</v>
      </c>
      <c r="BJ39" s="180" t="s">
        <v>2871</v>
      </c>
      <c r="BK39" s="180" t="s">
        <v>2871</v>
      </c>
      <c r="BL39" s="180" t="s">
        <v>2985</v>
      </c>
      <c r="BM39" s="180" t="s">
        <v>2871</v>
      </c>
      <c r="BN39" s="180" t="s">
        <v>2871</v>
      </c>
      <c r="BO39" s="180" t="s">
        <v>2985</v>
      </c>
      <c r="BP39" s="180" t="s">
        <v>2871</v>
      </c>
      <c r="BQ39" s="180" t="s">
        <v>2871</v>
      </c>
      <c r="BR39" s="180" t="s">
        <v>2985</v>
      </c>
      <c r="BS39" s="180" t="s">
        <v>2871</v>
      </c>
      <c r="BT39" s="180" t="s">
        <v>2871</v>
      </c>
      <c r="BU39" s="180" t="s">
        <v>2985</v>
      </c>
      <c r="BV39" s="180" t="s">
        <v>2871</v>
      </c>
      <c r="BW39" s="180" t="s">
        <v>2871</v>
      </c>
      <c r="BX39" s="180" t="s">
        <v>2985</v>
      </c>
      <c r="BY39" s="180" t="s">
        <v>2871</v>
      </c>
      <c r="BZ39" s="180" t="s">
        <v>2871</v>
      </c>
      <c r="CA39" s="180" t="s">
        <v>2985</v>
      </c>
      <c r="CB39" s="180" t="s">
        <v>2871</v>
      </c>
      <c r="CC39" s="180" t="s">
        <v>2871</v>
      </c>
      <c r="CD39" s="180" t="s">
        <v>2985</v>
      </c>
      <c r="CE39" s="180" t="s">
        <v>2871</v>
      </c>
      <c r="CF39" s="180" t="s">
        <v>2871</v>
      </c>
      <c r="CG39" s="180" t="s">
        <v>2985</v>
      </c>
      <c r="CH39" s="180" t="s">
        <v>2871</v>
      </c>
      <c r="CI39" s="180" t="s">
        <v>2871</v>
      </c>
      <c r="CJ39" s="180" t="s">
        <v>2985</v>
      </c>
      <c r="CK39" s="180" t="s">
        <v>2871</v>
      </c>
      <c r="CL39" s="180" t="s">
        <v>2871</v>
      </c>
      <c r="CM39" s="180" t="s">
        <v>2985</v>
      </c>
      <c r="CN39" s="180" t="s">
        <v>2871</v>
      </c>
      <c r="CO39" s="180" t="s">
        <v>2871</v>
      </c>
      <c r="CP39" s="180" t="s">
        <v>2985</v>
      </c>
      <c r="CQ39" s="180" t="s">
        <v>2871</v>
      </c>
      <c r="CR39" s="180" t="s">
        <v>2871</v>
      </c>
      <c r="CS39" s="180" t="s">
        <v>2985</v>
      </c>
      <c r="CT39" s="180" t="s">
        <v>2871</v>
      </c>
      <c r="CU39" s="180" t="s">
        <v>2871</v>
      </c>
      <c r="CV39" s="180" t="s">
        <v>2985</v>
      </c>
      <c r="CW39" s="180" t="s">
        <v>2871</v>
      </c>
      <c r="CX39" s="180" t="s">
        <v>2871</v>
      </c>
      <c r="CY39" s="180" t="s">
        <v>2985</v>
      </c>
      <c r="CZ39" s="180" t="s">
        <v>2871</v>
      </c>
      <c r="DA39" s="180" t="s">
        <v>2871</v>
      </c>
      <c r="DB39" s="180" t="s">
        <v>2985</v>
      </c>
      <c r="DC39" s="180" t="s">
        <v>2871</v>
      </c>
      <c r="DD39" s="180" t="s">
        <v>2871</v>
      </c>
      <c r="DE39" s="180" t="s">
        <v>2985</v>
      </c>
      <c r="DF39" s="180" t="s">
        <v>2871</v>
      </c>
      <c r="DG39" s="180" t="s">
        <v>2871</v>
      </c>
      <c r="DH39" s="180" t="s">
        <v>2985</v>
      </c>
      <c r="DI39" s="180" t="s">
        <v>2871</v>
      </c>
      <c r="DJ39" s="180" t="s">
        <v>2871</v>
      </c>
      <c r="DK39" s="180" t="s">
        <v>2985</v>
      </c>
      <c r="DL39" s="180" t="s">
        <v>2871</v>
      </c>
      <c r="DM39" s="180" t="s">
        <v>2871</v>
      </c>
      <c r="DN39" s="180" t="s">
        <v>2985</v>
      </c>
      <c r="DO39" s="180" t="s">
        <v>2871</v>
      </c>
      <c r="DP39" s="180" t="s">
        <v>2871</v>
      </c>
      <c r="DQ39" s="180" t="s">
        <v>2985</v>
      </c>
      <c r="DR39" s="180" t="s">
        <v>2871</v>
      </c>
      <c r="DS39" s="180" t="s">
        <v>2871</v>
      </c>
      <c r="DT39" s="180" t="s">
        <v>2985</v>
      </c>
      <c r="DU39" s="180" t="s">
        <v>2871</v>
      </c>
      <c r="DV39" s="180" t="s">
        <v>2871</v>
      </c>
      <c r="DW39" s="180" t="s">
        <v>2985</v>
      </c>
      <c r="DX39" s="180" t="s">
        <v>2871</v>
      </c>
      <c r="DY39" s="180" t="s">
        <v>2871</v>
      </c>
      <c r="DZ39" s="180" t="s">
        <v>2985</v>
      </c>
      <c r="EA39" s="180" t="s">
        <v>2871</v>
      </c>
      <c r="EB39" s="180" t="s">
        <v>2871</v>
      </c>
      <c r="EC39" s="180" t="s">
        <v>2985</v>
      </c>
      <c r="ED39" s="180" t="s">
        <v>2871</v>
      </c>
      <c r="EE39" s="180" t="s">
        <v>2871</v>
      </c>
      <c r="EF39" s="180" t="s">
        <v>2985</v>
      </c>
      <c r="EG39" s="180" t="s">
        <v>2871</v>
      </c>
      <c r="EH39" s="180" t="s">
        <v>2871</v>
      </c>
      <c r="EI39" s="180" t="s">
        <v>2985</v>
      </c>
      <c r="EJ39" s="180" t="s">
        <v>2871</v>
      </c>
      <c r="EK39" s="180" t="s">
        <v>2871</v>
      </c>
      <c r="EL39" s="180" t="s">
        <v>2985</v>
      </c>
      <c r="EM39" s="180" t="s">
        <v>2871</v>
      </c>
      <c r="EN39" s="180" t="s">
        <v>2871</v>
      </c>
      <c r="EO39" s="180" t="s">
        <v>2985</v>
      </c>
      <c r="EP39" s="180" t="s">
        <v>2871</v>
      </c>
      <c r="EQ39" s="180" t="s">
        <v>2871</v>
      </c>
      <c r="ER39" s="180" t="s">
        <v>2985</v>
      </c>
      <c r="ES39" s="180" t="s">
        <v>2871</v>
      </c>
      <c r="ET39" s="180" t="s">
        <v>2871</v>
      </c>
    </row>
    <row r="40" spans="1:150" x14ac:dyDescent="0.3">
      <c r="A40" s="1"/>
      <c r="B40" s="181" t="s">
        <v>3110</v>
      </c>
      <c r="C40" s="181" t="s">
        <v>99</v>
      </c>
      <c r="D40" s="181" t="s">
        <v>118</v>
      </c>
      <c r="E40" s="181" t="s">
        <v>3111</v>
      </c>
      <c r="F40" s="181" t="s">
        <v>3112</v>
      </c>
      <c r="G40" s="182" t="s">
        <v>2985</v>
      </c>
      <c r="H40" s="182" t="s">
        <v>2871</v>
      </c>
      <c r="I40" s="182" t="s">
        <v>2871</v>
      </c>
      <c r="J40" s="182" t="s">
        <v>2985</v>
      </c>
      <c r="K40" s="182" t="s">
        <v>2871</v>
      </c>
      <c r="L40" s="182" t="s">
        <v>2871</v>
      </c>
      <c r="M40" s="182" t="s">
        <v>2985</v>
      </c>
      <c r="N40" s="182" t="s">
        <v>2871</v>
      </c>
      <c r="O40" s="182" t="s">
        <v>2871</v>
      </c>
      <c r="P40" s="182" t="s">
        <v>2985</v>
      </c>
      <c r="Q40" s="182" t="s">
        <v>2871</v>
      </c>
      <c r="R40" s="182" t="s">
        <v>2871</v>
      </c>
      <c r="S40" s="182" t="s">
        <v>2985</v>
      </c>
      <c r="T40" s="182" t="s">
        <v>2871</v>
      </c>
      <c r="U40" s="182" t="s">
        <v>2871</v>
      </c>
      <c r="V40" s="182" t="s">
        <v>2985</v>
      </c>
      <c r="W40" s="182" t="s">
        <v>2871</v>
      </c>
      <c r="X40" s="182" t="s">
        <v>2871</v>
      </c>
      <c r="Y40" s="182" t="s">
        <v>2985</v>
      </c>
      <c r="Z40" s="182" t="s">
        <v>2871</v>
      </c>
      <c r="AA40" s="182" t="s">
        <v>2871</v>
      </c>
      <c r="AB40" s="182" t="s">
        <v>2985</v>
      </c>
      <c r="AC40" s="182" t="s">
        <v>2871</v>
      </c>
      <c r="AD40" s="182" t="s">
        <v>2871</v>
      </c>
      <c r="AE40" s="182" t="s">
        <v>2985</v>
      </c>
      <c r="AF40" s="182" t="s">
        <v>2871</v>
      </c>
      <c r="AG40" s="182" t="s">
        <v>2871</v>
      </c>
      <c r="AH40" s="182" t="s">
        <v>2985</v>
      </c>
      <c r="AI40" s="182" t="s">
        <v>2871</v>
      </c>
      <c r="AJ40" s="182" t="s">
        <v>2871</v>
      </c>
      <c r="AK40" s="182" t="s">
        <v>2985</v>
      </c>
      <c r="AL40" s="182" t="s">
        <v>2871</v>
      </c>
      <c r="AM40" s="182" t="s">
        <v>2871</v>
      </c>
      <c r="AN40" s="182" t="s">
        <v>2985</v>
      </c>
      <c r="AO40" s="182" t="s">
        <v>2871</v>
      </c>
      <c r="AP40" s="182" t="s">
        <v>2871</v>
      </c>
      <c r="AQ40" s="182" t="s">
        <v>2985</v>
      </c>
      <c r="AR40" s="182" t="s">
        <v>2871</v>
      </c>
      <c r="AS40" s="182" t="s">
        <v>2871</v>
      </c>
      <c r="AT40" s="182" t="s">
        <v>2985</v>
      </c>
      <c r="AU40" s="182" t="s">
        <v>2871</v>
      </c>
      <c r="AV40" s="182" t="s">
        <v>2871</v>
      </c>
      <c r="AW40" s="182" t="s">
        <v>2985</v>
      </c>
      <c r="AX40" s="182" t="s">
        <v>2871</v>
      </c>
      <c r="AY40" s="182" t="s">
        <v>2871</v>
      </c>
      <c r="AZ40" s="182" t="s">
        <v>2985</v>
      </c>
      <c r="BA40" s="182" t="s">
        <v>2871</v>
      </c>
      <c r="BB40" s="182" t="s">
        <v>2871</v>
      </c>
      <c r="BC40" s="182" t="s">
        <v>2985</v>
      </c>
      <c r="BD40" s="182" t="s">
        <v>2871</v>
      </c>
      <c r="BE40" s="182" t="s">
        <v>2871</v>
      </c>
      <c r="BF40" s="182" t="s">
        <v>2985</v>
      </c>
      <c r="BG40" s="182" t="s">
        <v>2871</v>
      </c>
      <c r="BH40" s="182" t="s">
        <v>2871</v>
      </c>
      <c r="BI40" s="182" t="s">
        <v>2985</v>
      </c>
      <c r="BJ40" s="182" t="s">
        <v>2871</v>
      </c>
      <c r="BK40" s="182" t="s">
        <v>2871</v>
      </c>
      <c r="BL40" s="182" t="s">
        <v>2985</v>
      </c>
      <c r="BM40" s="182" t="s">
        <v>2871</v>
      </c>
      <c r="BN40" s="182" t="s">
        <v>2871</v>
      </c>
      <c r="BO40" s="182" t="s">
        <v>2985</v>
      </c>
      <c r="BP40" s="182" t="s">
        <v>2871</v>
      </c>
      <c r="BQ40" s="182" t="s">
        <v>2871</v>
      </c>
      <c r="BR40" s="182" t="s">
        <v>2985</v>
      </c>
      <c r="BS40" s="182" t="s">
        <v>2871</v>
      </c>
      <c r="BT40" s="182" t="s">
        <v>2871</v>
      </c>
      <c r="BU40" s="182" t="s">
        <v>2985</v>
      </c>
      <c r="BV40" s="182" t="s">
        <v>2871</v>
      </c>
      <c r="BW40" s="182" t="s">
        <v>2871</v>
      </c>
      <c r="BX40" s="182" t="s">
        <v>2985</v>
      </c>
      <c r="BY40" s="182" t="s">
        <v>2871</v>
      </c>
      <c r="BZ40" s="182" t="s">
        <v>2871</v>
      </c>
      <c r="CA40" s="182" t="s">
        <v>2985</v>
      </c>
      <c r="CB40" s="182" t="s">
        <v>2871</v>
      </c>
      <c r="CC40" s="182" t="s">
        <v>2871</v>
      </c>
      <c r="CD40" s="182" t="s">
        <v>2985</v>
      </c>
      <c r="CE40" s="182" t="s">
        <v>2871</v>
      </c>
      <c r="CF40" s="182" t="s">
        <v>2871</v>
      </c>
      <c r="CG40" s="182" t="s">
        <v>2985</v>
      </c>
      <c r="CH40" s="182" t="s">
        <v>2871</v>
      </c>
      <c r="CI40" s="182" t="s">
        <v>2871</v>
      </c>
      <c r="CJ40" s="182" t="s">
        <v>2985</v>
      </c>
      <c r="CK40" s="182" t="s">
        <v>2871</v>
      </c>
      <c r="CL40" s="182" t="s">
        <v>2871</v>
      </c>
      <c r="CM40" s="182" t="s">
        <v>2985</v>
      </c>
      <c r="CN40" s="182" t="s">
        <v>2871</v>
      </c>
      <c r="CO40" s="182" t="s">
        <v>2871</v>
      </c>
      <c r="CP40" s="182" t="s">
        <v>2985</v>
      </c>
      <c r="CQ40" s="182" t="s">
        <v>2871</v>
      </c>
      <c r="CR40" s="182" t="s">
        <v>2871</v>
      </c>
      <c r="CS40" s="182" t="s">
        <v>2985</v>
      </c>
      <c r="CT40" s="182" t="s">
        <v>2871</v>
      </c>
      <c r="CU40" s="182" t="s">
        <v>2871</v>
      </c>
      <c r="CV40" s="182" t="s">
        <v>2985</v>
      </c>
      <c r="CW40" s="182" t="s">
        <v>2871</v>
      </c>
      <c r="CX40" s="182" t="s">
        <v>2871</v>
      </c>
      <c r="CY40" s="182" t="s">
        <v>2985</v>
      </c>
      <c r="CZ40" s="182" t="s">
        <v>2871</v>
      </c>
      <c r="DA40" s="182" t="s">
        <v>2871</v>
      </c>
      <c r="DB40" s="182" t="s">
        <v>2985</v>
      </c>
      <c r="DC40" s="182" t="s">
        <v>2871</v>
      </c>
      <c r="DD40" s="182" t="s">
        <v>2871</v>
      </c>
      <c r="DE40" s="182" t="s">
        <v>2985</v>
      </c>
      <c r="DF40" s="182" t="s">
        <v>2871</v>
      </c>
      <c r="DG40" s="182" t="s">
        <v>2871</v>
      </c>
      <c r="DH40" s="182" t="s">
        <v>2985</v>
      </c>
      <c r="DI40" s="182" t="s">
        <v>2871</v>
      </c>
      <c r="DJ40" s="182" t="s">
        <v>2871</v>
      </c>
      <c r="DK40" s="182" t="s">
        <v>2985</v>
      </c>
      <c r="DL40" s="182" t="s">
        <v>2871</v>
      </c>
      <c r="DM40" s="182" t="s">
        <v>2871</v>
      </c>
      <c r="DN40" s="182" t="s">
        <v>2985</v>
      </c>
      <c r="DO40" s="182" t="s">
        <v>2871</v>
      </c>
      <c r="DP40" s="182" t="s">
        <v>2871</v>
      </c>
      <c r="DQ40" s="182" t="s">
        <v>2985</v>
      </c>
      <c r="DR40" s="182" t="s">
        <v>2871</v>
      </c>
      <c r="DS40" s="182" t="s">
        <v>2871</v>
      </c>
      <c r="DT40" s="182" t="s">
        <v>2985</v>
      </c>
      <c r="DU40" s="182" t="s">
        <v>2871</v>
      </c>
      <c r="DV40" s="182" t="s">
        <v>2871</v>
      </c>
      <c r="DW40" s="182" t="s">
        <v>2985</v>
      </c>
      <c r="DX40" s="182" t="s">
        <v>2871</v>
      </c>
      <c r="DY40" s="182" t="s">
        <v>2871</v>
      </c>
      <c r="DZ40" s="182" t="s">
        <v>2985</v>
      </c>
      <c r="EA40" s="182" t="s">
        <v>2871</v>
      </c>
      <c r="EB40" s="182" t="s">
        <v>2871</v>
      </c>
      <c r="EC40" s="182" t="s">
        <v>2985</v>
      </c>
      <c r="ED40" s="182" t="s">
        <v>2871</v>
      </c>
      <c r="EE40" s="182" t="s">
        <v>2871</v>
      </c>
      <c r="EF40" s="182" t="s">
        <v>2985</v>
      </c>
      <c r="EG40" s="182" t="s">
        <v>2871</v>
      </c>
      <c r="EH40" s="182" t="s">
        <v>2871</v>
      </c>
      <c r="EI40" s="182" t="s">
        <v>2985</v>
      </c>
      <c r="EJ40" s="182" t="s">
        <v>2871</v>
      </c>
      <c r="EK40" s="182" t="s">
        <v>2871</v>
      </c>
      <c r="EL40" s="182" t="s">
        <v>2985</v>
      </c>
      <c r="EM40" s="182" t="s">
        <v>2871</v>
      </c>
      <c r="EN40" s="182" t="s">
        <v>2871</v>
      </c>
      <c r="EO40" s="182" t="s">
        <v>2985</v>
      </c>
      <c r="EP40" s="182" t="s">
        <v>2871</v>
      </c>
      <c r="EQ40" s="182" t="s">
        <v>2871</v>
      </c>
      <c r="ER40" s="182" t="s">
        <v>2985</v>
      </c>
      <c r="ES40" s="182" t="s">
        <v>2871</v>
      </c>
      <c r="ET40" s="182" t="s">
        <v>2871</v>
      </c>
    </row>
    <row r="41" spans="1:150" x14ac:dyDescent="0.3">
      <c r="A41" s="1"/>
      <c r="B41" s="181" t="s">
        <v>3113</v>
      </c>
      <c r="C41" s="181" t="s">
        <v>99</v>
      </c>
      <c r="D41" s="181" t="s">
        <v>118</v>
      </c>
      <c r="E41" s="181" t="s">
        <v>3114</v>
      </c>
      <c r="F41" s="181" t="s">
        <v>3115</v>
      </c>
      <c r="G41" s="182" t="s">
        <v>2985</v>
      </c>
      <c r="H41" s="182" t="s">
        <v>2871</v>
      </c>
      <c r="I41" s="182" t="s">
        <v>2871</v>
      </c>
      <c r="J41" s="182" t="s">
        <v>2985</v>
      </c>
      <c r="K41" s="182" t="s">
        <v>2871</v>
      </c>
      <c r="L41" s="182" t="s">
        <v>2871</v>
      </c>
      <c r="M41" s="182" t="s">
        <v>2985</v>
      </c>
      <c r="N41" s="182" t="s">
        <v>2871</v>
      </c>
      <c r="O41" s="182" t="s">
        <v>2871</v>
      </c>
      <c r="P41" s="182" t="s">
        <v>2985</v>
      </c>
      <c r="Q41" s="182" t="s">
        <v>2871</v>
      </c>
      <c r="R41" s="182" t="s">
        <v>2871</v>
      </c>
      <c r="S41" s="182" t="s">
        <v>2985</v>
      </c>
      <c r="T41" s="182" t="s">
        <v>2871</v>
      </c>
      <c r="U41" s="182" t="s">
        <v>2871</v>
      </c>
      <c r="V41" s="182" t="s">
        <v>2985</v>
      </c>
      <c r="W41" s="182" t="s">
        <v>2871</v>
      </c>
      <c r="X41" s="182" t="s">
        <v>2871</v>
      </c>
      <c r="Y41" s="182" t="s">
        <v>2985</v>
      </c>
      <c r="Z41" s="182" t="s">
        <v>2871</v>
      </c>
      <c r="AA41" s="182" t="s">
        <v>2871</v>
      </c>
      <c r="AB41" s="182" t="s">
        <v>2985</v>
      </c>
      <c r="AC41" s="182" t="s">
        <v>2871</v>
      </c>
      <c r="AD41" s="182" t="s">
        <v>2871</v>
      </c>
      <c r="AE41" s="182" t="s">
        <v>2985</v>
      </c>
      <c r="AF41" s="182" t="s">
        <v>2871</v>
      </c>
      <c r="AG41" s="182" t="s">
        <v>2871</v>
      </c>
      <c r="AH41" s="182" t="s">
        <v>2985</v>
      </c>
      <c r="AI41" s="182" t="s">
        <v>2871</v>
      </c>
      <c r="AJ41" s="182" t="s">
        <v>2871</v>
      </c>
      <c r="AK41" s="182" t="s">
        <v>2985</v>
      </c>
      <c r="AL41" s="182" t="s">
        <v>2871</v>
      </c>
      <c r="AM41" s="182" t="s">
        <v>2871</v>
      </c>
      <c r="AN41" s="182" t="s">
        <v>2985</v>
      </c>
      <c r="AO41" s="182" t="s">
        <v>2871</v>
      </c>
      <c r="AP41" s="182" t="s">
        <v>2871</v>
      </c>
      <c r="AQ41" s="182" t="s">
        <v>2985</v>
      </c>
      <c r="AR41" s="182" t="s">
        <v>2871</v>
      </c>
      <c r="AS41" s="182" t="s">
        <v>2871</v>
      </c>
      <c r="AT41" s="182" t="s">
        <v>2985</v>
      </c>
      <c r="AU41" s="182" t="s">
        <v>2871</v>
      </c>
      <c r="AV41" s="182" t="s">
        <v>2871</v>
      </c>
      <c r="AW41" s="182" t="s">
        <v>2985</v>
      </c>
      <c r="AX41" s="182" t="s">
        <v>2871</v>
      </c>
      <c r="AY41" s="182" t="s">
        <v>2871</v>
      </c>
      <c r="AZ41" s="182" t="s">
        <v>2985</v>
      </c>
      <c r="BA41" s="182" t="s">
        <v>2871</v>
      </c>
      <c r="BB41" s="182" t="s">
        <v>2871</v>
      </c>
      <c r="BC41" s="182" t="s">
        <v>2985</v>
      </c>
      <c r="BD41" s="182" t="s">
        <v>2871</v>
      </c>
      <c r="BE41" s="182" t="s">
        <v>2871</v>
      </c>
      <c r="BF41" s="182" t="s">
        <v>2985</v>
      </c>
      <c r="BG41" s="182" t="s">
        <v>2871</v>
      </c>
      <c r="BH41" s="182" t="s">
        <v>2871</v>
      </c>
      <c r="BI41" s="182" t="s">
        <v>2985</v>
      </c>
      <c r="BJ41" s="182" t="s">
        <v>2871</v>
      </c>
      <c r="BK41" s="182" t="s">
        <v>2871</v>
      </c>
      <c r="BL41" s="182" t="s">
        <v>2985</v>
      </c>
      <c r="BM41" s="182" t="s">
        <v>2871</v>
      </c>
      <c r="BN41" s="182" t="s">
        <v>2871</v>
      </c>
      <c r="BO41" s="182" t="s">
        <v>2985</v>
      </c>
      <c r="BP41" s="182" t="s">
        <v>2871</v>
      </c>
      <c r="BQ41" s="182" t="s">
        <v>2871</v>
      </c>
      <c r="BR41" s="182" t="s">
        <v>2985</v>
      </c>
      <c r="BS41" s="182" t="s">
        <v>2871</v>
      </c>
      <c r="BT41" s="182" t="s">
        <v>2871</v>
      </c>
      <c r="BU41" s="182" t="s">
        <v>2985</v>
      </c>
      <c r="BV41" s="182" t="s">
        <v>2871</v>
      </c>
      <c r="BW41" s="182" t="s">
        <v>2871</v>
      </c>
      <c r="BX41" s="182" t="s">
        <v>2985</v>
      </c>
      <c r="BY41" s="182" t="s">
        <v>2871</v>
      </c>
      <c r="BZ41" s="182" t="s">
        <v>2871</v>
      </c>
      <c r="CA41" s="182" t="s">
        <v>2985</v>
      </c>
      <c r="CB41" s="182" t="s">
        <v>2871</v>
      </c>
      <c r="CC41" s="182" t="s">
        <v>2871</v>
      </c>
      <c r="CD41" s="182" t="s">
        <v>2985</v>
      </c>
      <c r="CE41" s="182" t="s">
        <v>2871</v>
      </c>
      <c r="CF41" s="182" t="s">
        <v>2871</v>
      </c>
      <c r="CG41" s="182" t="s">
        <v>2985</v>
      </c>
      <c r="CH41" s="182" t="s">
        <v>2871</v>
      </c>
      <c r="CI41" s="182" t="s">
        <v>2871</v>
      </c>
      <c r="CJ41" s="182" t="s">
        <v>2985</v>
      </c>
      <c r="CK41" s="182" t="s">
        <v>2871</v>
      </c>
      <c r="CL41" s="182" t="s">
        <v>2871</v>
      </c>
      <c r="CM41" s="182" t="s">
        <v>2985</v>
      </c>
      <c r="CN41" s="182" t="s">
        <v>2871</v>
      </c>
      <c r="CO41" s="182" t="s">
        <v>2871</v>
      </c>
      <c r="CP41" s="182" t="s">
        <v>2985</v>
      </c>
      <c r="CQ41" s="182" t="s">
        <v>2871</v>
      </c>
      <c r="CR41" s="182" t="s">
        <v>2871</v>
      </c>
      <c r="CS41" s="182" t="s">
        <v>2985</v>
      </c>
      <c r="CT41" s="182" t="s">
        <v>2871</v>
      </c>
      <c r="CU41" s="182" t="s">
        <v>2871</v>
      </c>
      <c r="CV41" s="182" t="s">
        <v>2985</v>
      </c>
      <c r="CW41" s="182" t="s">
        <v>2871</v>
      </c>
      <c r="CX41" s="182" t="s">
        <v>2871</v>
      </c>
      <c r="CY41" s="182" t="s">
        <v>2985</v>
      </c>
      <c r="CZ41" s="182" t="s">
        <v>2871</v>
      </c>
      <c r="DA41" s="182" t="s">
        <v>2871</v>
      </c>
      <c r="DB41" s="182" t="s">
        <v>2985</v>
      </c>
      <c r="DC41" s="182" t="s">
        <v>2871</v>
      </c>
      <c r="DD41" s="182" t="s">
        <v>2871</v>
      </c>
      <c r="DE41" s="182" t="s">
        <v>2985</v>
      </c>
      <c r="DF41" s="182" t="s">
        <v>2871</v>
      </c>
      <c r="DG41" s="182" t="s">
        <v>2871</v>
      </c>
      <c r="DH41" s="182" t="s">
        <v>2985</v>
      </c>
      <c r="DI41" s="182" t="s">
        <v>2871</v>
      </c>
      <c r="DJ41" s="182" t="s">
        <v>2871</v>
      </c>
      <c r="DK41" s="182" t="s">
        <v>2985</v>
      </c>
      <c r="DL41" s="182" t="s">
        <v>2871</v>
      </c>
      <c r="DM41" s="182" t="s">
        <v>2871</v>
      </c>
      <c r="DN41" s="182" t="s">
        <v>2985</v>
      </c>
      <c r="DO41" s="182" t="s">
        <v>2871</v>
      </c>
      <c r="DP41" s="182" t="s">
        <v>2871</v>
      </c>
      <c r="DQ41" s="182" t="s">
        <v>2985</v>
      </c>
      <c r="DR41" s="182" t="s">
        <v>2871</v>
      </c>
      <c r="DS41" s="182" t="s">
        <v>2871</v>
      </c>
      <c r="DT41" s="182" t="s">
        <v>2985</v>
      </c>
      <c r="DU41" s="182" t="s">
        <v>2871</v>
      </c>
      <c r="DV41" s="182" t="s">
        <v>2871</v>
      </c>
      <c r="DW41" s="182" t="s">
        <v>2985</v>
      </c>
      <c r="DX41" s="182" t="s">
        <v>2871</v>
      </c>
      <c r="DY41" s="182" t="s">
        <v>2871</v>
      </c>
      <c r="DZ41" s="182" t="s">
        <v>2985</v>
      </c>
      <c r="EA41" s="182" t="s">
        <v>2871</v>
      </c>
      <c r="EB41" s="182" t="s">
        <v>2871</v>
      </c>
      <c r="EC41" s="182" t="s">
        <v>2985</v>
      </c>
      <c r="ED41" s="182" t="s">
        <v>2871</v>
      </c>
      <c r="EE41" s="182" t="s">
        <v>2871</v>
      </c>
      <c r="EF41" s="182" t="s">
        <v>2985</v>
      </c>
      <c r="EG41" s="182" t="s">
        <v>2871</v>
      </c>
      <c r="EH41" s="182" t="s">
        <v>2871</v>
      </c>
      <c r="EI41" s="182" t="s">
        <v>2985</v>
      </c>
      <c r="EJ41" s="182" t="s">
        <v>2871</v>
      </c>
      <c r="EK41" s="182" t="s">
        <v>2871</v>
      </c>
      <c r="EL41" s="182" t="s">
        <v>2985</v>
      </c>
      <c r="EM41" s="182" t="s">
        <v>2871</v>
      </c>
      <c r="EN41" s="182" t="s">
        <v>2871</v>
      </c>
      <c r="EO41" s="182" t="s">
        <v>2985</v>
      </c>
      <c r="EP41" s="182" t="s">
        <v>2871</v>
      </c>
      <c r="EQ41" s="182" t="s">
        <v>2871</v>
      </c>
      <c r="ER41" s="182" t="s">
        <v>2985</v>
      </c>
      <c r="ES41" s="182" t="s">
        <v>2871</v>
      </c>
      <c r="ET41" s="182" t="s">
        <v>2871</v>
      </c>
    </row>
    <row r="42" spans="1:150" x14ac:dyDescent="0.3">
      <c r="A42" s="1"/>
      <c r="B42" s="181" t="s">
        <v>3116</v>
      </c>
      <c r="C42" s="181" t="s">
        <v>99</v>
      </c>
      <c r="D42" s="181" t="s">
        <v>118</v>
      </c>
      <c r="E42" s="181" t="s">
        <v>3117</v>
      </c>
      <c r="F42" s="181" t="s">
        <v>3118</v>
      </c>
      <c r="G42" s="182" t="s">
        <v>2985</v>
      </c>
      <c r="H42" s="182" t="s">
        <v>2871</v>
      </c>
      <c r="I42" s="182" t="s">
        <v>2871</v>
      </c>
      <c r="J42" s="182" t="s">
        <v>2985</v>
      </c>
      <c r="K42" s="182" t="s">
        <v>2871</v>
      </c>
      <c r="L42" s="182" t="s">
        <v>2871</v>
      </c>
      <c r="M42" s="182" t="s">
        <v>2985</v>
      </c>
      <c r="N42" s="182" t="s">
        <v>2871</v>
      </c>
      <c r="O42" s="182" t="s">
        <v>2871</v>
      </c>
      <c r="P42" s="182" t="s">
        <v>2985</v>
      </c>
      <c r="Q42" s="182" t="s">
        <v>2871</v>
      </c>
      <c r="R42" s="182" t="s">
        <v>2871</v>
      </c>
      <c r="S42" s="182" t="s">
        <v>2985</v>
      </c>
      <c r="T42" s="182" t="s">
        <v>2871</v>
      </c>
      <c r="U42" s="182" t="s">
        <v>2871</v>
      </c>
      <c r="V42" s="182" t="s">
        <v>2985</v>
      </c>
      <c r="W42" s="182" t="s">
        <v>2871</v>
      </c>
      <c r="X42" s="182" t="s">
        <v>2871</v>
      </c>
      <c r="Y42" s="182" t="s">
        <v>2985</v>
      </c>
      <c r="Z42" s="182" t="s">
        <v>2871</v>
      </c>
      <c r="AA42" s="182" t="s">
        <v>2871</v>
      </c>
      <c r="AB42" s="182" t="s">
        <v>2985</v>
      </c>
      <c r="AC42" s="182" t="s">
        <v>2871</v>
      </c>
      <c r="AD42" s="182" t="s">
        <v>2871</v>
      </c>
      <c r="AE42" s="182" t="s">
        <v>2985</v>
      </c>
      <c r="AF42" s="182" t="s">
        <v>2871</v>
      </c>
      <c r="AG42" s="182" t="s">
        <v>2871</v>
      </c>
      <c r="AH42" s="182" t="s">
        <v>2985</v>
      </c>
      <c r="AI42" s="182" t="s">
        <v>2871</v>
      </c>
      <c r="AJ42" s="182" t="s">
        <v>2871</v>
      </c>
      <c r="AK42" s="182" t="s">
        <v>2985</v>
      </c>
      <c r="AL42" s="182" t="s">
        <v>2871</v>
      </c>
      <c r="AM42" s="182" t="s">
        <v>2871</v>
      </c>
      <c r="AN42" s="182" t="s">
        <v>2985</v>
      </c>
      <c r="AO42" s="182" t="s">
        <v>2871</v>
      </c>
      <c r="AP42" s="182" t="s">
        <v>2871</v>
      </c>
      <c r="AQ42" s="182" t="s">
        <v>2985</v>
      </c>
      <c r="AR42" s="182" t="s">
        <v>2871</v>
      </c>
      <c r="AS42" s="182" t="s">
        <v>2871</v>
      </c>
      <c r="AT42" s="182" t="s">
        <v>2985</v>
      </c>
      <c r="AU42" s="182" t="s">
        <v>2871</v>
      </c>
      <c r="AV42" s="182" t="s">
        <v>2871</v>
      </c>
      <c r="AW42" s="182" t="s">
        <v>2985</v>
      </c>
      <c r="AX42" s="182" t="s">
        <v>2871</v>
      </c>
      <c r="AY42" s="182" t="s">
        <v>2871</v>
      </c>
      <c r="AZ42" s="182" t="s">
        <v>2985</v>
      </c>
      <c r="BA42" s="182" t="s">
        <v>2871</v>
      </c>
      <c r="BB42" s="182" t="s">
        <v>2871</v>
      </c>
      <c r="BC42" s="182" t="s">
        <v>2985</v>
      </c>
      <c r="BD42" s="182" t="s">
        <v>2871</v>
      </c>
      <c r="BE42" s="182" t="s">
        <v>2871</v>
      </c>
      <c r="BF42" s="182" t="s">
        <v>2985</v>
      </c>
      <c r="BG42" s="182" t="s">
        <v>2871</v>
      </c>
      <c r="BH42" s="182" t="s">
        <v>2871</v>
      </c>
      <c r="BI42" s="182" t="s">
        <v>2985</v>
      </c>
      <c r="BJ42" s="182" t="s">
        <v>2871</v>
      </c>
      <c r="BK42" s="182" t="s">
        <v>2871</v>
      </c>
      <c r="BL42" s="182" t="s">
        <v>2985</v>
      </c>
      <c r="BM42" s="182" t="s">
        <v>2871</v>
      </c>
      <c r="BN42" s="182" t="s">
        <v>2871</v>
      </c>
      <c r="BO42" s="182" t="s">
        <v>2985</v>
      </c>
      <c r="BP42" s="182" t="s">
        <v>2871</v>
      </c>
      <c r="BQ42" s="182" t="s">
        <v>2871</v>
      </c>
      <c r="BR42" s="182" t="s">
        <v>2985</v>
      </c>
      <c r="BS42" s="182" t="s">
        <v>2871</v>
      </c>
      <c r="BT42" s="182" t="s">
        <v>2871</v>
      </c>
      <c r="BU42" s="182" t="s">
        <v>2985</v>
      </c>
      <c r="BV42" s="182" t="s">
        <v>2871</v>
      </c>
      <c r="BW42" s="182" t="s">
        <v>2871</v>
      </c>
      <c r="BX42" s="182" t="s">
        <v>2985</v>
      </c>
      <c r="BY42" s="182" t="s">
        <v>2871</v>
      </c>
      <c r="BZ42" s="182" t="s">
        <v>2871</v>
      </c>
      <c r="CA42" s="182" t="s">
        <v>2985</v>
      </c>
      <c r="CB42" s="182" t="s">
        <v>2871</v>
      </c>
      <c r="CC42" s="182" t="s">
        <v>2871</v>
      </c>
      <c r="CD42" s="182" t="s">
        <v>2985</v>
      </c>
      <c r="CE42" s="182" t="s">
        <v>2871</v>
      </c>
      <c r="CF42" s="182" t="s">
        <v>2871</v>
      </c>
      <c r="CG42" s="182" t="s">
        <v>2985</v>
      </c>
      <c r="CH42" s="182" t="s">
        <v>2871</v>
      </c>
      <c r="CI42" s="182" t="s">
        <v>2871</v>
      </c>
      <c r="CJ42" s="182" t="s">
        <v>2985</v>
      </c>
      <c r="CK42" s="182" t="s">
        <v>2871</v>
      </c>
      <c r="CL42" s="182" t="s">
        <v>2871</v>
      </c>
      <c r="CM42" s="182" t="s">
        <v>2985</v>
      </c>
      <c r="CN42" s="182" t="s">
        <v>2871</v>
      </c>
      <c r="CO42" s="182" t="s">
        <v>2871</v>
      </c>
      <c r="CP42" s="182" t="s">
        <v>2985</v>
      </c>
      <c r="CQ42" s="182" t="s">
        <v>2871</v>
      </c>
      <c r="CR42" s="182" t="s">
        <v>2871</v>
      </c>
      <c r="CS42" s="182" t="s">
        <v>2985</v>
      </c>
      <c r="CT42" s="182" t="s">
        <v>2871</v>
      </c>
      <c r="CU42" s="182" t="s">
        <v>2871</v>
      </c>
      <c r="CV42" s="182" t="s">
        <v>2985</v>
      </c>
      <c r="CW42" s="182" t="s">
        <v>2871</v>
      </c>
      <c r="CX42" s="182" t="s">
        <v>2871</v>
      </c>
      <c r="CY42" s="182" t="s">
        <v>2985</v>
      </c>
      <c r="CZ42" s="182" t="s">
        <v>2871</v>
      </c>
      <c r="DA42" s="182" t="s">
        <v>2871</v>
      </c>
      <c r="DB42" s="182" t="s">
        <v>2985</v>
      </c>
      <c r="DC42" s="182" t="s">
        <v>2871</v>
      </c>
      <c r="DD42" s="182" t="s">
        <v>2871</v>
      </c>
      <c r="DE42" s="182" t="s">
        <v>2985</v>
      </c>
      <c r="DF42" s="182" t="s">
        <v>2871</v>
      </c>
      <c r="DG42" s="182" t="s">
        <v>2871</v>
      </c>
      <c r="DH42" s="182" t="s">
        <v>2985</v>
      </c>
      <c r="DI42" s="182" t="s">
        <v>2871</v>
      </c>
      <c r="DJ42" s="182" t="s">
        <v>2871</v>
      </c>
      <c r="DK42" s="182" t="s">
        <v>2985</v>
      </c>
      <c r="DL42" s="182" t="s">
        <v>2871</v>
      </c>
      <c r="DM42" s="182" t="s">
        <v>2871</v>
      </c>
      <c r="DN42" s="182" t="s">
        <v>2985</v>
      </c>
      <c r="DO42" s="182" t="s">
        <v>2871</v>
      </c>
      <c r="DP42" s="182" t="s">
        <v>2871</v>
      </c>
      <c r="DQ42" s="182" t="s">
        <v>2985</v>
      </c>
      <c r="DR42" s="182" t="s">
        <v>2871</v>
      </c>
      <c r="DS42" s="182" t="s">
        <v>2871</v>
      </c>
      <c r="DT42" s="182" t="s">
        <v>2985</v>
      </c>
      <c r="DU42" s="182" t="s">
        <v>2871</v>
      </c>
      <c r="DV42" s="182" t="s">
        <v>2871</v>
      </c>
      <c r="DW42" s="182" t="s">
        <v>2985</v>
      </c>
      <c r="DX42" s="182" t="s">
        <v>2871</v>
      </c>
      <c r="DY42" s="182" t="s">
        <v>2871</v>
      </c>
      <c r="DZ42" s="182" t="s">
        <v>2985</v>
      </c>
      <c r="EA42" s="182" t="s">
        <v>2871</v>
      </c>
      <c r="EB42" s="182" t="s">
        <v>2871</v>
      </c>
      <c r="EC42" s="182" t="s">
        <v>2985</v>
      </c>
      <c r="ED42" s="182" t="s">
        <v>2871</v>
      </c>
      <c r="EE42" s="182" t="s">
        <v>2871</v>
      </c>
      <c r="EF42" s="182" t="s">
        <v>2985</v>
      </c>
      <c r="EG42" s="182" t="s">
        <v>2871</v>
      </c>
      <c r="EH42" s="182" t="s">
        <v>2871</v>
      </c>
      <c r="EI42" s="182" t="s">
        <v>2985</v>
      </c>
      <c r="EJ42" s="182" t="s">
        <v>2871</v>
      </c>
      <c r="EK42" s="182" t="s">
        <v>2871</v>
      </c>
      <c r="EL42" s="182" t="s">
        <v>2985</v>
      </c>
      <c r="EM42" s="182" t="s">
        <v>2871</v>
      </c>
      <c r="EN42" s="182" t="s">
        <v>2871</v>
      </c>
      <c r="EO42" s="182" t="s">
        <v>2985</v>
      </c>
      <c r="EP42" s="182" t="s">
        <v>2871</v>
      </c>
      <c r="EQ42" s="182" t="s">
        <v>2871</v>
      </c>
      <c r="ER42" s="182" t="s">
        <v>2985</v>
      </c>
      <c r="ES42" s="182" t="s">
        <v>2871</v>
      </c>
      <c r="ET42" s="182" t="s">
        <v>2871</v>
      </c>
    </row>
    <row r="43" spans="1:150" x14ac:dyDescent="0.3">
      <c r="A43" s="1"/>
      <c r="B43" s="180" t="s">
        <v>3119</v>
      </c>
      <c r="C43" s="180" t="s">
        <v>147</v>
      </c>
      <c r="D43" s="180" t="s">
        <v>148</v>
      </c>
      <c r="E43" s="180" t="s">
        <v>3120</v>
      </c>
      <c r="F43" s="180" t="s">
        <v>3121</v>
      </c>
      <c r="G43" s="180" t="s">
        <v>2985</v>
      </c>
      <c r="H43" s="180" t="s">
        <v>2871</v>
      </c>
      <c r="I43" s="180" t="s">
        <v>2871</v>
      </c>
      <c r="J43" s="180" t="s">
        <v>2985</v>
      </c>
      <c r="K43" s="180" t="s">
        <v>2871</v>
      </c>
      <c r="L43" s="180" t="s">
        <v>3122</v>
      </c>
      <c r="M43" s="180" t="s">
        <v>2985</v>
      </c>
      <c r="N43" s="180" t="s">
        <v>2871</v>
      </c>
      <c r="O43" s="180" t="s">
        <v>3123</v>
      </c>
      <c r="P43" s="180" t="s">
        <v>2985</v>
      </c>
      <c r="Q43" s="180" t="s">
        <v>3124</v>
      </c>
      <c r="R43" s="180" t="s">
        <v>3125</v>
      </c>
      <c r="S43" s="180" t="s">
        <v>2985</v>
      </c>
      <c r="T43" s="180" t="s">
        <v>2871</v>
      </c>
      <c r="U43" s="180" t="s">
        <v>3126</v>
      </c>
      <c r="V43" s="180" t="s">
        <v>2985</v>
      </c>
      <c r="W43" s="180" t="s">
        <v>2871</v>
      </c>
      <c r="X43" s="180" t="s">
        <v>3126</v>
      </c>
      <c r="Y43" s="180" t="s">
        <v>2985</v>
      </c>
      <c r="Z43" s="180" t="s">
        <v>2871</v>
      </c>
      <c r="AA43" s="180" t="s">
        <v>3123</v>
      </c>
      <c r="AB43" s="180" t="s">
        <v>2985</v>
      </c>
      <c r="AC43" s="180" t="s">
        <v>2871</v>
      </c>
      <c r="AD43" s="180" t="s">
        <v>3126</v>
      </c>
      <c r="AE43" s="180" t="s">
        <v>2985</v>
      </c>
      <c r="AF43" s="180" t="s">
        <v>2871</v>
      </c>
      <c r="AG43" s="180" t="s">
        <v>3126</v>
      </c>
      <c r="AH43" s="180" t="s">
        <v>2985</v>
      </c>
      <c r="AI43" s="180" t="s">
        <v>2871</v>
      </c>
      <c r="AJ43" s="180" t="s">
        <v>3127</v>
      </c>
      <c r="AK43" s="180" t="s">
        <v>2985</v>
      </c>
      <c r="AL43" s="180" t="s">
        <v>2871</v>
      </c>
      <c r="AM43" s="180" t="s">
        <v>3127</v>
      </c>
      <c r="AN43" s="180" t="s">
        <v>2985</v>
      </c>
      <c r="AO43" s="180" t="s">
        <v>2871</v>
      </c>
      <c r="AP43" s="180" t="s">
        <v>3128</v>
      </c>
      <c r="AQ43" s="180" t="s">
        <v>2985</v>
      </c>
      <c r="AR43" s="180" t="s">
        <v>3129</v>
      </c>
      <c r="AS43" s="180" t="s">
        <v>3130</v>
      </c>
      <c r="AT43" s="180" t="s">
        <v>2985</v>
      </c>
      <c r="AU43" s="180" t="s">
        <v>3131</v>
      </c>
      <c r="AV43" s="180" t="s">
        <v>3132</v>
      </c>
      <c r="AW43" s="180" t="s">
        <v>2985</v>
      </c>
      <c r="AX43" s="180" t="s">
        <v>2871</v>
      </c>
      <c r="AY43" s="180" t="s">
        <v>3133</v>
      </c>
      <c r="AZ43" s="180" t="s">
        <v>2985</v>
      </c>
      <c r="BA43" s="180" t="s">
        <v>2871</v>
      </c>
      <c r="BB43" s="180" t="s">
        <v>3133</v>
      </c>
      <c r="BC43" s="180" t="s">
        <v>2985</v>
      </c>
      <c r="BD43" s="180" t="s">
        <v>2871</v>
      </c>
      <c r="BE43" s="180" t="s">
        <v>3134</v>
      </c>
      <c r="BF43" s="180" t="s">
        <v>2985</v>
      </c>
      <c r="BG43" s="180" t="s">
        <v>3030</v>
      </c>
      <c r="BH43" s="180" t="s">
        <v>3135</v>
      </c>
      <c r="BI43" s="180" t="s">
        <v>2985</v>
      </c>
      <c r="BJ43" s="180" t="s">
        <v>2871</v>
      </c>
      <c r="BK43" s="180" t="s">
        <v>3136</v>
      </c>
      <c r="BL43" s="180" t="s">
        <v>2985</v>
      </c>
      <c r="BM43" s="180" t="s">
        <v>2871</v>
      </c>
      <c r="BN43" s="180" t="s">
        <v>3137</v>
      </c>
      <c r="BO43" s="180" t="s">
        <v>2985</v>
      </c>
      <c r="BP43" s="180" t="s">
        <v>3138</v>
      </c>
      <c r="BQ43" s="180" t="s">
        <v>3139</v>
      </c>
      <c r="BR43" s="180" t="s">
        <v>2985</v>
      </c>
      <c r="BS43" s="180" t="s">
        <v>3138</v>
      </c>
      <c r="BT43" s="180" t="s">
        <v>3139</v>
      </c>
      <c r="BU43" s="180" t="s">
        <v>2985</v>
      </c>
      <c r="BV43" s="180" t="s">
        <v>3140</v>
      </c>
      <c r="BW43" s="180" t="s">
        <v>3141</v>
      </c>
      <c r="BX43" s="180" t="s">
        <v>2985</v>
      </c>
      <c r="BY43" s="180" t="s">
        <v>3140</v>
      </c>
      <c r="BZ43" s="180" t="s">
        <v>3141</v>
      </c>
      <c r="CA43" s="180" t="s">
        <v>2985</v>
      </c>
      <c r="CB43" s="180" t="s">
        <v>2871</v>
      </c>
      <c r="CC43" s="180" t="s">
        <v>3142</v>
      </c>
      <c r="CD43" s="180" t="s">
        <v>2985</v>
      </c>
      <c r="CE43" s="180" t="s">
        <v>2871</v>
      </c>
      <c r="CF43" s="180" t="s">
        <v>3143</v>
      </c>
      <c r="CG43" s="180" t="s">
        <v>2985</v>
      </c>
      <c r="CH43" s="180" t="s">
        <v>3144</v>
      </c>
      <c r="CI43" s="180" t="s">
        <v>3145</v>
      </c>
      <c r="CJ43" s="180" t="s">
        <v>2985</v>
      </c>
      <c r="CK43" s="180" t="s">
        <v>2871</v>
      </c>
      <c r="CL43" s="180" t="s">
        <v>3142</v>
      </c>
      <c r="CM43" s="180" t="s">
        <v>2985</v>
      </c>
      <c r="CN43" s="180" t="s">
        <v>3146</v>
      </c>
      <c r="CO43" s="180" t="s">
        <v>3147</v>
      </c>
      <c r="CP43" s="180" t="s">
        <v>2985</v>
      </c>
      <c r="CQ43" s="180" t="s">
        <v>3148</v>
      </c>
      <c r="CR43" s="180" t="s">
        <v>3149</v>
      </c>
      <c r="CS43" s="180" t="s">
        <v>2985</v>
      </c>
      <c r="CT43" s="180" t="s">
        <v>3150</v>
      </c>
      <c r="CU43" s="180" t="s">
        <v>3151</v>
      </c>
      <c r="CV43" s="180" t="s">
        <v>2985</v>
      </c>
      <c r="CW43" s="180" t="s">
        <v>3152</v>
      </c>
      <c r="CX43" s="180" t="s">
        <v>3139</v>
      </c>
      <c r="CY43" s="180" t="s">
        <v>2985</v>
      </c>
      <c r="CZ43" s="180" t="s">
        <v>3153</v>
      </c>
      <c r="DA43" s="180" t="s">
        <v>3154</v>
      </c>
      <c r="DB43" s="180" t="s">
        <v>2985</v>
      </c>
      <c r="DC43" s="180" t="s">
        <v>3155</v>
      </c>
      <c r="DD43" s="180" t="s">
        <v>3130</v>
      </c>
      <c r="DE43" s="180" t="s">
        <v>2985</v>
      </c>
      <c r="DF43" s="180" t="s">
        <v>3155</v>
      </c>
      <c r="DG43" s="180" t="s">
        <v>3130</v>
      </c>
      <c r="DH43" s="180" t="s">
        <v>2985</v>
      </c>
      <c r="DI43" s="180" t="s">
        <v>3155</v>
      </c>
      <c r="DJ43" s="180" t="s">
        <v>3130</v>
      </c>
      <c r="DK43" s="180" t="s">
        <v>2985</v>
      </c>
      <c r="DL43" s="180" t="s">
        <v>3155</v>
      </c>
      <c r="DM43" s="180" t="s">
        <v>3130</v>
      </c>
      <c r="DN43" s="180" t="s">
        <v>2985</v>
      </c>
      <c r="DO43" s="180" t="s">
        <v>3156</v>
      </c>
      <c r="DP43" s="180" t="s">
        <v>3130</v>
      </c>
      <c r="DQ43" s="180" t="s">
        <v>2985</v>
      </c>
      <c r="DR43" s="180" t="s">
        <v>3157</v>
      </c>
      <c r="DS43" s="180" t="s">
        <v>3158</v>
      </c>
      <c r="DT43" s="180" t="s">
        <v>2985</v>
      </c>
      <c r="DU43" s="180" t="s">
        <v>3159</v>
      </c>
      <c r="DV43" s="180" t="s">
        <v>3130</v>
      </c>
      <c r="DW43" s="180" t="s">
        <v>2985</v>
      </c>
      <c r="DX43" s="180" t="s">
        <v>3160</v>
      </c>
      <c r="DY43" s="180" t="s">
        <v>3158</v>
      </c>
      <c r="DZ43" s="180" t="s">
        <v>2985</v>
      </c>
      <c r="EA43" s="180" t="s">
        <v>3160</v>
      </c>
      <c r="EB43" s="180" t="s">
        <v>3158</v>
      </c>
      <c r="EC43" s="180" t="s">
        <v>2985</v>
      </c>
      <c r="ED43" s="180" t="s">
        <v>3161</v>
      </c>
      <c r="EE43" s="180" t="s">
        <v>3130</v>
      </c>
      <c r="EF43" s="180" t="s">
        <v>2985</v>
      </c>
      <c r="EG43" s="180" t="s">
        <v>3159</v>
      </c>
      <c r="EH43" s="180" t="s">
        <v>3130</v>
      </c>
      <c r="EI43" s="180" t="s">
        <v>2985</v>
      </c>
      <c r="EJ43" s="180" t="s">
        <v>3162</v>
      </c>
      <c r="EK43" s="180" t="s">
        <v>3158</v>
      </c>
      <c r="EL43" s="180" t="s">
        <v>2985</v>
      </c>
      <c r="EM43" s="180" t="s">
        <v>3163</v>
      </c>
      <c r="EN43" s="180" t="s">
        <v>3158</v>
      </c>
      <c r="EO43" s="180" t="s">
        <v>2985</v>
      </c>
      <c r="EP43" s="180" t="s">
        <v>3164</v>
      </c>
      <c r="EQ43" s="180" t="s">
        <v>3158</v>
      </c>
      <c r="ER43" s="180" t="s">
        <v>2985</v>
      </c>
      <c r="ES43" s="180" t="s">
        <v>3165</v>
      </c>
      <c r="ET43" s="180" t="s">
        <v>3166</v>
      </c>
    </row>
    <row r="44" spans="1:150" x14ac:dyDescent="0.3">
      <c r="A44" s="1"/>
      <c r="B44" s="181" t="s">
        <v>3167</v>
      </c>
      <c r="C44" s="181" t="s">
        <v>147</v>
      </c>
      <c r="D44" s="181" t="s">
        <v>148</v>
      </c>
      <c r="E44" s="181" t="s">
        <v>3168</v>
      </c>
      <c r="F44" s="181" t="s">
        <v>3169</v>
      </c>
      <c r="G44" s="182" t="s">
        <v>2985</v>
      </c>
      <c r="H44" s="182" t="s">
        <v>2871</v>
      </c>
      <c r="I44" s="182" t="s">
        <v>2871</v>
      </c>
      <c r="J44" s="182" t="s">
        <v>2985</v>
      </c>
      <c r="K44" s="182" t="s">
        <v>2871</v>
      </c>
      <c r="L44" s="182" t="s">
        <v>3122</v>
      </c>
      <c r="M44" s="182" t="s">
        <v>2985</v>
      </c>
      <c r="N44" s="182" t="s">
        <v>2871</v>
      </c>
      <c r="O44" s="182" t="s">
        <v>3123</v>
      </c>
      <c r="P44" s="182" t="s">
        <v>2985</v>
      </c>
      <c r="Q44" s="182" t="s">
        <v>3124</v>
      </c>
      <c r="R44" s="182" t="s">
        <v>3125</v>
      </c>
      <c r="S44" s="182" t="s">
        <v>2985</v>
      </c>
      <c r="T44" s="182" t="s">
        <v>2871</v>
      </c>
      <c r="U44" s="182" t="s">
        <v>3126</v>
      </c>
      <c r="V44" s="182" t="s">
        <v>2985</v>
      </c>
      <c r="W44" s="182" t="s">
        <v>2871</v>
      </c>
      <c r="X44" s="182" t="s">
        <v>3126</v>
      </c>
      <c r="Y44" s="182" t="s">
        <v>2985</v>
      </c>
      <c r="Z44" s="182" t="s">
        <v>2871</v>
      </c>
      <c r="AA44" s="182" t="s">
        <v>3123</v>
      </c>
      <c r="AB44" s="182" t="s">
        <v>2985</v>
      </c>
      <c r="AC44" s="182" t="s">
        <v>2871</v>
      </c>
      <c r="AD44" s="182" t="s">
        <v>3126</v>
      </c>
      <c r="AE44" s="182" t="s">
        <v>2985</v>
      </c>
      <c r="AF44" s="182" t="s">
        <v>2871</v>
      </c>
      <c r="AG44" s="182" t="s">
        <v>3126</v>
      </c>
      <c r="AH44" s="182" t="s">
        <v>2985</v>
      </c>
      <c r="AI44" s="182" t="s">
        <v>2871</v>
      </c>
      <c r="AJ44" s="182" t="s">
        <v>3127</v>
      </c>
      <c r="AK44" s="182" t="s">
        <v>2985</v>
      </c>
      <c r="AL44" s="182" t="s">
        <v>2871</v>
      </c>
      <c r="AM44" s="182" t="s">
        <v>3127</v>
      </c>
      <c r="AN44" s="182" t="s">
        <v>2985</v>
      </c>
      <c r="AO44" s="182" t="s">
        <v>2871</v>
      </c>
      <c r="AP44" s="182" t="s">
        <v>3128</v>
      </c>
      <c r="AQ44" s="182" t="s">
        <v>2985</v>
      </c>
      <c r="AR44" s="182" t="s">
        <v>2871</v>
      </c>
      <c r="AS44" s="182" t="s">
        <v>3170</v>
      </c>
      <c r="AT44" s="182" t="s">
        <v>2985</v>
      </c>
      <c r="AU44" s="182" t="s">
        <v>2871</v>
      </c>
      <c r="AV44" s="182" t="s">
        <v>3171</v>
      </c>
      <c r="AW44" s="182" t="s">
        <v>2985</v>
      </c>
      <c r="AX44" s="182" t="s">
        <v>2871</v>
      </c>
      <c r="AY44" s="182" t="s">
        <v>3172</v>
      </c>
      <c r="AZ44" s="182" t="s">
        <v>2985</v>
      </c>
      <c r="BA44" s="182" t="s">
        <v>2871</v>
      </c>
      <c r="BB44" s="182" t="s">
        <v>3172</v>
      </c>
      <c r="BC44" s="182" t="s">
        <v>2985</v>
      </c>
      <c r="BD44" s="182" t="s">
        <v>2871</v>
      </c>
      <c r="BE44" s="182" t="s">
        <v>3173</v>
      </c>
      <c r="BF44" s="182" t="s">
        <v>2985</v>
      </c>
      <c r="BG44" s="182" t="s">
        <v>2871</v>
      </c>
      <c r="BH44" s="182" t="s">
        <v>3174</v>
      </c>
      <c r="BI44" s="182" t="s">
        <v>2985</v>
      </c>
      <c r="BJ44" s="182" t="s">
        <v>2871</v>
      </c>
      <c r="BK44" s="182" t="s">
        <v>3175</v>
      </c>
      <c r="BL44" s="182" t="s">
        <v>2985</v>
      </c>
      <c r="BM44" s="182" t="s">
        <v>2871</v>
      </c>
      <c r="BN44" s="182" t="s">
        <v>3176</v>
      </c>
      <c r="BO44" s="182" t="s">
        <v>2985</v>
      </c>
      <c r="BP44" s="182" t="s">
        <v>2871</v>
      </c>
      <c r="BQ44" s="182" t="s">
        <v>3177</v>
      </c>
      <c r="BR44" s="182" t="s">
        <v>2985</v>
      </c>
      <c r="BS44" s="182" t="s">
        <v>3138</v>
      </c>
      <c r="BT44" s="182" t="s">
        <v>3178</v>
      </c>
      <c r="BU44" s="182" t="s">
        <v>2985</v>
      </c>
      <c r="BV44" s="182" t="s">
        <v>3140</v>
      </c>
      <c r="BW44" s="182" t="s">
        <v>3179</v>
      </c>
      <c r="BX44" s="182" t="s">
        <v>2985</v>
      </c>
      <c r="BY44" s="182" t="s">
        <v>3140</v>
      </c>
      <c r="BZ44" s="182" t="s">
        <v>3179</v>
      </c>
      <c r="CA44" s="182" t="s">
        <v>2985</v>
      </c>
      <c r="CB44" s="182" t="s">
        <v>2871</v>
      </c>
      <c r="CC44" s="182" t="s">
        <v>3180</v>
      </c>
      <c r="CD44" s="182" t="s">
        <v>2985</v>
      </c>
      <c r="CE44" s="182" t="s">
        <v>2871</v>
      </c>
      <c r="CF44" s="182" t="s">
        <v>3181</v>
      </c>
      <c r="CG44" s="182" t="s">
        <v>2985</v>
      </c>
      <c r="CH44" s="182" t="s">
        <v>3144</v>
      </c>
      <c r="CI44" s="182" t="s">
        <v>3182</v>
      </c>
      <c r="CJ44" s="182" t="s">
        <v>2985</v>
      </c>
      <c r="CK44" s="182" t="s">
        <v>2871</v>
      </c>
      <c r="CL44" s="182" t="s">
        <v>3180</v>
      </c>
      <c r="CM44" s="182" t="s">
        <v>2985</v>
      </c>
      <c r="CN44" s="182" t="s">
        <v>3146</v>
      </c>
      <c r="CO44" s="182" t="s">
        <v>3183</v>
      </c>
      <c r="CP44" s="182" t="s">
        <v>2985</v>
      </c>
      <c r="CQ44" s="182" t="s">
        <v>2871</v>
      </c>
      <c r="CR44" s="182" t="s">
        <v>3184</v>
      </c>
      <c r="CS44" s="182" t="s">
        <v>2985</v>
      </c>
      <c r="CT44" s="182" t="s">
        <v>3150</v>
      </c>
      <c r="CU44" s="182" t="s">
        <v>3185</v>
      </c>
      <c r="CV44" s="182" t="s">
        <v>2985</v>
      </c>
      <c r="CW44" s="182" t="s">
        <v>3152</v>
      </c>
      <c r="CX44" s="182" t="s">
        <v>3186</v>
      </c>
      <c r="CY44" s="182" t="s">
        <v>2985</v>
      </c>
      <c r="CZ44" s="182" t="s">
        <v>2871</v>
      </c>
      <c r="DA44" s="182" t="s">
        <v>3187</v>
      </c>
      <c r="DB44" s="182" t="s">
        <v>2985</v>
      </c>
      <c r="DC44" s="182" t="s">
        <v>2871</v>
      </c>
      <c r="DD44" s="182" t="s">
        <v>3130</v>
      </c>
      <c r="DE44" s="182" t="s">
        <v>2985</v>
      </c>
      <c r="DF44" s="182" t="s">
        <v>3155</v>
      </c>
      <c r="DG44" s="182" t="s">
        <v>2871</v>
      </c>
      <c r="DH44" s="182" t="s">
        <v>2985</v>
      </c>
      <c r="DI44" s="182" t="s">
        <v>2871</v>
      </c>
      <c r="DJ44" s="182" t="s">
        <v>3130</v>
      </c>
      <c r="DK44" s="182" t="s">
        <v>2985</v>
      </c>
      <c r="DL44" s="182" t="s">
        <v>3155</v>
      </c>
      <c r="DM44" s="182" t="s">
        <v>2871</v>
      </c>
      <c r="DN44" s="182" t="s">
        <v>2985</v>
      </c>
      <c r="DO44" s="182" t="s">
        <v>3156</v>
      </c>
      <c r="DP44" s="182" t="s">
        <v>3188</v>
      </c>
      <c r="DQ44" s="182" t="s">
        <v>2985</v>
      </c>
      <c r="DR44" s="182" t="s">
        <v>3157</v>
      </c>
      <c r="DS44" s="182" t="s">
        <v>3158</v>
      </c>
      <c r="DT44" s="182" t="s">
        <v>2985</v>
      </c>
      <c r="DU44" s="182" t="s">
        <v>2871</v>
      </c>
      <c r="DV44" s="182" t="s">
        <v>3130</v>
      </c>
      <c r="DW44" s="182" t="s">
        <v>2985</v>
      </c>
      <c r="DX44" s="182" t="s">
        <v>3160</v>
      </c>
      <c r="DY44" s="182" t="s">
        <v>3189</v>
      </c>
      <c r="DZ44" s="182" t="s">
        <v>2985</v>
      </c>
      <c r="EA44" s="182" t="s">
        <v>3160</v>
      </c>
      <c r="EB44" s="182" t="s">
        <v>3189</v>
      </c>
      <c r="EC44" s="182" t="s">
        <v>2985</v>
      </c>
      <c r="ED44" s="182" t="s">
        <v>2871</v>
      </c>
      <c r="EE44" s="182" t="s">
        <v>3130</v>
      </c>
      <c r="EF44" s="182" t="s">
        <v>2985</v>
      </c>
      <c r="EG44" s="182" t="s">
        <v>3159</v>
      </c>
      <c r="EH44" s="182" t="s">
        <v>3189</v>
      </c>
      <c r="EI44" s="182" t="s">
        <v>2985</v>
      </c>
      <c r="EJ44" s="182" t="s">
        <v>2871</v>
      </c>
      <c r="EK44" s="182" t="s">
        <v>3158</v>
      </c>
      <c r="EL44" s="182" t="s">
        <v>2985</v>
      </c>
      <c r="EM44" s="182" t="s">
        <v>3163</v>
      </c>
      <c r="EN44" s="182" t="s">
        <v>3190</v>
      </c>
      <c r="EO44" s="182" t="s">
        <v>2985</v>
      </c>
      <c r="EP44" s="182" t="s">
        <v>3164</v>
      </c>
      <c r="EQ44" s="182" t="s">
        <v>3191</v>
      </c>
      <c r="ER44" s="182" t="s">
        <v>2985</v>
      </c>
      <c r="ES44" s="182" t="s">
        <v>3165</v>
      </c>
      <c r="ET44" s="182" t="s">
        <v>3192</v>
      </c>
    </row>
    <row r="45" spans="1:150" x14ac:dyDescent="0.3">
      <c r="A45" s="1"/>
      <c r="B45" s="181" t="s">
        <v>3193</v>
      </c>
      <c r="C45" s="181" t="s">
        <v>147</v>
      </c>
      <c r="D45" s="181" t="s">
        <v>148</v>
      </c>
      <c r="E45" s="181" t="s">
        <v>3194</v>
      </c>
      <c r="F45" s="181" t="s">
        <v>3195</v>
      </c>
      <c r="G45" s="182" t="s">
        <v>2985</v>
      </c>
      <c r="H45" s="182" t="s">
        <v>2871</v>
      </c>
      <c r="I45" s="182" t="s">
        <v>2871</v>
      </c>
      <c r="J45" s="182" t="s">
        <v>2985</v>
      </c>
      <c r="K45" s="182" t="s">
        <v>2871</v>
      </c>
      <c r="L45" s="182" t="s">
        <v>2871</v>
      </c>
      <c r="M45" s="182" t="s">
        <v>2985</v>
      </c>
      <c r="N45" s="182" t="s">
        <v>2871</v>
      </c>
      <c r="O45" s="182" t="s">
        <v>2871</v>
      </c>
      <c r="P45" s="182" t="s">
        <v>2985</v>
      </c>
      <c r="Q45" s="182" t="s">
        <v>2871</v>
      </c>
      <c r="R45" s="182" t="s">
        <v>2871</v>
      </c>
      <c r="S45" s="182" t="s">
        <v>2985</v>
      </c>
      <c r="T45" s="182" t="s">
        <v>2871</v>
      </c>
      <c r="U45" s="182" t="s">
        <v>2871</v>
      </c>
      <c r="V45" s="182" t="s">
        <v>2985</v>
      </c>
      <c r="W45" s="182" t="s">
        <v>2871</v>
      </c>
      <c r="X45" s="182" t="s">
        <v>2871</v>
      </c>
      <c r="Y45" s="182" t="s">
        <v>2985</v>
      </c>
      <c r="Z45" s="182" t="s">
        <v>2871</v>
      </c>
      <c r="AA45" s="182" t="s">
        <v>2871</v>
      </c>
      <c r="AB45" s="182" t="s">
        <v>2985</v>
      </c>
      <c r="AC45" s="182" t="s">
        <v>2871</v>
      </c>
      <c r="AD45" s="182" t="s">
        <v>2871</v>
      </c>
      <c r="AE45" s="182" t="s">
        <v>2985</v>
      </c>
      <c r="AF45" s="182" t="s">
        <v>2871</v>
      </c>
      <c r="AG45" s="182" t="s">
        <v>2871</v>
      </c>
      <c r="AH45" s="182" t="s">
        <v>2985</v>
      </c>
      <c r="AI45" s="182" t="s">
        <v>2871</v>
      </c>
      <c r="AJ45" s="182" t="s">
        <v>2871</v>
      </c>
      <c r="AK45" s="182" t="s">
        <v>2985</v>
      </c>
      <c r="AL45" s="182" t="s">
        <v>2871</v>
      </c>
      <c r="AM45" s="182" t="s">
        <v>2871</v>
      </c>
      <c r="AN45" s="182" t="s">
        <v>2985</v>
      </c>
      <c r="AO45" s="182" t="s">
        <v>2871</v>
      </c>
      <c r="AP45" s="182" t="s">
        <v>2871</v>
      </c>
      <c r="AQ45" s="182" t="s">
        <v>2985</v>
      </c>
      <c r="AR45" s="182" t="s">
        <v>3129</v>
      </c>
      <c r="AS45" s="182" t="s">
        <v>3196</v>
      </c>
      <c r="AT45" s="182" t="s">
        <v>2985</v>
      </c>
      <c r="AU45" s="182" t="s">
        <v>3131</v>
      </c>
      <c r="AV45" s="182" t="s">
        <v>3197</v>
      </c>
      <c r="AW45" s="182" t="s">
        <v>2985</v>
      </c>
      <c r="AX45" s="182" t="s">
        <v>2871</v>
      </c>
      <c r="AY45" s="182" t="s">
        <v>3172</v>
      </c>
      <c r="AZ45" s="182" t="s">
        <v>2985</v>
      </c>
      <c r="BA45" s="182" t="s">
        <v>2871</v>
      </c>
      <c r="BB45" s="182" t="s">
        <v>3172</v>
      </c>
      <c r="BC45" s="182" t="s">
        <v>2985</v>
      </c>
      <c r="BD45" s="182" t="s">
        <v>2871</v>
      </c>
      <c r="BE45" s="182" t="s">
        <v>3173</v>
      </c>
      <c r="BF45" s="182" t="s">
        <v>2985</v>
      </c>
      <c r="BG45" s="182" t="s">
        <v>3030</v>
      </c>
      <c r="BH45" s="182" t="s">
        <v>3198</v>
      </c>
      <c r="BI45" s="182" t="s">
        <v>2985</v>
      </c>
      <c r="BJ45" s="182" t="s">
        <v>2871</v>
      </c>
      <c r="BK45" s="182" t="s">
        <v>3175</v>
      </c>
      <c r="BL45" s="182" t="s">
        <v>2985</v>
      </c>
      <c r="BM45" s="182" t="s">
        <v>2871</v>
      </c>
      <c r="BN45" s="182" t="s">
        <v>3176</v>
      </c>
      <c r="BO45" s="182" t="s">
        <v>2985</v>
      </c>
      <c r="BP45" s="182" t="s">
        <v>3138</v>
      </c>
      <c r="BQ45" s="182" t="s">
        <v>3178</v>
      </c>
      <c r="BR45" s="182" t="s">
        <v>2985</v>
      </c>
      <c r="BS45" s="182" t="s">
        <v>2871</v>
      </c>
      <c r="BT45" s="182" t="s">
        <v>3177</v>
      </c>
      <c r="BU45" s="182" t="s">
        <v>2985</v>
      </c>
      <c r="BV45" s="182" t="s">
        <v>2871</v>
      </c>
      <c r="BW45" s="182" t="s">
        <v>3199</v>
      </c>
      <c r="BX45" s="182" t="s">
        <v>2985</v>
      </c>
      <c r="BY45" s="182" t="s">
        <v>2871</v>
      </c>
      <c r="BZ45" s="182" t="s">
        <v>3199</v>
      </c>
      <c r="CA45" s="182" t="s">
        <v>2985</v>
      </c>
      <c r="CB45" s="182" t="s">
        <v>2871</v>
      </c>
      <c r="CC45" s="182" t="s">
        <v>3180</v>
      </c>
      <c r="CD45" s="182" t="s">
        <v>2985</v>
      </c>
      <c r="CE45" s="182" t="s">
        <v>2871</v>
      </c>
      <c r="CF45" s="182" t="s">
        <v>3181</v>
      </c>
      <c r="CG45" s="182" t="s">
        <v>2985</v>
      </c>
      <c r="CH45" s="182" t="s">
        <v>2871</v>
      </c>
      <c r="CI45" s="182" t="s">
        <v>3200</v>
      </c>
      <c r="CJ45" s="182" t="s">
        <v>2985</v>
      </c>
      <c r="CK45" s="182" t="s">
        <v>2871</v>
      </c>
      <c r="CL45" s="182" t="s">
        <v>3180</v>
      </c>
      <c r="CM45" s="182" t="s">
        <v>2985</v>
      </c>
      <c r="CN45" s="182" t="s">
        <v>2871</v>
      </c>
      <c r="CO45" s="182" t="s">
        <v>3201</v>
      </c>
      <c r="CP45" s="182" t="s">
        <v>2985</v>
      </c>
      <c r="CQ45" s="182" t="s">
        <v>3148</v>
      </c>
      <c r="CR45" s="182" t="s">
        <v>3202</v>
      </c>
      <c r="CS45" s="182" t="s">
        <v>2985</v>
      </c>
      <c r="CT45" s="182" t="s">
        <v>2871</v>
      </c>
      <c r="CU45" s="182" t="s">
        <v>3203</v>
      </c>
      <c r="CV45" s="182" t="s">
        <v>2985</v>
      </c>
      <c r="CW45" s="182" t="s">
        <v>2871</v>
      </c>
      <c r="CX45" s="182" t="s">
        <v>3204</v>
      </c>
      <c r="CY45" s="182" t="s">
        <v>2985</v>
      </c>
      <c r="CZ45" s="182" t="s">
        <v>3153</v>
      </c>
      <c r="DA45" s="182" t="s">
        <v>3205</v>
      </c>
      <c r="DB45" s="182" t="s">
        <v>2985</v>
      </c>
      <c r="DC45" s="182" t="s">
        <v>3155</v>
      </c>
      <c r="DD45" s="182" t="s">
        <v>2871</v>
      </c>
      <c r="DE45" s="182" t="s">
        <v>2985</v>
      </c>
      <c r="DF45" s="182" t="s">
        <v>2871</v>
      </c>
      <c r="DG45" s="182" t="s">
        <v>3130</v>
      </c>
      <c r="DH45" s="182" t="s">
        <v>2985</v>
      </c>
      <c r="DI45" s="182" t="s">
        <v>3155</v>
      </c>
      <c r="DJ45" s="182" t="s">
        <v>2871</v>
      </c>
      <c r="DK45" s="182" t="s">
        <v>2985</v>
      </c>
      <c r="DL45" s="182" t="s">
        <v>2871</v>
      </c>
      <c r="DM45" s="182" t="s">
        <v>3130</v>
      </c>
      <c r="DN45" s="182" t="s">
        <v>2985</v>
      </c>
      <c r="DO45" s="182" t="s">
        <v>2871</v>
      </c>
      <c r="DP45" s="182" t="s">
        <v>3206</v>
      </c>
      <c r="DQ45" s="182" t="s">
        <v>2985</v>
      </c>
      <c r="DR45" s="182" t="s">
        <v>2871</v>
      </c>
      <c r="DS45" s="182" t="s">
        <v>2871</v>
      </c>
      <c r="DT45" s="182" t="s">
        <v>2985</v>
      </c>
      <c r="DU45" s="182" t="s">
        <v>3159</v>
      </c>
      <c r="DV45" s="182" t="s">
        <v>2871</v>
      </c>
      <c r="DW45" s="182" t="s">
        <v>2985</v>
      </c>
      <c r="DX45" s="182" t="s">
        <v>2871</v>
      </c>
      <c r="DY45" s="182" t="s">
        <v>3207</v>
      </c>
      <c r="DZ45" s="182" t="s">
        <v>2985</v>
      </c>
      <c r="EA45" s="182" t="s">
        <v>2871</v>
      </c>
      <c r="EB45" s="182" t="s">
        <v>3207</v>
      </c>
      <c r="EC45" s="182" t="s">
        <v>2985</v>
      </c>
      <c r="ED45" s="182" t="s">
        <v>3161</v>
      </c>
      <c r="EE45" s="182" t="s">
        <v>2871</v>
      </c>
      <c r="EF45" s="182" t="s">
        <v>2985</v>
      </c>
      <c r="EG45" s="182" t="s">
        <v>2871</v>
      </c>
      <c r="EH45" s="182" t="s">
        <v>3207</v>
      </c>
      <c r="EI45" s="182" t="s">
        <v>2985</v>
      </c>
      <c r="EJ45" s="182" t="s">
        <v>3162</v>
      </c>
      <c r="EK45" s="182" t="s">
        <v>2871</v>
      </c>
      <c r="EL45" s="182" t="s">
        <v>2985</v>
      </c>
      <c r="EM45" s="182" t="s">
        <v>2871</v>
      </c>
      <c r="EN45" s="182" t="s">
        <v>3208</v>
      </c>
      <c r="EO45" s="182" t="s">
        <v>2985</v>
      </c>
      <c r="EP45" s="182" t="s">
        <v>2871</v>
      </c>
      <c r="EQ45" s="182" t="s">
        <v>3208</v>
      </c>
      <c r="ER45" s="182" t="s">
        <v>2985</v>
      </c>
      <c r="ES45" s="182" t="s">
        <v>2871</v>
      </c>
      <c r="ET45" s="182" t="s">
        <v>3209</v>
      </c>
    </row>
    <row r="46" spans="1:150" x14ac:dyDescent="0.3">
      <c r="A46" s="1"/>
      <c r="B46" s="180" t="s">
        <v>3210</v>
      </c>
      <c r="C46" s="180" t="s">
        <v>152</v>
      </c>
      <c r="D46" s="180" t="s">
        <v>1186</v>
      </c>
      <c r="E46" s="180" t="s">
        <v>3211</v>
      </c>
      <c r="F46" s="180" t="s">
        <v>3212</v>
      </c>
      <c r="G46" s="180" t="s">
        <v>2985</v>
      </c>
      <c r="H46" s="180" t="s">
        <v>2871</v>
      </c>
      <c r="I46" s="180" t="s">
        <v>2871</v>
      </c>
      <c r="J46" s="180" t="s">
        <v>2985</v>
      </c>
      <c r="K46" s="180" t="s">
        <v>2871</v>
      </c>
      <c r="L46" s="180" t="s">
        <v>2871</v>
      </c>
      <c r="M46" s="180" t="s">
        <v>2985</v>
      </c>
      <c r="N46" s="180" t="s">
        <v>2871</v>
      </c>
      <c r="O46" s="180" t="s">
        <v>2871</v>
      </c>
      <c r="P46" s="180" t="s">
        <v>2985</v>
      </c>
      <c r="Q46" s="180" t="s">
        <v>2871</v>
      </c>
      <c r="R46" s="180" t="s">
        <v>2871</v>
      </c>
      <c r="S46" s="180" t="s">
        <v>2985</v>
      </c>
      <c r="T46" s="180" t="s">
        <v>2871</v>
      </c>
      <c r="U46" s="180" t="s">
        <v>2871</v>
      </c>
      <c r="V46" s="180" t="s">
        <v>2985</v>
      </c>
      <c r="W46" s="180" t="s">
        <v>2871</v>
      </c>
      <c r="X46" s="180" t="s">
        <v>2871</v>
      </c>
      <c r="Y46" s="180" t="s">
        <v>2985</v>
      </c>
      <c r="Z46" s="180" t="s">
        <v>2871</v>
      </c>
      <c r="AA46" s="180" t="s">
        <v>2871</v>
      </c>
      <c r="AB46" s="180" t="s">
        <v>2985</v>
      </c>
      <c r="AC46" s="180" t="s">
        <v>2871</v>
      </c>
      <c r="AD46" s="180" t="s">
        <v>2871</v>
      </c>
      <c r="AE46" s="180" t="s">
        <v>2985</v>
      </c>
      <c r="AF46" s="180" t="s">
        <v>2871</v>
      </c>
      <c r="AG46" s="180" t="s">
        <v>2871</v>
      </c>
      <c r="AH46" s="180" t="s">
        <v>2985</v>
      </c>
      <c r="AI46" s="180" t="s">
        <v>2871</v>
      </c>
      <c r="AJ46" s="180" t="s">
        <v>2871</v>
      </c>
      <c r="AK46" s="180" t="s">
        <v>2985</v>
      </c>
      <c r="AL46" s="180" t="s">
        <v>2871</v>
      </c>
      <c r="AM46" s="180" t="s">
        <v>2871</v>
      </c>
      <c r="AN46" s="180" t="s">
        <v>2985</v>
      </c>
      <c r="AO46" s="180" t="s">
        <v>2871</v>
      </c>
      <c r="AP46" s="180" t="s">
        <v>2871</v>
      </c>
      <c r="AQ46" s="180" t="s">
        <v>2985</v>
      </c>
      <c r="AR46" s="180" t="s">
        <v>2871</v>
      </c>
      <c r="AS46" s="180" t="s">
        <v>2871</v>
      </c>
      <c r="AT46" s="180" t="s">
        <v>2985</v>
      </c>
      <c r="AU46" s="180" t="s">
        <v>2871</v>
      </c>
      <c r="AV46" s="180" t="s">
        <v>2871</v>
      </c>
      <c r="AW46" s="180" t="s">
        <v>2985</v>
      </c>
      <c r="AX46" s="180" t="s">
        <v>2871</v>
      </c>
      <c r="AY46" s="180" t="s">
        <v>2871</v>
      </c>
      <c r="AZ46" s="180" t="s">
        <v>2985</v>
      </c>
      <c r="BA46" s="180" t="s">
        <v>2871</v>
      </c>
      <c r="BB46" s="180" t="s">
        <v>2871</v>
      </c>
      <c r="BC46" s="180" t="s">
        <v>2985</v>
      </c>
      <c r="BD46" s="180" t="s">
        <v>2871</v>
      </c>
      <c r="BE46" s="180" t="s">
        <v>2871</v>
      </c>
      <c r="BF46" s="180" t="s">
        <v>2985</v>
      </c>
      <c r="BG46" s="180" t="s">
        <v>2871</v>
      </c>
      <c r="BH46" s="180" t="s">
        <v>2871</v>
      </c>
      <c r="BI46" s="180" t="s">
        <v>2985</v>
      </c>
      <c r="BJ46" s="180" t="s">
        <v>2871</v>
      </c>
      <c r="BK46" s="180" t="s">
        <v>2871</v>
      </c>
      <c r="BL46" s="180" t="s">
        <v>2985</v>
      </c>
      <c r="BM46" s="180" t="s">
        <v>2871</v>
      </c>
      <c r="BN46" s="180" t="s">
        <v>2871</v>
      </c>
      <c r="BO46" s="180" t="s">
        <v>2985</v>
      </c>
      <c r="BP46" s="180" t="s">
        <v>2871</v>
      </c>
      <c r="BQ46" s="180" t="s">
        <v>2871</v>
      </c>
      <c r="BR46" s="180" t="s">
        <v>2985</v>
      </c>
      <c r="BS46" s="180" t="s">
        <v>2871</v>
      </c>
      <c r="BT46" s="180" t="s">
        <v>2871</v>
      </c>
      <c r="BU46" s="180" t="s">
        <v>2985</v>
      </c>
      <c r="BV46" s="180" t="s">
        <v>2871</v>
      </c>
      <c r="BW46" s="180" t="s">
        <v>2871</v>
      </c>
      <c r="BX46" s="180" t="s">
        <v>2985</v>
      </c>
      <c r="BY46" s="180" t="s">
        <v>2871</v>
      </c>
      <c r="BZ46" s="180" t="s">
        <v>2871</v>
      </c>
      <c r="CA46" s="180" t="s">
        <v>2985</v>
      </c>
      <c r="CB46" s="180" t="s">
        <v>2871</v>
      </c>
      <c r="CC46" s="180" t="s">
        <v>2871</v>
      </c>
      <c r="CD46" s="180" t="s">
        <v>2985</v>
      </c>
      <c r="CE46" s="180" t="s">
        <v>2871</v>
      </c>
      <c r="CF46" s="180" t="s">
        <v>2871</v>
      </c>
      <c r="CG46" s="180" t="s">
        <v>2985</v>
      </c>
      <c r="CH46" s="180" t="s">
        <v>2871</v>
      </c>
      <c r="CI46" s="180" t="s">
        <v>2871</v>
      </c>
      <c r="CJ46" s="180" t="s">
        <v>2985</v>
      </c>
      <c r="CK46" s="180" t="s">
        <v>2871</v>
      </c>
      <c r="CL46" s="180" t="s">
        <v>2871</v>
      </c>
      <c r="CM46" s="180" t="s">
        <v>2985</v>
      </c>
      <c r="CN46" s="180" t="s">
        <v>2871</v>
      </c>
      <c r="CO46" s="180" t="s">
        <v>2871</v>
      </c>
      <c r="CP46" s="180" t="s">
        <v>2985</v>
      </c>
      <c r="CQ46" s="180" t="s">
        <v>2871</v>
      </c>
      <c r="CR46" s="180" t="s">
        <v>2871</v>
      </c>
      <c r="CS46" s="180" t="s">
        <v>2985</v>
      </c>
      <c r="CT46" s="180" t="s">
        <v>2871</v>
      </c>
      <c r="CU46" s="180" t="s">
        <v>2871</v>
      </c>
      <c r="CV46" s="180" t="s">
        <v>2985</v>
      </c>
      <c r="CW46" s="180" t="s">
        <v>2871</v>
      </c>
      <c r="CX46" s="180" t="s">
        <v>2871</v>
      </c>
      <c r="CY46" s="180" t="s">
        <v>2985</v>
      </c>
      <c r="CZ46" s="180" t="s">
        <v>2871</v>
      </c>
      <c r="DA46" s="180" t="s">
        <v>2871</v>
      </c>
      <c r="DB46" s="180" t="s">
        <v>2985</v>
      </c>
      <c r="DC46" s="180" t="s">
        <v>2871</v>
      </c>
      <c r="DD46" s="180" t="s">
        <v>2871</v>
      </c>
      <c r="DE46" s="180" t="s">
        <v>2985</v>
      </c>
      <c r="DF46" s="180" t="s">
        <v>2871</v>
      </c>
      <c r="DG46" s="180" t="s">
        <v>2871</v>
      </c>
      <c r="DH46" s="180" t="s">
        <v>2985</v>
      </c>
      <c r="DI46" s="180" t="s">
        <v>2871</v>
      </c>
      <c r="DJ46" s="180" t="s">
        <v>2871</v>
      </c>
      <c r="DK46" s="180" t="s">
        <v>2985</v>
      </c>
      <c r="DL46" s="180" t="s">
        <v>2871</v>
      </c>
      <c r="DM46" s="180" t="s">
        <v>2871</v>
      </c>
      <c r="DN46" s="180" t="s">
        <v>2985</v>
      </c>
      <c r="DO46" s="180" t="s">
        <v>2871</v>
      </c>
      <c r="DP46" s="180" t="s">
        <v>2871</v>
      </c>
      <c r="DQ46" s="180" t="s">
        <v>2985</v>
      </c>
      <c r="DR46" s="180" t="s">
        <v>2871</v>
      </c>
      <c r="DS46" s="180" t="s">
        <v>2871</v>
      </c>
      <c r="DT46" s="180" t="s">
        <v>2985</v>
      </c>
      <c r="DU46" s="180" t="s">
        <v>2871</v>
      </c>
      <c r="DV46" s="180" t="s">
        <v>2871</v>
      </c>
      <c r="DW46" s="180" t="s">
        <v>2985</v>
      </c>
      <c r="DX46" s="180" t="s">
        <v>2871</v>
      </c>
      <c r="DY46" s="180" t="s">
        <v>2871</v>
      </c>
      <c r="DZ46" s="180" t="s">
        <v>2985</v>
      </c>
      <c r="EA46" s="180" t="s">
        <v>2871</v>
      </c>
      <c r="EB46" s="180" t="s">
        <v>2871</v>
      </c>
      <c r="EC46" s="180" t="s">
        <v>2985</v>
      </c>
      <c r="ED46" s="180" t="s">
        <v>2871</v>
      </c>
      <c r="EE46" s="180" t="s">
        <v>2871</v>
      </c>
      <c r="EF46" s="180" t="s">
        <v>2985</v>
      </c>
      <c r="EG46" s="180" t="s">
        <v>2871</v>
      </c>
      <c r="EH46" s="180" t="s">
        <v>2871</v>
      </c>
      <c r="EI46" s="180" t="s">
        <v>2985</v>
      </c>
      <c r="EJ46" s="180" t="s">
        <v>2871</v>
      </c>
      <c r="EK46" s="180" t="s">
        <v>2871</v>
      </c>
      <c r="EL46" s="180" t="s">
        <v>2985</v>
      </c>
      <c r="EM46" s="180" t="s">
        <v>2871</v>
      </c>
      <c r="EN46" s="180" t="s">
        <v>2871</v>
      </c>
      <c r="EO46" s="180" t="s">
        <v>2985</v>
      </c>
      <c r="EP46" s="180" t="s">
        <v>2871</v>
      </c>
      <c r="EQ46" s="180" t="s">
        <v>2871</v>
      </c>
      <c r="ER46" s="180" t="s">
        <v>2985</v>
      </c>
      <c r="ES46" s="180" t="s">
        <v>2871</v>
      </c>
      <c r="ET46" s="180" t="s">
        <v>2871</v>
      </c>
    </row>
    <row r="47" spans="1:150" x14ac:dyDescent="0.3">
      <c r="A47" s="1"/>
      <c r="B47" s="181" t="s">
        <v>3213</v>
      </c>
      <c r="C47" s="181" t="s">
        <v>152</v>
      </c>
      <c r="D47" s="181" t="s">
        <v>1186</v>
      </c>
      <c r="E47" s="181" t="s">
        <v>3214</v>
      </c>
      <c r="F47" s="181" t="s">
        <v>3215</v>
      </c>
      <c r="G47" s="182" t="s">
        <v>2985</v>
      </c>
      <c r="H47" s="182" t="s">
        <v>2871</v>
      </c>
      <c r="I47" s="182" t="s">
        <v>2871</v>
      </c>
      <c r="J47" s="182" t="s">
        <v>2985</v>
      </c>
      <c r="K47" s="182" t="s">
        <v>2871</v>
      </c>
      <c r="L47" s="182" t="s">
        <v>2871</v>
      </c>
      <c r="M47" s="182" t="s">
        <v>2985</v>
      </c>
      <c r="N47" s="182" t="s">
        <v>2871</v>
      </c>
      <c r="O47" s="182" t="s">
        <v>2871</v>
      </c>
      <c r="P47" s="182" t="s">
        <v>2985</v>
      </c>
      <c r="Q47" s="182" t="s">
        <v>2871</v>
      </c>
      <c r="R47" s="182" t="s">
        <v>2871</v>
      </c>
      <c r="S47" s="182" t="s">
        <v>2985</v>
      </c>
      <c r="T47" s="182" t="s">
        <v>2871</v>
      </c>
      <c r="U47" s="182" t="s">
        <v>2871</v>
      </c>
      <c r="V47" s="182" t="s">
        <v>2985</v>
      </c>
      <c r="W47" s="182" t="s">
        <v>2871</v>
      </c>
      <c r="X47" s="182" t="s">
        <v>2871</v>
      </c>
      <c r="Y47" s="182" t="s">
        <v>2985</v>
      </c>
      <c r="Z47" s="182" t="s">
        <v>2871</v>
      </c>
      <c r="AA47" s="182" t="s">
        <v>2871</v>
      </c>
      <c r="AB47" s="182" t="s">
        <v>2985</v>
      </c>
      <c r="AC47" s="182" t="s">
        <v>2871</v>
      </c>
      <c r="AD47" s="182" t="s">
        <v>2871</v>
      </c>
      <c r="AE47" s="182" t="s">
        <v>2985</v>
      </c>
      <c r="AF47" s="182" t="s">
        <v>2871</v>
      </c>
      <c r="AG47" s="182" t="s">
        <v>2871</v>
      </c>
      <c r="AH47" s="182" t="s">
        <v>2985</v>
      </c>
      <c r="AI47" s="182" t="s">
        <v>2871</v>
      </c>
      <c r="AJ47" s="182" t="s">
        <v>2871</v>
      </c>
      <c r="AK47" s="182" t="s">
        <v>2985</v>
      </c>
      <c r="AL47" s="182" t="s">
        <v>2871</v>
      </c>
      <c r="AM47" s="182" t="s">
        <v>2871</v>
      </c>
      <c r="AN47" s="182" t="s">
        <v>2985</v>
      </c>
      <c r="AO47" s="182" t="s">
        <v>2871</v>
      </c>
      <c r="AP47" s="182" t="s">
        <v>2871</v>
      </c>
      <c r="AQ47" s="182" t="s">
        <v>2985</v>
      </c>
      <c r="AR47" s="182" t="s">
        <v>2871</v>
      </c>
      <c r="AS47" s="182" t="s">
        <v>2871</v>
      </c>
      <c r="AT47" s="182" t="s">
        <v>2985</v>
      </c>
      <c r="AU47" s="182" t="s">
        <v>2871</v>
      </c>
      <c r="AV47" s="182" t="s">
        <v>2871</v>
      </c>
      <c r="AW47" s="182" t="s">
        <v>2985</v>
      </c>
      <c r="AX47" s="182" t="s">
        <v>2871</v>
      </c>
      <c r="AY47" s="182" t="s">
        <v>2871</v>
      </c>
      <c r="AZ47" s="182" t="s">
        <v>2985</v>
      </c>
      <c r="BA47" s="182" t="s">
        <v>2871</v>
      </c>
      <c r="BB47" s="182" t="s">
        <v>2871</v>
      </c>
      <c r="BC47" s="182" t="s">
        <v>2985</v>
      </c>
      <c r="BD47" s="182" t="s">
        <v>2871</v>
      </c>
      <c r="BE47" s="182" t="s">
        <v>2871</v>
      </c>
      <c r="BF47" s="182" t="s">
        <v>2985</v>
      </c>
      <c r="BG47" s="182" t="s">
        <v>2871</v>
      </c>
      <c r="BH47" s="182" t="s">
        <v>2871</v>
      </c>
      <c r="BI47" s="182" t="s">
        <v>2985</v>
      </c>
      <c r="BJ47" s="182" t="s">
        <v>2871</v>
      </c>
      <c r="BK47" s="182" t="s">
        <v>2871</v>
      </c>
      <c r="BL47" s="182" t="s">
        <v>2985</v>
      </c>
      <c r="BM47" s="182" t="s">
        <v>2871</v>
      </c>
      <c r="BN47" s="182" t="s">
        <v>2871</v>
      </c>
      <c r="BO47" s="182" t="s">
        <v>2985</v>
      </c>
      <c r="BP47" s="182" t="s">
        <v>2871</v>
      </c>
      <c r="BQ47" s="182" t="s">
        <v>2871</v>
      </c>
      <c r="BR47" s="182" t="s">
        <v>2985</v>
      </c>
      <c r="BS47" s="182" t="s">
        <v>2871</v>
      </c>
      <c r="BT47" s="182" t="s">
        <v>2871</v>
      </c>
      <c r="BU47" s="182" t="s">
        <v>2985</v>
      </c>
      <c r="BV47" s="182" t="s">
        <v>2871</v>
      </c>
      <c r="BW47" s="182" t="s">
        <v>2871</v>
      </c>
      <c r="BX47" s="182" t="s">
        <v>2985</v>
      </c>
      <c r="BY47" s="182" t="s">
        <v>2871</v>
      </c>
      <c r="BZ47" s="182" t="s">
        <v>2871</v>
      </c>
      <c r="CA47" s="182" t="s">
        <v>2985</v>
      </c>
      <c r="CB47" s="182" t="s">
        <v>2871</v>
      </c>
      <c r="CC47" s="182" t="s">
        <v>2871</v>
      </c>
      <c r="CD47" s="182" t="s">
        <v>2985</v>
      </c>
      <c r="CE47" s="182" t="s">
        <v>2871</v>
      </c>
      <c r="CF47" s="182" t="s">
        <v>2871</v>
      </c>
      <c r="CG47" s="182" t="s">
        <v>2985</v>
      </c>
      <c r="CH47" s="182" t="s">
        <v>2871</v>
      </c>
      <c r="CI47" s="182" t="s">
        <v>2871</v>
      </c>
      <c r="CJ47" s="182" t="s">
        <v>2985</v>
      </c>
      <c r="CK47" s="182" t="s">
        <v>2871</v>
      </c>
      <c r="CL47" s="182" t="s">
        <v>2871</v>
      </c>
      <c r="CM47" s="182" t="s">
        <v>2985</v>
      </c>
      <c r="CN47" s="182" t="s">
        <v>2871</v>
      </c>
      <c r="CO47" s="182" t="s">
        <v>2871</v>
      </c>
      <c r="CP47" s="182" t="s">
        <v>2985</v>
      </c>
      <c r="CQ47" s="182" t="s">
        <v>2871</v>
      </c>
      <c r="CR47" s="182" t="s">
        <v>2871</v>
      </c>
      <c r="CS47" s="182" t="s">
        <v>2985</v>
      </c>
      <c r="CT47" s="182" t="s">
        <v>2871</v>
      </c>
      <c r="CU47" s="182" t="s">
        <v>2871</v>
      </c>
      <c r="CV47" s="182" t="s">
        <v>2985</v>
      </c>
      <c r="CW47" s="182" t="s">
        <v>2871</v>
      </c>
      <c r="CX47" s="182" t="s">
        <v>2871</v>
      </c>
      <c r="CY47" s="182" t="s">
        <v>2985</v>
      </c>
      <c r="CZ47" s="182" t="s">
        <v>2871</v>
      </c>
      <c r="DA47" s="182" t="s">
        <v>2871</v>
      </c>
      <c r="DB47" s="182" t="s">
        <v>2985</v>
      </c>
      <c r="DC47" s="182" t="s">
        <v>2871</v>
      </c>
      <c r="DD47" s="182" t="s">
        <v>2871</v>
      </c>
      <c r="DE47" s="182" t="s">
        <v>2985</v>
      </c>
      <c r="DF47" s="182" t="s">
        <v>2871</v>
      </c>
      <c r="DG47" s="182" t="s">
        <v>2871</v>
      </c>
      <c r="DH47" s="182" t="s">
        <v>2985</v>
      </c>
      <c r="DI47" s="182" t="s">
        <v>2871</v>
      </c>
      <c r="DJ47" s="182" t="s">
        <v>2871</v>
      </c>
      <c r="DK47" s="182" t="s">
        <v>2985</v>
      </c>
      <c r="DL47" s="182" t="s">
        <v>2871</v>
      </c>
      <c r="DM47" s="182" t="s">
        <v>2871</v>
      </c>
      <c r="DN47" s="182" t="s">
        <v>2985</v>
      </c>
      <c r="DO47" s="182" t="s">
        <v>2871</v>
      </c>
      <c r="DP47" s="182" t="s">
        <v>2871</v>
      </c>
      <c r="DQ47" s="182" t="s">
        <v>2985</v>
      </c>
      <c r="DR47" s="182" t="s">
        <v>2871</v>
      </c>
      <c r="DS47" s="182" t="s">
        <v>2871</v>
      </c>
      <c r="DT47" s="182" t="s">
        <v>2985</v>
      </c>
      <c r="DU47" s="182" t="s">
        <v>2871</v>
      </c>
      <c r="DV47" s="182" t="s">
        <v>2871</v>
      </c>
      <c r="DW47" s="182" t="s">
        <v>2985</v>
      </c>
      <c r="DX47" s="182" t="s">
        <v>2871</v>
      </c>
      <c r="DY47" s="182" t="s">
        <v>2871</v>
      </c>
      <c r="DZ47" s="182" t="s">
        <v>2985</v>
      </c>
      <c r="EA47" s="182" t="s">
        <v>2871</v>
      </c>
      <c r="EB47" s="182" t="s">
        <v>2871</v>
      </c>
      <c r="EC47" s="182" t="s">
        <v>2985</v>
      </c>
      <c r="ED47" s="182" t="s">
        <v>2871</v>
      </c>
      <c r="EE47" s="182" t="s">
        <v>2871</v>
      </c>
      <c r="EF47" s="182" t="s">
        <v>2985</v>
      </c>
      <c r="EG47" s="182" t="s">
        <v>2871</v>
      </c>
      <c r="EH47" s="182" t="s">
        <v>2871</v>
      </c>
      <c r="EI47" s="182" t="s">
        <v>2985</v>
      </c>
      <c r="EJ47" s="182" t="s">
        <v>2871</v>
      </c>
      <c r="EK47" s="182" t="s">
        <v>2871</v>
      </c>
      <c r="EL47" s="182" t="s">
        <v>2985</v>
      </c>
      <c r="EM47" s="182" t="s">
        <v>2871</v>
      </c>
      <c r="EN47" s="182" t="s">
        <v>2871</v>
      </c>
      <c r="EO47" s="182" t="s">
        <v>2985</v>
      </c>
      <c r="EP47" s="182" t="s">
        <v>2871</v>
      </c>
      <c r="EQ47" s="182" t="s">
        <v>2871</v>
      </c>
      <c r="ER47" s="182" t="s">
        <v>2985</v>
      </c>
      <c r="ES47" s="182" t="s">
        <v>2871</v>
      </c>
      <c r="ET47" s="182" t="s">
        <v>2871</v>
      </c>
    </row>
    <row r="48" spans="1:150" x14ac:dyDescent="0.3">
      <c r="A48" s="1"/>
      <c r="B48" s="181" t="s">
        <v>3216</v>
      </c>
      <c r="C48" s="181" t="s">
        <v>152</v>
      </c>
      <c r="D48" s="181" t="s">
        <v>1186</v>
      </c>
      <c r="E48" s="181" t="s">
        <v>3217</v>
      </c>
      <c r="F48" s="181" t="s">
        <v>3218</v>
      </c>
      <c r="G48" s="182" t="s">
        <v>2985</v>
      </c>
      <c r="H48" s="182" t="s">
        <v>957</v>
      </c>
      <c r="I48" s="182" t="s">
        <v>957</v>
      </c>
      <c r="J48" s="182" t="s">
        <v>2985</v>
      </c>
      <c r="K48" s="182" t="s">
        <v>957</v>
      </c>
      <c r="L48" s="182" t="s">
        <v>957</v>
      </c>
      <c r="M48" s="182" t="s">
        <v>2985</v>
      </c>
      <c r="N48" s="182" t="s">
        <v>957</v>
      </c>
      <c r="O48" s="182" t="s">
        <v>957</v>
      </c>
      <c r="P48" s="182" t="s">
        <v>2985</v>
      </c>
      <c r="Q48" s="182" t="s">
        <v>957</v>
      </c>
      <c r="R48" s="182" t="s">
        <v>957</v>
      </c>
      <c r="S48" s="182" t="s">
        <v>2985</v>
      </c>
      <c r="T48" s="182" t="s">
        <v>957</v>
      </c>
      <c r="U48" s="182" t="s">
        <v>957</v>
      </c>
      <c r="V48" s="182" t="s">
        <v>2985</v>
      </c>
      <c r="W48" s="182" t="s">
        <v>957</v>
      </c>
      <c r="X48" s="182" t="s">
        <v>957</v>
      </c>
      <c r="Y48" s="182" t="s">
        <v>2985</v>
      </c>
      <c r="Z48" s="182" t="s">
        <v>957</v>
      </c>
      <c r="AA48" s="182" t="s">
        <v>957</v>
      </c>
      <c r="AB48" s="182" t="s">
        <v>2985</v>
      </c>
      <c r="AC48" s="182" t="s">
        <v>957</v>
      </c>
      <c r="AD48" s="182" t="s">
        <v>957</v>
      </c>
      <c r="AE48" s="182" t="s">
        <v>2985</v>
      </c>
      <c r="AF48" s="182" t="s">
        <v>957</v>
      </c>
      <c r="AG48" s="182" t="s">
        <v>957</v>
      </c>
      <c r="AH48" s="182" t="s">
        <v>2985</v>
      </c>
      <c r="AI48" s="182" t="s">
        <v>957</v>
      </c>
      <c r="AJ48" s="182" t="s">
        <v>957</v>
      </c>
      <c r="AK48" s="182" t="s">
        <v>2985</v>
      </c>
      <c r="AL48" s="182" t="s">
        <v>957</v>
      </c>
      <c r="AM48" s="182" t="s">
        <v>957</v>
      </c>
      <c r="AN48" s="182" t="s">
        <v>2985</v>
      </c>
      <c r="AO48" s="182" t="s">
        <v>957</v>
      </c>
      <c r="AP48" s="182" t="s">
        <v>957</v>
      </c>
      <c r="AQ48" s="182" t="s">
        <v>2985</v>
      </c>
      <c r="AR48" s="182" t="s">
        <v>957</v>
      </c>
      <c r="AS48" s="182" t="s">
        <v>957</v>
      </c>
      <c r="AT48" s="182" t="s">
        <v>2985</v>
      </c>
      <c r="AU48" s="182" t="s">
        <v>957</v>
      </c>
      <c r="AV48" s="182" t="s">
        <v>957</v>
      </c>
      <c r="AW48" s="182" t="s">
        <v>2985</v>
      </c>
      <c r="AX48" s="182" t="s">
        <v>957</v>
      </c>
      <c r="AY48" s="182" t="s">
        <v>957</v>
      </c>
      <c r="AZ48" s="182" t="s">
        <v>2985</v>
      </c>
      <c r="BA48" s="182" t="s">
        <v>957</v>
      </c>
      <c r="BB48" s="182" t="s">
        <v>957</v>
      </c>
      <c r="BC48" s="182" t="s">
        <v>2985</v>
      </c>
      <c r="BD48" s="182" t="s">
        <v>957</v>
      </c>
      <c r="BE48" s="182" t="s">
        <v>957</v>
      </c>
      <c r="BF48" s="182" t="s">
        <v>2985</v>
      </c>
      <c r="BG48" s="182" t="s">
        <v>957</v>
      </c>
      <c r="BH48" s="182" t="s">
        <v>957</v>
      </c>
      <c r="BI48" s="182" t="s">
        <v>2985</v>
      </c>
      <c r="BJ48" s="182" t="s">
        <v>957</v>
      </c>
      <c r="BK48" s="182" t="s">
        <v>957</v>
      </c>
      <c r="BL48" s="182" t="s">
        <v>2985</v>
      </c>
      <c r="BM48" s="182" t="s">
        <v>957</v>
      </c>
      <c r="BN48" s="182" t="s">
        <v>957</v>
      </c>
      <c r="BO48" s="182" t="s">
        <v>2985</v>
      </c>
      <c r="BP48" s="182" t="s">
        <v>957</v>
      </c>
      <c r="BQ48" s="182" t="s">
        <v>957</v>
      </c>
      <c r="BR48" s="182" t="s">
        <v>2985</v>
      </c>
      <c r="BS48" s="182" t="s">
        <v>957</v>
      </c>
      <c r="BT48" s="182" t="s">
        <v>957</v>
      </c>
      <c r="BU48" s="182" t="s">
        <v>2985</v>
      </c>
      <c r="BV48" s="182" t="s">
        <v>957</v>
      </c>
      <c r="BW48" s="182" t="s">
        <v>957</v>
      </c>
      <c r="BX48" s="182" t="s">
        <v>2985</v>
      </c>
      <c r="BY48" s="182" t="s">
        <v>957</v>
      </c>
      <c r="BZ48" s="182" t="s">
        <v>957</v>
      </c>
      <c r="CA48" s="182" t="s">
        <v>2985</v>
      </c>
      <c r="CB48" s="182" t="s">
        <v>957</v>
      </c>
      <c r="CC48" s="182" t="s">
        <v>957</v>
      </c>
      <c r="CD48" s="182" t="s">
        <v>2985</v>
      </c>
      <c r="CE48" s="182" t="s">
        <v>957</v>
      </c>
      <c r="CF48" s="182" t="s">
        <v>957</v>
      </c>
      <c r="CG48" s="182" t="s">
        <v>2985</v>
      </c>
      <c r="CH48" s="182" t="s">
        <v>957</v>
      </c>
      <c r="CI48" s="182" t="s">
        <v>957</v>
      </c>
      <c r="CJ48" s="182" t="s">
        <v>2985</v>
      </c>
      <c r="CK48" s="182" t="s">
        <v>957</v>
      </c>
      <c r="CL48" s="182" t="s">
        <v>957</v>
      </c>
      <c r="CM48" s="182" t="s">
        <v>2985</v>
      </c>
      <c r="CN48" s="182" t="s">
        <v>957</v>
      </c>
      <c r="CO48" s="182" t="s">
        <v>957</v>
      </c>
      <c r="CP48" s="182" t="s">
        <v>2985</v>
      </c>
      <c r="CQ48" s="182" t="s">
        <v>957</v>
      </c>
      <c r="CR48" s="182" t="s">
        <v>957</v>
      </c>
      <c r="CS48" s="182" t="s">
        <v>2985</v>
      </c>
      <c r="CT48" s="182" t="s">
        <v>957</v>
      </c>
      <c r="CU48" s="182" t="s">
        <v>957</v>
      </c>
      <c r="CV48" s="182" t="s">
        <v>2985</v>
      </c>
      <c r="CW48" s="182" t="s">
        <v>957</v>
      </c>
      <c r="CX48" s="182" t="s">
        <v>957</v>
      </c>
      <c r="CY48" s="182" t="s">
        <v>2985</v>
      </c>
      <c r="CZ48" s="182" t="s">
        <v>957</v>
      </c>
      <c r="DA48" s="182" t="s">
        <v>957</v>
      </c>
      <c r="DB48" s="182" t="s">
        <v>2985</v>
      </c>
      <c r="DC48" s="182" t="s">
        <v>957</v>
      </c>
      <c r="DD48" s="182" t="s">
        <v>957</v>
      </c>
      <c r="DE48" s="182" t="s">
        <v>2985</v>
      </c>
      <c r="DF48" s="182" t="s">
        <v>957</v>
      </c>
      <c r="DG48" s="182" t="s">
        <v>957</v>
      </c>
      <c r="DH48" s="182" t="s">
        <v>2985</v>
      </c>
      <c r="DI48" s="182" t="s">
        <v>957</v>
      </c>
      <c r="DJ48" s="182" t="s">
        <v>957</v>
      </c>
      <c r="DK48" s="182" t="s">
        <v>2985</v>
      </c>
      <c r="DL48" s="182" t="s">
        <v>957</v>
      </c>
      <c r="DM48" s="182" t="s">
        <v>957</v>
      </c>
      <c r="DN48" s="182" t="s">
        <v>2985</v>
      </c>
      <c r="DO48" s="182" t="s">
        <v>957</v>
      </c>
      <c r="DP48" s="182" t="s">
        <v>957</v>
      </c>
      <c r="DQ48" s="182" t="s">
        <v>2985</v>
      </c>
      <c r="DR48" s="182" t="s">
        <v>957</v>
      </c>
      <c r="DS48" s="182" t="s">
        <v>957</v>
      </c>
      <c r="DT48" s="182" t="s">
        <v>2985</v>
      </c>
      <c r="DU48" s="182" t="s">
        <v>957</v>
      </c>
      <c r="DV48" s="182" t="s">
        <v>957</v>
      </c>
      <c r="DW48" s="182" t="s">
        <v>2985</v>
      </c>
      <c r="DX48" s="182" t="s">
        <v>957</v>
      </c>
      <c r="DY48" s="182" t="s">
        <v>957</v>
      </c>
      <c r="DZ48" s="182" t="s">
        <v>2985</v>
      </c>
      <c r="EA48" s="182" t="s">
        <v>957</v>
      </c>
      <c r="EB48" s="182" t="s">
        <v>957</v>
      </c>
      <c r="EC48" s="182" t="s">
        <v>2985</v>
      </c>
      <c r="ED48" s="182" t="s">
        <v>957</v>
      </c>
      <c r="EE48" s="182" t="s">
        <v>957</v>
      </c>
      <c r="EF48" s="182" t="s">
        <v>2985</v>
      </c>
      <c r="EG48" s="182" t="s">
        <v>957</v>
      </c>
      <c r="EH48" s="182" t="s">
        <v>957</v>
      </c>
      <c r="EI48" s="182" t="s">
        <v>2985</v>
      </c>
      <c r="EJ48" s="182" t="s">
        <v>957</v>
      </c>
      <c r="EK48" s="182" t="s">
        <v>957</v>
      </c>
      <c r="EL48" s="182" t="s">
        <v>2985</v>
      </c>
      <c r="EM48" s="182" t="s">
        <v>957</v>
      </c>
      <c r="EN48" s="182" t="s">
        <v>957</v>
      </c>
      <c r="EO48" s="182" t="s">
        <v>2985</v>
      </c>
      <c r="EP48" s="182" t="s">
        <v>957</v>
      </c>
      <c r="EQ48" s="182" t="s">
        <v>957</v>
      </c>
      <c r="ER48" s="182" t="s">
        <v>2985</v>
      </c>
      <c r="ES48" s="182" t="s">
        <v>957</v>
      </c>
      <c r="ET48" s="182" t="s">
        <v>957</v>
      </c>
    </row>
    <row r="49" spans="1:150" x14ac:dyDescent="0.3">
      <c r="A49" s="1"/>
      <c r="B49" s="180" t="s">
        <v>3219</v>
      </c>
      <c r="C49" s="180" t="s">
        <v>120</v>
      </c>
      <c r="D49" s="180" t="s">
        <v>121</v>
      </c>
      <c r="E49" s="180" t="s">
        <v>3220</v>
      </c>
      <c r="F49" s="180" t="s">
        <v>3221</v>
      </c>
      <c r="G49" s="180" t="s">
        <v>2985</v>
      </c>
      <c r="H49" s="180" t="s">
        <v>3222</v>
      </c>
      <c r="I49" s="180" t="s">
        <v>3223</v>
      </c>
      <c r="J49" s="180" t="s">
        <v>2985</v>
      </c>
      <c r="K49" s="180" t="s">
        <v>3224</v>
      </c>
      <c r="L49" s="180" t="s">
        <v>3225</v>
      </c>
      <c r="M49" s="180" t="s">
        <v>2985</v>
      </c>
      <c r="N49" s="180" t="s">
        <v>3224</v>
      </c>
      <c r="O49" s="180" t="s">
        <v>3226</v>
      </c>
      <c r="P49" s="180" t="s">
        <v>2985</v>
      </c>
      <c r="Q49" s="180" t="s">
        <v>3227</v>
      </c>
      <c r="R49" s="180" t="s">
        <v>3228</v>
      </c>
      <c r="S49" s="180" t="s">
        <v>2985</v>
      </c>
      <c r="T49" s="180" t="s">
        <v>3224</v>
      </c>
      <c r="U49" s="180" t="s">
        <v>3229</v>
      </c>
      <c r="V49" s="180" t="s">
        <v>2985</v>
      </c>
      <c r="W49" s="180" t="s">
        <v>3224</v>
      </c>
      <c r="X49" s="180" t="s">
        <v>3229</v>
      </c>
      <c r="Y49" s="180" t="s">
        <v>2985</v>
      </c>
      <c r="Z49" s="180" t="s">
        <v>3224</v>
      </c>
      <c r="AA49" s="180" t="s">
        <v>3226</v>
      </c>
      <c r="AB49" s="180" t="s">
        <v>2985</v>
      </c>
      <c r="AC49" s="180" t="s">
        <v>3224</v>
      </c>
      <c r="AD49" s="180" t="s">
        <v>3229</v>
      </c>
      <c r="AE49" s="180" t="s">
        <v>2985</v>
      </c>
      <c r="AF49" s="180" t="s">
        <v>3224</v>
      </c>
      <c r="AG49" s="180" t="s">
        <v>3229</v>
      </c>
      <c r="AH49" s="180" t="s">
        <v>2985</v>
      </c>
      <c r="AI49" s="180" t="s">
        <v>3230</v>
      </c>
      <c r="AJ49" s="180" t="s">
        <v>3231</v>
      </c>
      <c r="AK49" s="180" t="s">
        <v>2985</v>
      </c>
      <c r="AL49" s="180" t="s">
        <v>3230</v>
      </c>
      <c r="AM49" s="180" t="s">
        <v>3231</v>
      </c>
      <c r="AN49" s="180" t="s">
        <v>2985</v>
      </c>
      <c r="AO49" s="180" t="s">
        <v>3232</v>
      </c>
      <c r="AP49" s="180" t="s">
        <v>3233</v>
      </c>
      <c r="AQ49" s="180" t="s">
        <v>2985</v>
      </c>
      <c r="AR49" s="180" t="s">
        <v>3223</v>
      </c>
      <c r="AS49" s="180" t="s">
        <v>3223</v>
      </c>
      <c r="AT49" s="180" t="s">
        <v>2985</v>
      </c>
      <c r="AU49" s="180" t="s">
        <v>3234</v>
      </c>
      <c r="AV49" s="180" t="s">
        <v>3235</v>
      </c>
      <c r="AW49" s="180" t="s">
        <v>2985</v>
      </c>
      <c r="AX49" s="180" t="s">
        <v>3236</v>
      </c>
      <c r="AY49" s="180" t="s">
        <v>3237</v>
      </c>
      <c r="AZ49" s="180" t="s">
        <v>2985</v>
      </c>
      <c r="BA49" s="180" t="s">
        <v>3236</v>
      </c>
      <c r="BB49" s="180" t="s">
        <v>3238</v>
      </c>
      <c r="BC49" s="180" t="s">
        <v>2985</v>
      </c>
      <c r="BD49" s="180" t="s">
        <v>3239</v>
      </c>
      <c r="BE49" s="180" t="s">
        <v>3240</v>
      </c>
      <c r="BF49" s="180" t="s">
        <v>2985</v>
      </c>
      <c r="BG49" s="180" t="s">
        <v>3239</v>
      </c>
      <c r="BH49" s="180" t="s">
        <v>3241</v>
      </c>
      <c r="BI49" s="180" t="s">
        <v>2985</v>
      </c>
      <c r="BJ49" s="180" t="s">
        <v>3242</v>
      </c>
      <c r="BK49" s="180" t="s">
        <v>3243</v>
      </c>
      <c r="BL49" s="180" t="s">
        <v>2985</v>
      </c>
      <c r="BM49" s="180" t="s">
        <v>3244</v>
      </c>
      <c r="BN49" s="180" t="s">
        <v>3245</v>
      </c>
      <c r="BO49" s="180" t="s">
        <v>2985</v>
      </c>
      <c r="BP49" s="180" t="s">
        <v>3239</v>
      </c>
      <c r="BQ49" s="180" t="s">
        <v>3246</v>
      </c>
      <c r="BR49" s="180" t="s">
        <v>2985</v>
      </c>
      <c r="BS49" s="180" t="s">
        <v>3242</v>
      </c>
      <c r="BT49" s="180" t="s">
        <v>3246</v>
      </c>
      <c r="BU49" s="180" t="s">
        <v>2985</v>
      </c>
      <c r="BV49" s="180" t="s">
        <v>3224</v>
      </c>
      <c r="BW49" s="180" t="s">
        <v>3247</v>
      </c>
      <c r="BX49" s="180" t="s">
        <v>2985</v>
      </c>
      <c r="BY49" s="180" t="s">
        <v>3224</v>
      </c>
      <c r="BZ49" s="180" t="s">
        <v>3247</v>
      </c>
      <c r="CA49" s="180" t="s">
        <v>2985</v>
      </c>
      <c r="CB49" s="180" t="s">
        <v>3230</v>
      </c>
      <c r="CC49" s="180" t="s">
        <v>3248</v>
      </c>
      <c r="CD49" s="180" t="s">
        <v>2985</v>
      </c>
      <c r="CE49" s="180" t="s">
        <v>3227</v>
      </c>
      <c r="CF49" s="180" t="s">
        <v>3249</v>
      </c>
      <c r="CG49" s="180" t="s">
        <v>2985</v>
      </c>
      <c r="CH49" s="180" t="s">
        <v>3230</v>
      </c>
      <c r="CI49" s="180" t="s">
        <v>3250</v>
      </c>
      <c r="CJ49" s="180" t="s">
        <v>2985</v>
      </c>
      <c r="CK49" s="180" t="s">
        <v>3230</v>
      </c>
      <c r="CL49" s="180" t="s">
        <v>3248</v>
      </c>
      <c r="CM49" s="180" t="s">
        <v>2985</v>
      </c>
      <c r="CN49" s="180" t="s">
        <v>3230</v>
      </c>
      <c r="CO49" s="180" t="s">
        <v>3251</v>
      </c>
      <c r="CP49" s="180" t="s">
        <v>2985</v>
      </c>
      <c r="CQ49" s="180" t="s">
        <v>3230</v>
      </c>
      <c r="CR49" s="180" t="s">
        <v>3252</v>
      </c>
      <c r="CS49" s="180" t="s">
        <v>2985</v>
      </c>
      <c r="CT49" s="180" t="s">
        <v>3230</v>
      </c>
      <c r="CU49" s="180" t="s">
        <v>3253</v>
      </c>
      <c r="CV49" s="180" t="s">
        <v>2985</v>
      </c>
      <c r="CW49" s="180" t="s">
        <v>3254</v>
      </c>
      <c r="CX49" s="180" t="s">
        <v>3255</v>
      </c>
      <c r="CY49" s="180" t="s">
        <v>2985</v>
      </c>
      <c r="CZ49" s="180" t="s">
        <v>3224</v>
      </c>
      <c r="DA49" s="180" t="s">
        <v>3247</v>
      </c>
      <c r="DB49" s="180" t="s">
        <v>2985</v>
      </c>
      <c r="DC49" s="180" t="s">
        <v>3256</v>
      </c>
      <c r="DD49" s="180" t="s">
        <v>3257</v>
      </c>
      <c r="DE49" s="180" t="s">
        <v>2985</v>
      </c>
      <c r="DF49" s="180" t="s">
        <v>3256</v>
      </c>
      <c r="DG49" s="180" t="s">
        <v>3257</v>
      </c>
      <c r="DH49" s="180" t="s">
        <v>2985</v>
      </c>
      <c r="DI49" s="180" t="s">
        <v>3256</v>
      </c>
      <c r="DJ49" s="180" t="s">
        <v>3257</v>
      </c>
      <c r="DK49" s="180" t="s">
        <v>2985</v>
      </c>
      <c r="DL49" s="180" t="s">
        <v>3258</v>
      </c>
      <c r="DM49" s="180" t="s">
        <v>3223</v>
      </c>
      <c r="DN49" s="180" t="s">
        <v>2985</v>
      </c>
      <c r="DO49" s="180" t="s">
        <v>3259</v>
      </c>
      <c r="DP49" s="180" t="s">
        <v>3260</v>
      </c>
      <c r="DQ49" s="180" t="s">
        <v>2985</v>
      </c>
      <c r="DR49" s="180" t="s">
        <v>3230</v>
      </c>
      <c r="DS49" s="180" t="s">
        <v>3261</v>
      </c>
      <c r="DT49" s="180" t="s">
        <v>2985</v>
      </c>
      <c r="DU49" s="180" t="s">
        <v>3230</v>
      </c>
      <c r="DV49" s="180" t="s">
        <v>3262</v>
      </c>
      <c r="DW49" s="180" t="s">
        <v>2985</v>
      </c>
      <c r="DX49" s="180" t="s">
        <v>3230</v>
      </c>
      <c r="DY49" s="180" t="s">
        <v>3262</v>
      </c>
      <c r="DZ49" s="180" t="s">
        <v>2985</v>
      </c>
      <c r="EA49" s="180" t="s">
        <v>3230</v>
      </c>
      <c r="EB49" s="180" t="s">
        <v>3262</v>
      </c>
      <c r="EC49" s="180" t="s">
        <v>2985</v>
      </c>
      <c r="ED49" s="180" t="s">
        <v>3263</v>
      </c>
      <c r="EE49" s="180" t="s">
        <v>3264</v>
      </c>
      <c r="EF49" s="180" t="s">
        <v>2985</v>
      </c>
      <c r="EG49" s="180" t="s">
        <v>3230</v>
      </c>
      <c r="EH49" s="180" t="s">
        <v>3262</v>
      </c>
      <c r="EI49" s="180" t="s">
        <v>2985</v>
      </c>
      <c r="EJ49" s="180" t="s">
        <v>3224</v>
      </c>
      <c r="EK49" s="180" t="s">
        <v>3265</v>
      </c>
      <c r="EL49" s="180" t="s">
        <v>2985</v>
      </c>
      <c r="EM49" s="180" t="s">
        <v>3224</v>
      </c>
      <c r="EN49" s="180" t="s">
        <v>3265</v>
      </c>
      <c r="EO49" s="180" t="s">
        <v>2985</v>
      </c>
      <c r="EP49" s="180" t="s">
        <v>3224</v>
      </c>
      <c r="EQ49" s="180" t="s">
        <v>3266</v>
      </c>
      <c r="ER49" s="180" t="s">
        <v>2985</v>
      </c>
      <c r="ES49" s="180" t="s">
        <v>3224</v>
      </c>
      <c r="ET49" s="180" t="s">
        <v>3267</v>
      </c>
    </row>
    <row r="50" spans="1:150" x14ac:dyDescent="0.3">
      <c r="A50" s="1"/>
      <c r="B50" s="181" t="s">
        <v>3268</v>
      </c>
      <c r="C50" s="181" t="s">
        <v>120</v>
      </c>
      <c r="D50" s="181" t="s">
        <v>121</v>
      </c>
      <c r="E50" s="181" t="s">
        <v>3269</v>
      </c>
      <c r="F50" s="181" t="s">
        <v>3270</v>
      </c>
      <c r="G50" s="182" t="s">
        <v>2985</v>
      </c>
      <c r="H50" s="182" t="s">
        <v>2871</v>
      </c>
      <c r="I50" s="182" t="s">
        <v>2871</v>
      </c>
      <c r="J50" s="182" t="s">
        <v>2985</v>
      </c>
      <c r="K50" s="182" t="s">
        <v>2871</v>
      </c>
      <c r="L50" s="182" t="s">
        <v>2871</v>
      </c>
      <c r="M50" s="182" t="s">
        <v>2985</v>
      </c>
      <c r="N50" s="182" t="s">
        <v>2871</v>
      </c>
      <c r="O50" s="182" t="s">
        <v>2871</v>
      </c>
      <c r="P50" s="182" t="s">
        <v>2985</v>
      </c>
      <c r="Q50" s="182" t="s">
        <v>2871</v>
      </c>
      <c r="R50" s="182" t="s">
        <v>2871</v>
      </c>
      <c r="S50" s="182" t="s">
        <v>2985</v>
      </c>
      <c r="T50" s="182" t="s">
        <v>2871</v>
      </c>
      <c r="U50" s="182" t="s">
        <v>2871</v>
      </c>
      <c r="V50" s="182" t="s">
        <v>2985</v>
      </c>
      <c r="W50" s="182" t="s">
        <v>2871</v>
      </c>
      <c r="X50" s="182" t="s">
        <v>2871</v>
      </c>
      <c r="Y50" s="182" t="s">
        <v>2985</v>
      </c>
      <c r="Z50" s="182" t="s">
        <v>2871</v>
      </c>
      <c r="AA50" s="182" t="s">
        <v>2871</v>
      </c>
      <c r="AB50" s="182" t="s">
        <v>2985</v>
      </c>
      <c r="AC50" s="182" t="s">
        <v>2871</v>
      </c>
      <c r="AD50" s="182" t="s">
        <v>2871</v>
      </c>
      <c r="AE50" s="182" t="s">
        <v>2985</v>
      </c>
      <c r="AF50" s="182" t="s">
        <v>2871</v>
      </c>
      <c r="AG50" s="182" t="s">
        <v>2871</v>
      </c>
      <c r="AH50" s="182" t="s">
        <v>2985</v>
      </c>
      <c r="AI50" s="182" t="s">
        <v>2871</v>
      </c>
      <c r="AJ50" s="182" t="s">
        <v>2871</v>
      </c>
      <c r="AK50" s="182" t="s">
        <v>2985</v>
      </c>
      <c r="AL50" s="182" t="s">
        <v>2871</v>
      </c>
      <c r="AM50" s="182" t="s">
        <v>2871</v>
      </c>
      <c r="AN50" s="182" t="s">
        <v>2985</v>
      </c>
      <c r="AO50" s="182" t="s">
        <v>2871</v>
      </c>
      <c r="AP50" s="182" t="s">
        <v>2871</v>
      </c>
      <c r="AQ50" s="182" t="s">
        <v>2985</v>
      </c>
      <c r="AR50" s="182" t="s">
        <v>2871</v>
      </c>
      <c r="AS50" s="182" t="s">
        <v>2871</v>
      </c>
      <c r="AT50" s="182" t="s">
        <v>2985</v>
      </c>
      <c r="AU50" s="182" t="s">
        <v>2871</v>
      </c>
      <c r="AV50" s="182" t="s">
        <v>2871</v>
      </c>
      <c r="AW50" s="182" t="s">
        <v>2985</v>
      </c>
      <c r="AX50" s="182" t="s">
        <v>2871</v>
      </c>
      <c r="AY50" s="182" t="s">
        <v>2871</v>
      </c>
      <c r="AZ50" s="182" t="s">
        <v>2985</v>
      </c>
      <c r="BA50" s="182" t="s">
        <v>2871</v>
      </c>
      <c r="BB50" s="182" t="s">
        <v>2871</v>
      </c>
      <c r="BC50" s="182" t="s">
        <v>2985</v>
      </c>
      <c r="BD50" s="182" t="s">
        <v>2871</v>
      </c>
      <c r="BE50" s="182" t="s">
        <v>2871</v>
      </c>
      <c r="BF50" s="182" t="s">
        <v>2985</v>
      </c>
      <c r="BG50" s="182" t="s">
        <v>2871</v>
      </c>
      <c r="BH50" s="182" t="s">
        <v>2871</v>
      </c>
      <c r="BI50" s="182" t="s">
        <v>2985</v>
      </c>
      <c r="BJ50" s="182" t="s">
        <v>2871</v>
      </c>
      <c r="BK50" s="182" t="s">
        <v>2871</v>
      </c>
      <c r="BL50" s="182" t="s">
        <v>2985</v>
      </c>
      <c r="BM50" s="182" t="s">
        <v>2871</v>
      </c>
      <c r="BN50" s="182" t="s">
        <v>2871</v>
      </c>
      <c r="BO50" s="182" t="s">
        <v>2985</v>
      </c>
      <c r="BP50" s="182" t="s">
        <v>2871</v>
      </c>
      <c r="BQ50" s="182" t="s">
        <v>2871</v>
      </c>
      <c r="BR50" s="182" t="s">
        <v>2985</v>
      </c>
      <c r="BS50" s="182" t="s">
        <v>2871</v>
      </c>
      <c r="BT50" s="182" t="s">
        <v>2871</v>
      </c>
      <c r="BU50" s="182" t="s">
        <v>2985</v>
      </c>
      <c r="BV50" s="182" t="s">
        <v>2871</v>
      </c>
      <c r="BW50" s="182" t="s">
        <v>2871</v>
      </c>
      <c r="BX50" s="182" t="s">
        <v>2985</v>
      </c>
      <c r="BY50" s="182" t="s">
        <v>2871</v>
      </c>
      <c r="BZ50" s="182" t="s">
        <v>2871</v>
      </c>
      <c r="CA50" s="182" t="s">
        <v>2985</v>
      </c>
      <c r="CB50" s="182" t="s">
        <v>2871</v>
      </c>
      <c r="CC50" s="182" t="s">
        <v>2871</v>
      </c>
      <c r="CD50" s="182" t="s">
        <v>2985</v>
      </c>
      <c r="CE50" s="182" t="s">
        <v>2871</v>
      </c>
      <c r="CF50" s="182" t="s">
        <v>2871</v>
      </c>
      <c r="CG50" s="182" t="s">
        <v>2985</v>
      </c>
      <c r="CH50" s="182" t="s">
        <v>2871</v>
      </c>
      <c r="CI50" s="182" t="s">
        <v>2871</v>
      </c>
      <c r="CJ50" s="182" t="s">
        <v>2985</v>
      </c>
      <c r="CK50" s="182" t="s">
        <v>2871</v>
      </c>
      <c r="CL50" s="182" t="s">
        <v>2871</v>
      </c>
      <c r="CM50" s="182" t="s">
        <v>2985</v>
      </c>
      <c r="CN50" s="182" t="s">
        <v>2871</v>
      </c>
      <c r="CO50" s="182" t="s">
        <v>2871</v>
      </c>
      <c r="CP50" s="182" t="s">
        <v>2985</v>
      </c>
      <c r="CQ50" s="182" t="s">
        <v>2871</v>
      </c>
      <c r="CR50" s="182" t="s">
        <v>2871</v>
      </c>
      <c r="CS50" s="182" t="s">
        <v>2985</v>
      </c>
      <c r="CT50" s="182" t="s">
        <v>2871</v>
      </c>
      <c r="CU50" s="182" t="s">
        <v>2871</v>
      </c>
      <c r="CV50" s="182" t="s">
        <v>2985</v>
      </c>
      <c r="CW50" s="182" t="s">
        <v>2871</v>
      </c>
      <c r="CX50" s="182" t="s">
        <v>2871</v>
      </c>
      <c r="CY50" s="182" t="s">
        <v>2985</v>
      </c>
      <c r="CZ50" s="182" t="s">
        <v>2871</v>
      </c>
      <c r="DA50" s="182" t="s">
        <v>2871</v>
      </c>
      <c r="DB50" s="182" t="s">
        <v>2985</v>
      </c>
      <c r="DC50" s="182" t="s">
        <v>2871</v>
      </c>
      <c r="DD50" s="182" t="s">
        <v>2871</v>
      </c>
      <c r="DE50" s="182" t="s">
        <v>2985</v>
      </c>
      <c r="DF50" s="182" t="s">
        <v>2871</v>
      </c>
      <c r="DG50" s="182" t="s">
        <v>2871</v>
      </c>
      <c r="DH50" s="182" t="s">
        <v>2985</v>
      </c>
      <c r="DI50" s="182" t="s">
        <v>2871</v>
      </c>
      <c r="DJ50" s="182" t="s">
        <v>2871</v>
      </c>
      <c r="DK50" s="182" t="s">
        <v>2985</v>
      </c>
      <c r="DL50" s="182" t="s">
        <v>2871</v>
      </c>
      <c r="DM50" s="182" t="s">
        <v>2871</v>
      </c>
      <c r="DN50" s="182" t="s">
        <v>2985</v>
      </c>
      <c r="DO50" s="182" t="s">
        <v>2871</v>
      </c>
      <c r="DP50" s="182" t="s">
        <v>2871</v>
      </c>
      <c r="DQ50" s="182" t="s">
        <v>2985</v>
      </c>
      <c r="DR50" s="182" t="s">
        <v>2871</v>
      </c>
      <c r="DS50" s="182" t="s">
        <v>2871</v>
      </c>
      <c r="DT50" s="182" t="s">
        <v>2985</v>
      </c>
      <c r="DU50" s="182" t="s">
        <v>2871</v>
      </c>
      <c r="DV50" s="182" t="s">
        <v>2871</v>
      </c>
      <c r="DW50" s="182" t="s">
        <v>2985</v>
      </c>
      <c r="DX50" s="182" t="s">
        <v>2871</v>
      </c>
      <c r="DY50" s="182" t="s">
        <v>2871</v>
      </c>
      <c r="DZ50" s="182" t="s">
        <v>2985</v>
      </c>
      <c r="EA50" s="182" t="s">
        <v>2871</v>
      </c>
      <c r="EB50" s="182" t="s">
        <v>2871</v>
      </c>
      <c r="EC50" s="182" t="s">
        <v>2985</v>
      </c>
      <c r="ED50" s="182" t="s">
        <v>2871</v>
      </c>
      <c r="EE50" s="182" t="s">
        <v>2871</v>
      </c>
      <c r="EF50" s="182" t="s">
        <v>2985</v>
      </c>
      <c r="EG50" s="182" t="s">
        <v>2871</v>
      </c>
      <c r="EH50" s="182" t="s">
        <v>2871</v>
      </c>
      <c r="EI50" s="182" t="s">
        <v>2985</v>
      </c>
      <c r="EJ50" s="182" t="s">
        <v>2871</v>
      </c>
      <c r="EK50" s="182" t="s">
        <v>2871</v>
      </c>
      <c r="EL50" s="182" t="s">
        <v>2985</v>
      </c>
      <c r="EM50" s="182" t="s">
        <v>2871</v>
      </c>
      <c r="EN50" s="182" t="s">
        <v>2871</v>
      </c>
      <c r="EO50" s="182" t="s">
        <v>2985</v>
      </c>
      <c r="EP50" s="182" t="s">
        <v>2871</v>
      </c>
      <c r="EQ50" s="182" t="s">
        <v>2871</v>
      </c>
      <c r="ER50" s="182" t="s">
        <v>2985</v>
      </c>
      <c r="ES50" s="182" t="s">
        <v>2871</v>
      </c>
      <c r="ET50" s="182" t="s">
        <v>2871</v>
      </c>
    </row>
    <row r="51" spans="1:150" x14ac:dyDescent="0.3">
      <c r="A51" s="1"/>
      <c r="B51" s="181" t="s">
        <v>3271</v>
      </c>
      <c r="C51" s="181" t="s">
        <v>120</v>
      </c>
      <c r="D51" s="181" t="s">
        <v>121</v>
      </c>
      <c r="E51" s="181" t="s">
        <v>3272</v>
      </c>
      <c r="F51" s="181" t="s">
        <v>3273</v>
      </c>
      <c r="G51" s="182" t="s">
        <v>2985</v>
      </c>
      <c r="H51" s="182" t="s">
        <v>2871</v>
      </c>
      <c r="I51" s="182" t="s">
        <v>3274</v>
      </c>
      <c r="J51" s="182" t="s">
        <v>2985</v>
      </c>
      <c r="K51" s="182" t="s">
        <v>3224</v>
      </c>
      <c r="L51" s="182" t="s">
        <v>2871</v>
      </c>
      <c r="M51" s="182" t="s">
        <v>2985</v>
      </c>
      <c r="N51" s="182" t="s">
        <v>3224</v>
      </c>
      <c r="O51" s="182" t="s">
        <v>2871</v>
      </c>
      <c r="P51" s="182" t="s">
        <v>2985</v>
      </c>
      <c r="Q51" s="182" t="s">
        <v>3227</v>
      </c>
      <c r="R51" s="182" t="s">
        <v>2871</v>
      </c>
      <c r="S51" s="182" t="s">
        <v>2985</v>
      </c>
      <c r="T51" s="182" t="s">
        <v>3224</v>
      </c>
      <c r="U51" s="182" t="s">
        <v>3275</v>
      </c>
      <c r="V51" s="182" t="s">
        <v>2985</v>
      </c>
      <c r="W51" s="182" t="s">
        <v>3224</v>
      </c>
      <c r="X51" s="182" t="s">
        <v>3275</v>
      </c>
      <c r="Y51" s="182" t="s">
        <v>2985</v>
      </c>
      <c r="Z51" s="182" t="s">
        <v>3224</v>
      </c>
      <c r="AA51" s="182" t="s">
        <v>2871</v>
      </c>
      <c r="AB51" s="182" t="s">
        <v>2985</v>
      </c>
      <c r="AC51" s="182" t="s">
        <v>3224</v>
      </c>
      <c r="AD51" s="182" t="s">
        <v>3275</v>
      </c>
      <c r="AE51" s="182" t="s">
        <v>2985</v>
      </c>
      <c r="AF51" s="182" t="s">
        <v>3224</v>
      </c>
      <c r="AG51" s="182" t="s">
        <v>3275</v>
      </c>
      <c r="AH51" s="182" t="s">
        <v>2985</v>
      </c>
      <c r="AI51" s="182" t="s">
        <v>2871</v>
      </c>
      <c r="AJ51" s="182" t="s">
        <v>3276</v>
      </c>
      <c r="AK51" s="182" t="s">
        <v>2985</v>
      </c>
      <c r="AL51" s="182" t="s">
        <v>2871</v>
      </c>
      <c r="AM51" s="182" t="s">
        <v>3276</v>
      </c>
      <c r="AN51" s="182" t="s">
        <v>2985</v>
      </c>
      <c r="AO51" s="182" t="s">
        <v>2871</v>
      </c>
      <c r="AP51" s="182" t="s">
        <v>3277</v>
      </c>
      <c r="AQ51" s="182" t="s">
        <v>2985</v>
      </c>
      <c r="AR51" s="182" t="s">
        <v>2871</v>
      </c>
      <c r="AS51" s="182" t="s">
        <v>3274</v>
      </c>
      <c r="AT51" s="182" t="s">
        <v>2985</v>
      </c>
      <c r="AU51" s="182" t="s">
        <v>3234</v>
      </c>
      <c r="AV51" s="182" t="s">
        <v>3278</v>
      </c>
      <c r="AW51" s="182" t="s">
        <v>2985</v>
      </c>
      <c r="AX51" s="182" t="s">
        <v>3236</v>
      </c>
      <c r="AY51" s="182" t="s">
        <v>3279</v>
      </c>
      <c r="AZ51" s="182" t="s">
        <v>2985</v>
      </c>
      <c r="BA51" s="182" t="s">
        <v>3236</v>
      </c>
      <c r="BB51" s="182" t="s">
        <v>3279</v>
      </c>
      <c r="BC51" s="182" t="s">
        <v>2985</v>
      </c>
      <c r="BD51" s="182" t="s">
        <v>3239</v>
      </c>
      <c r="BE51" s="182" t="s">
        <v>3280</v>
      </c>
      <c r="BF51" s="182" t="s">
        <v>2985</v>
      </c>
      <c r="BG51" s="182" t="s">
        <v>3239</v>
      </c>
      <c r="BH51" s="182" t="s">
        <v>3281</v>
      </c>
      <c r="BI51" s="182" t="s">
        <v>2985</v>
      </c>
      <c r="BJ51" s="182" t="s">
        <v>3242</v>
      </c>
      <c r="BK51" s="182" t="s">
        <v>3282</v>
      </c>
      <c r="BL51" s="182" t="s">
        <v>2985</v>
      </c>
      <c r="BM51" s="182" t="s">
        <v>3244</v>
      </c>
      <c r="BN51" s="182" t="s">
        <v>3283</v>
      </c>
      <c r="BO51" s="182" t="s">
        <v>2985</v>
      </c>
      <c r="BP51" s="182" t="s">
        <v>3239</v>
      </c>
      <c r="BQ51" s="182" t="s">
        <v>3284</v>
      </c>
      <c r="BR51" s="182" t="s">
        <v>2985</v>
      </c>
      <c r="BS51" s="182" t="s">
        <v>3242</v>
      </c>
      <c r="BT51" s="182" t="s">
        <v>3284</v>
      </c>
      <c r="BU51" s="182" t="s">
        <v>2985</v>
      </c>
      <c r="BV51" s="182" t="s">
        <v>3224</v>
      </c>
      <c r="BW51" s="182" t="s">
        <v>3285</v>
      </c>
      <c r="BX51" s="182" t="s">
        <v>2985</v>
      </c>
      <c r="BY51" s="182" t="s">
        <v>3224</v>
      </c>
      <c r="BZ51" s="182" t="s">
        <v>3285</v>
      </c>
      <c r="CA51" s="182" t="s">
        <v>2985</v>
      </c>
      <c r="CB51" s="182" t="s">
        <v>3230</v>
      </c>
      <c r="CC51" s="182" t="s">
        <v>3286</v>
      </c>
      <c r="CD51" s="182" t="s">
        <v>2985</v>
      </c>
      <c r="CE51" s="182" t="s">
        <v>3227</v>
      </c>
      <c r="CF51" s="182" t="s">
        <v>3287</v>
      </c>
      <c r="CG51" s="182" t="s">
        <v>2985</v>
      </c>
      <c r="CH51" s="182" t="s">
        <v>3230</v>
      </c>
      <c r="CI51" s="182" t="s">
        <v>3288</v>
      </c>
      <c r="CJ51" s="182" t="s">
        <v>2985</v>
      </c>
      <c r="CK51" s="182" t="s">
        <v>3230</v>
      </c>
      <c r="CL51" s="182" t="s">
        <v>3289</v>
      </c>
      <c r="CM51" s="182" t="s">
        <v>2985</v>
      </c>
      <c r="CN51" s="182" t="s">
        <v>3230</v>
      </c>
      <c r="CO51" s="182" t="s">
        <v>3290</v>
      </c>
      <c r="CP51" s="182" t="s">
        <v>2985</v>
      </c>
      <c r="CQ51" s="182" t="s">
        <v>3230</v>
      </c>
      <c r="CR51" s="182" t="s">
        <v>3291</v>
      </c>
      <c r="CS51" s="182" t="s">
        <v>2985</v>
      </c>
      <c r="CT51" s="182" t="s">
        <v>3230</v>
      </c>
      <c r="CU51" s="182" t="s">
        <v>3292</v>
      </c>
      <c r="CV51" s="182" t="s">
        <v>2985</v>
      </c>
      <c r="CW51" s="182" t="s">
        <v>3254</v>
      </c>
      <c r="CX51" s="182" t="s">
        <v>3293</v>
      </c>
      <c r="CY51" s="182" t="s">
        <v>2985</v>
      </c>
      <c r="CZ51" s="182" t="s">
        <v>3224</v>
      </c>
      <c r="DA51" s="182" t="s">
        <v>3285</v>
      </c>
      <c r="DB51" s="182" t="s">
        <v>2985</v>
      </c>
      <c r="DC51" s="182" t="s">
        <v>2871</v>
      </c>
      <c r="DD51" s="182" t="s">
        <v>3294</v>
      </c>
      <c r="DE51" s="182" t="s">
        <v>2985</v>
      </c>
      <c r="DF51" s="182" t="s">
        <v>2871</v>
      </c>
      <c r="DG51" s="182" t="s">
        <v>3294</v>
      </c>
      <c r="DH51" s="182" t="s">
        <v>2985</v>
      </c>
      <c r="DI51" s="182" t="s">
        <v>2871</v>
      </c>
      <c r="DJ51" s="182" t="s">
        <v>3294</v>
      </c>
      <c r="DK51" s="182" t="s">
        <v>2985</v>
      </c>
      <c r="DL51" s="182" t="s">
        <v>2871</v>
      </c>
      <c r="DM51" s="182" t="s">
        <v>3294</v>
      </c>
      <c r="DN51" s="182" t="s">
        <v>2985</v>
      </c>
      <c r="DO51" s="182" t="s">
        <v>2871</v>
      </c>
      <c r="DP51" s="182" t="s">
        <v>3294</v>
      </c>
      <c r="DQ51" s="182" t="s">
        <v>2985</v>
      </c>
      <c r="DR51" s="182" t="s">
        <v>2871</v>
      </c>
      <c r="DS51" s="182" t="s">
        <v>3295</v>
      </c>
      <c r="DT51" s="182" t="s">
        <v>2985</v>
      </c>
      <c r="DU51" s="182" t="s">
        <v>2871</v>
      </c>
      <c r="DV51" s="182" t="s">
        <v>3294</v>
      </c>
      <c r="DW51" s="182" t="s">
        <v>2985</v>
      </c>
      <c r="DX51" s="182" t="s">
        <v>2871</v>
      </c>
      <c r="DY51" s="182" t="s">
        <v>3294</v>
      </c>
      <c r="DZ51" s="182" t="s">
        <v>2985</v>
      </c>
      <c r="EA51" s="182" t="s">
        <v>2871</v>
      </c>
      <c r="EB51" s="182" t="s">
        <v>3294</v>
      </c>
      <c r="EC51" s="182" t="s">
        <v>2985</v>
      </c>
      <c r="ED51" s="182" t="s">
        <v>3296</v>
      </c>
      <c r="EE51" s="182" t="s">
        <v>3297</v>
      </c>
      <c r="EF51" s="182" t="s">
        <v>2985</v>
      </c>
      <c r="EG51" s="182" t="s">
        <v>2871</v>
      </c>
      <c r="EH51" s="182" t="s">
        <v>3294</v>
      </c>
      <c r="EI51" s="182" t="s">
        <v>2985</v>
      </c>
      <c r="EJ51" s="182" t="s">
        <v>3224</v>
      </c>
      <c r="EK51" s="182" t="s">
        <v>3298</v>
      </c>
      <c r="EL51" s="182" t="s">
        <v>2985</v>
      </c>
      <c r="EM51" s="182" t="s">
        <v>3224</v>
      </c>
      <c r="EN51" s="182" t="s">
        <v>3299</v>
      </c>
      <c r="EO51" s="182" t="s">
        <v>2985</v>
      </c>
      <c r="EP51" s="182" t="s">
        <v>3224</v>
      </c>
      <c r="EQ51" s="182" t="s">
        <v>3299</v>
      </c>
      <c r="ER51" s="182" t="s">
        <v>2985</v>
      </c>
      <c r="ES51" s="182" t="s">
        <v>3224</v>
      </c>
      <c r="ET51" s="182" t="s">
        <v>3300</v>
      </c>
    </row>
    <row r="52" spans="1:150" x14ac:dyDescent="0.3">
      <c r="A52" s="1"/>
      <c r="B52" s="181" t="s">
        <v>3301</v>
      </c>
      <c r="C52" s="181" t="s">
        <v>120</v>
      </c>
      <c r="D52" s="181" t="s">
        <v>121</v>
      </c>
      <c r="E52" s="181" t="s">
        <v>3302</v>
      </c>
      <c r="F52" s="181" t="s">
        <v>3303</v>
      </c>
      <c r="G52" s="182" t="s">
        <v>2985</v>
      </c>
      <c r="H52" s="182" t="s">
        <v>2871</v>
      </c>
      <c r="I52" s="182" t="s">
        <v>3304</v>
      </c>
      <c r="J52" s="182" t="s">
        <v>2985</v>
      </c>
      <c r="K52" s="182" t="s">
        <v>2871</v>
      </c>
      <c r="L52" s="182" t="s">
        <v>3305</v>
      </c>
      <c r="M52" s="182" t="s">
        <v>2985</v>
      </c>
      <c r="N52" s="182" t="s">
        <v>2871</v>
      </c>
      <c r="O52" s="182" t="s">
        <v>3306</v>
      </c>
      <c r="P52" s="182" t="s">
        <v>2985</v>
      </c>
      <c r="Q52" s="182" t="s">
        <v>2871</v>
      </c>
      <c r="R52" s="182" t="s">
        <v>3307</v>
      </c>
      <c r="S52" s="182" t="s">
        <v>2985</v>
      </c>
      <c r="T52" s="182" t="s">
        <v>2871</v>
      </c>
      <c r="U52" s="182" t="s">
        <v>3308</v>
      </c>
      <c r="V52" s="182" t="s">
        <v>2985</v>
      </c>
      <c r="W52" s="182" t="s">
        <v>2871</v>
      </c>
      <c r="X52" s="182" t="s">
        <v>3308</v>
      </c>
      <c r="Y52" s="182" t="s">
        <v>2985</v>
      </c>
      <c r="Z52" s="182" t="s">
        <v>2871</v>
      </c>
      <c r="AA52" s="182" t="s">
        <v>3306</v>
      </c>
      <c r="AB52" s="182" t="s">
        <v>2985</v>
      </c>
      <c r="AC52" s="182" t="s">
        <v>2871</v>
      </c>
      <c r="AD52" s="182" t="s">
        <v>3308</v>
      </c>
      <c r="AE52" s="182" t="s">
        <v>2985</v>
      </c>
      <c r="AF52" s="182" t="s">
        <v>2871</v>
      </c>
      <c r="AG52" s="182" t="s">
        <v>3308</v>
      </c>
      <c r="AH52" s="182" t="s">
        <v>2985</v>
      </c>
      <c r="AI52" s="182" t="s">
        <v>2871</v>
      </c>
      <c r="AJ52" s="182" t="s">
        <v>3309</v>
      </c>
      <c r="AK52" s="182" t="s">
        <v>2985</v>
      </c>
      <c r="AL52" s="182" t="s">
        <v>2871</v>
      </c>
      <c r="AM52" s="182" t="s">
        <v>3309</v>
      </c>
      <c r="AN52" s="182" t="s">
        <v>2985</v>
      </c>
      <c r="AO52" s="182" t="s">
        <v>2871</v>
      </c>
      <c r="AP52" s="182" t="s">
        <v>3310</v>
      </c>
      <c r="AQ52" s="182" t="s">
        <v>2985</v>
      </c>
      <c r="AR52" s="182" t="s">
        <v>2871</v>
      </c>
      <c r="AS52" s="182" t="s">
        <v>3304</v>
      </c>
      <c r="AT52" s="182" t="s">
        <v>2985</v>
      </c>
      <c r="AU52" s="182" t="s">
        <v>2871</v>
      </c>
      <c r="AV52" s="182" t="s">
        <v>3311</v>
      </c>
      <c r="AW52" s="182" t="s">
        <v>2985</v>
      </c>
      <c r="AX52" s="182" t="s">
        <v>2871</v>
      </c>
      <c r="AY52" s="182" t="s">
        <v>3312</v>
      </c>
      <c r="AZ52" s="182" t="s">
        <v>2985</v>
      </c>
      <c r="BA52" s="182" t="s">
        <v>2871</v>
      </c>
      <c r="BB52" s="182" t="s">
        <v>3312</v>
      </c>
      <c r="BC52" s="182" t="s">
        <v>2985</v>
      </c>
      <c r="BD52" s="182" t="s">
        <v>2871</v>
      </c>
      <c r="BE52" s="182" t="s">
        <v>3313</v>
      </c>
      <c r="BF52" s="182" t="s">
        <v>2985</v>
      </c>
      <c r="BG52" s="182" t="s">
        <v>2871</v>
      </c>
      <c r="BH52" s="182" t="s">
        <v>3314</v>
      </c>
      <c r="BI52" s="182" t="s">
        <v>2985</v>
      </c>
      <c r="BJ52" s="182" t="s">
        <v>2871</v>
      </c>
      <c r="BK52" s="182" t="s">
        <v>3315</v>
      </c>
      <c r="BL52" s="182" t="s">
        <v>2985</v>
      </c>
      <c r="BM52" s="182" t="s">
        <v>2871</v>
      </c>
      <c r="BN52" s="182" t="s">
        <v>3316</v>
      </c>
      <c r="BO52" s="182" t="s">
        <v>2985</v>
      </c>
      <c r="BP52" s="182" t="s">
        <v>2871</v>
      </c>
      <c r="BQ52" s="182" t="s">
        <v>3317</v>
      </c>
      <c r="BR52" s="182" t="s">
        <v>2985</v>
      </c>
      <c r="BS52" s="182" t="s">
        <v>2871</v>
      </c>
      <c r="BT52" s="182" t="s">
        <v>3317</v>
      </c>
      <c r="BU52" s="182" t="s">
        <v>2985</v>
      </c>
      <c r="BV52" s="182" t="s">
        <v>2871</v>
      </c>
      <c r="BW52" s="182" t="s">
        <v>2871</v>
      </c>
      <c r="BX52" s="182" t="s">
        <v>2985</v>
      </c>
      <c r="BY52" s="182" t="s">
        <v>2871</v>
      </c>
      <c r="BZ52" s="182" t="s">
        <v>2871</v>
      </c>
      <c r="CA52" s="182" t="s">
        <v>2985</v>
      </c>
      <c r="CB52" s="182" t="s">
        <v>2871</v>
      </c>
      <c r="CC52" s="182" t="s">
        <v>2871</v>
      </c>
      <c r="CD52" s="182" t="s">
        <v>2985</v>
      </c>
      <c r="CE52" s="182" t="s">
        <v>2871</v>
      </c>
      <c r="CF52" s="182" t="s">
        <v>2871</v>
      </c>
      <c r="CG52" s="182" t="s">
        <v>2985</v>
      </c>
      <c r="CH52" s="182" t="s">
        <v>2871</v>
      </c>
      <c r="CI52" s="182" t="s">
        <v>2871</v>
      </c>
      <c r="CJ52" s="182" t="s">
        <v>2985</v>
      </c>
      <c r="CK52" s="182" t="s">
        <v>2871</v>
      </c>
      <c r="CL52" s="182" t="s">
        <v>2871</v>
      </c>
      <c r="CM52" s="182" t="s">
        <v>2985</v>
      </c>
      <c r="CN52" s="182" t="s">
        <v>2871</v>
      </c>
      <c r="CO52" s="182" t="s">
        <v>2871</v>
      </c>
      <c r="CP52" s="182" t="s">
        <v>2985</v>
      </c>
      <c r="CQ52" s="182" t="s">
        <v>2871</v>
      </c>
      <c r="CR52" s="182" t="s">
        <v>2871</v>
      </c>
      <c r="CS52" s="182" t="s">
        <v>2985</v>
      </c>
      <c r="CT52" s="182" t="s">
        <v>2871</v>
      </c>
      <c r="CU52" s="182" t="s">
        <v>2871</v>
      </c>
      <c r="CV52" s="182" t="s">
        <v>2985</v>
      </c>
      <c r="CW52" s="182" t="s">
        <v>2871</v>
      </c>
      <c r="CX52" s="182" t="s">
        <v>2871</v>
      </c>
      <c r="CY52" s="182" t="s">
        <v>2985</v>
      </c>
      <c r="CZ52" s="182" t="s">
        <v>2871</v>
      </c>
      <c r="DA52" s="182" t="s">
        <v>2871</v>
      </c>
      <c r="DB52" s="182" t="s">
        <v>2985</v>
      </c>
      <c r="DC52" s="182" t="s">
        <v>3318</v>
      </c>
      <c r="DD52" s="182" t="s">
        <v>3319</v>
      </c>
      <c r="DE52" s="182" t="s">
        <v>2985</v>
      </c>
      <c r="DF52" s="182" t="s">
        <v>3318</v>
      </c>
      <c r="DG52" s="182" t="s">
        <v>3319</v>
      </c>
      <c r="DH52" s="182" t="s">
        <v>2985</v>
      </c>
      <c r="DI52" s="182" t="s">
        <v>3318</v>
      </c>
      <c r="DJ52" s="182" t="s">
        <v>3319</v>
      </c>
      <c r="DK52" s="182" t="s">
        <v>2985</v>
      </c>
      <c r="DL52" s="182" t="s">
        <v>3320</v>
      </c>
      <c r="DM52" s="182" t="s">
        <v>3321</v>
      </c>
      <c r="DN52" s="182" t="s">
        <v>2985</v>
      </c>
      <c r="DO52" s="182" t="s">
        <v>3322</v>
      </c>
      <c r="DP52" s="182" t="s">
        <v>3323</v>
      </c>
      <c r="DQ52" s="182" t="s">
        <v>2985</v>
      </c>
      <c r="DR52" s="182" t="s">
        <v>2871</v>
      </c>
      <c r="DS52" s="182" t="s">
        <v>2871</v>
      </c>
      <c r="DT52" s="182" t="s">
        <v>2985</v>
      </c>
      <c r="DU52" s="182" t="s">
        <v>2871</v>
      </c>
      <c r="DV52" s="182" t="s">
        <v>2871</v>
      </c>
      <c r="DW52" s="182" t="s">
        <v>2985</v>
      </c>
      <c r="DX52" s="182" t="s">
        <v>2871</v>
      </c>
      <c r="DY52" s="182" t="s">
        <v>2871</v>
      </c>
      <c r="DZ52" s="182" t="s">
        <v>2985</v>
      </c>
      <c r="EA52" s="182" t="s">
        <v>2871</v>
      </c>
      <c r="EB52" s="182" t="s">
        <v>2871</v>
      </c>
      <c r="EC52" s="182" t="s">
        <v>2985</v>
      </c>
      <c r="ED52" s="182" t="s">
        <v>2871</v>
      </c>
      <c r="EE52" s="182" t="s">
        <v>2871</v>
      </c>
      <c r="EF52" s="182" t="s">
        <v>2985</v>
      </c>
      <c r="EG52" s="182" t="s">
        <v>2871</v>
      </c>
      <c r="EH52" s="182" t="s">
        <v>2871</v>
      </c>
      <c r="EI52" s="182" t="s">
        <v>2985</v>
      </c>
      <c r="EJ52" s="182" t="s">
        <v>2871</v>
      </c>
      <c r="EK52" s="182" t="s">
        <v>2871</v>
      </c>
      <c r="EL52" s="182" t="s">
        <v>2985</v>
      </c>
      <c r="EM52" s="182" t="s">
        <v>2871</v>
      </c>
      <c r="EN52" s="182" t="s">
        <v>2871</v>
      </c>
      <c r="EO52" s="182" t="s">
        <v>2985</v>
      </c>
      <c r="EP52" s="182" t="s">
        <v>2871</v>
      </c>
      <c r="EQ52" s="182" t="s">
        <v>2871</v>
      </c>
      <c r="ER52" s="182" t="s">
        <v>2985</v>
      </c>
      <c r="ES52" s="182" t="s">
        <v>2871</v>
      </c>
      <c r="ET52" s="182" t="s">
        <v>2871</v>
      </c>
    </row>
    <row r="53" spans="1:150" x14ac:dyDescent="0.3">
      <c r="A53" s="1"/>
      <c r="B53" s="181" t="s">
        <v>3324</v>
      </c>
      <c r="C53" s="181" t="s">
        <v>120</v>
      </c>
      <c r="D53" s="181" t="s">
        <v>121</v>
      </c>
      <c r="E53" s="181" t="s">
        <v>3325</v>
      </c>
      <c r="F53" s="181" t="s">
        <v>3326</v>
      </c>
      <c r="G53" s="182" t="s">
        <v>2985</v>
      </c>
      <c r="H53" s="182" t="s">
        <v>3327</v>
      </c>
      <c r="I53" s="182" t="s">
        <v>2871</v>
      </c>
      <c r="J53" s="182" t="s">
        <v>2985</v>
      </c>
      <c r="K53" s="182" t="s">
        <v>2871</v>
      </c>
      <c r="L53" s="182" t="s">
        <v>3328</v>
      </c>
      <c r="M53" s="182" t="s">
        <v>2985</v>
      </c>
      <c r="N53" s="182" t="s">
        <v>2871</v>
      </c>
      <c r="O53" s="182" t="s">
        <v>3329</v>
      </c>
      <c r="P53" s="182" t="s">
        <v>2985</v>
      </c>
      <c r="Q53" s="182" t="s">
        <v>2871</v>
      </c>
      <c r="R53" s="182" t="s">
        <v>3330</v>
      </c>
      <c r="S53" s="182" t="s">
        <v>2985</v>
      </c>
      <c r="T53" s="182" t="s">
        <v>2871</v>
      </c>
      <c r="U53" s="182" t="s">
        <v>3331</v>
      </c>
      <c r="V53" s="182" t="s">
        <v>2985</v>
      </c>
      <c r="W53" s="182" t="s">
        <v>2871</v>
      </c>
      <c r="X53" s="182" t="s">
        <v>3331</v>
      </c>
      <c r="Y53" s="182" t="s">
        <v>2985</v>
      </c>
      <c r="Z53" s="182" t="s">
        <v>2871</v>
      </c>
      <c r="AA53" s="182" t="s">
        <v>3329</v>
      </c>
      <c r="AB53" s="182" t="s">
        <v>2985</v>
      </c>
      <c r="AC53" s="182" t="s">
        <v>2871</v>
      </c>
      <c r="AD53" s="182" t="s">
        <v>3331</v>
      </c>
      <c r="AE53" s="182" t="s">
        <v>2985</v>
      </c>
      <c r="AF53" s="182" t="s">
        <v>2871</v>
      </c>
      <c r="AG53" s="182" t="s">
        <v>3331</v>
      </c>
      <c r="AH53" s="182" t="s">
        <v>2985</v>
      </c>
      <c r="AI53" s="182" t="s">
        <v>3230</v>
      </c>
      <c r="AJ53" s="182" t="s">
        <v>2871</v>
      </c>
      <c r="AK53" s="182" t="s">
        <v>2985</v>
      </c>
      <c r="AL53" s="182" t="s">
        <v>3230</v>
      </c>
      <c r="AM53" s="182" t="s">
        <v>2871</v>
      </c>
      <c r="AN53" s="182" t="s">
        <v>2985</v>
      </c>
      <c r="AO53" s="182" t="s">
        <v>3332</v>
      </c>
      <c r="AP53" s="182" t="s">
        <v>2871</v>
      </c>
      <c r="AQ53" s="182" t="s">
        <v>2985</v>
      </c>
      <c r="AR53" s="182" t="s">
        <v>3230</v>
      </c>
      <c r="AS53" s="182" t="s">
        <v>2871</v>
      </c>
      <c r="AT53" s="182" t="s">
        <v>2985</v>
      </c>
      <c r="AU53" s="182" t="s">
        <v>2871</v>
      </c>
      <c r="AV53" s="182" t="s">
        <v>3333</v>
      </c>
      <c r="AW53" s="182" t="s">
        <v>2985</v>
      </c>
      <c r="AX53" s="182" t="s">
        <v>2871</v>
      </c>
      <c r="AY53" s="182" t="s">
        <v>3334</v>
      </c>
      <c r="AZ53" s="182" t="s">
        <v>2985</v>
      </c>
      <c r="BA53" s="182" t="s">
        <v>2871</v>
      </c>
      <c r="BB53" s="182" t="s">
        <v>3334</v>
      </c>
      <c r="BC53" s="182" t="s">
        <v>2985</v>
      </c>
      <c r="BD53" s="182" t="s">
        <v>2871</v>
      </c>
      <c r="BE53" s="182" t="s">
        <v>3335</v>
      </c>
      <c r="BF53" s="182" t="s">
        <v>2985</v>
      </c>
      <c r="BG53" s="182" t="s">
        <v>2871</v>
      </c>
      <c r="BH53" s="182" t="s">
        <v>3336</v>
      </c>
      <c r="BI53" s="182" t="s">
        <v>2985</v>
      </c>
      <c r="BJ53" s="182" t="s">
        <v>2871</v>
      </c>
      <c r="BK53" s="182" t="s">
        <v>3337</v>
      </c>
      <c r="BL53" s="182" t="s">
        <v>2985</v>
      </c>
      <c r="BM53" s="182" t="s">
        <v>2871</v>
      </c>
      <c r="BN53" s="182" t="s">
        <v>3338</v>
      </c>
      <c r="BO53" s="182" t="s">
        <v>2985</v>
      </c>
      <c r="BP53" s="182" t="s">
        <v>2871</v>
      </c>
      <c r="BQ53" s="182" t="s">
        <v>3339</v>
      </c>
      <c r="BR53" s="182" t="s">
        <v>2985</v>
      </c>
      <c r="BS53" s="182" t="s">
        <v>2871</v>
      </c>
      <c r="BT53" s="182" t="s">
        <v>3339</v>
      </c>
      <c r="BU53" s="182" t="s">
        <v>2985</v>
      </c>
      <c r="BV53" s="182" t="s">
        <v>2871</v>
      </c>
      <c r="BW53" s="182" t="s">
        <v>3340</v>
      </c>
      <c r="BX53" s="182" t="s">
        <v>2985</v>
      </c>
      <c r="BY53" s="182" t="s">
        <v>2871</v>
      </c>
      <c r="BZ53" s="182" t="s">
        <v>3340</v>
      </c>
      <c r="CA53" s="182" t="s">
        <v>2985</v>
      </c>
      <c r="CB53" s="182" t="s">
        <v>2871</v>
      </c>
      <c r="CC53" s="182" t="s">
        <v>3341</v>
      </c>
      <c r="CD53" s="182" t="s">
        <v>2985</v>
      </c>
      <c r="CE53" s="182" t="s">
        <v>2871</v>
      </c>
      <c r="CF53" s="182" t="s">
        <v>3342</v>
      </c>
      <c r="CG53" s="182" t="s">
        <v>2985</v>
      </c>
      <c r="CH53" s="182" t="s">
        <v>2871</v>
      </c>
      <c r="CI53" s="182" t="s">
        <v>3343</v>
      </c>
      <c r="CJ53" s="182" t="s">
        <v>2985</v>
      </c>
      <c r="CK53" s="182" t="s">
        <v>2871</v>
      </c>
      <c r="CL53" s="182" t="s">
        <v>3341</v>
      </c>
      <c r="CM53" s="182" t="s">
        <v>2985</v>
      </c>
      <c r="CN53" s="182" t="s">
        <v>2871</v>
      </c>
      <c r="CO53" s="182" t="s">
        <v>3344</v>
      </c>
      <c r="CP53" s="182" t="s">
        <v>2985</v>
      </c>
      <c r="CQ53" s="182" t="s">
        <v>2871</v>
      </c>
      <c r="CR53" s="182" t="s">
        <v>3345</v>
      </c>
      <c r="CS53" s="182" t="s">
        <v>2985</v>
      </c>
      <c r="CT53" s="182" t="s">
        <v>2871</v>
      </c>
      <c r="CU53" s="182" t="s">
        <v>3346</v>
      </c>
      <c r="CV53" s="182" t="s">
        <v>2985</v>
      </c>
      <c r="CW53" s="182" t="s">
        <v>2871</v>
      </c>
      <c r="CX53" s="182" t="s">
        <v>3339</v>
      </c>
      <c r="CY53" s="182" t="s">
        <v>2985</v>
      </c>
      <c r="CZ53" s="182" t="s">
        <v>2871</v>
      </c>
      <c r="DA53" s="182" t="s">
        <v>3347</v>
      </c>
      <c r="DB53" s="182" t="s">
        <v>2985</v>
      </c>
      <c r="DC53" s="182" t="s">
        <v>3348</v>
      </c>
      <c r="DD53" s="182" t="s">
        <v>2871</v>
      </c>
      <c r="DE53" s="182" t="s">
        <v>2985</v>
      </c>
      <c r="DF53" s="182" t="s">
        <v>3348</v>
      </c>
      <c r="DG53" s="182" t="s">
        <v>2871</v>
      </c>
      <c r="DH53" s="182" t="s">
        <v>2985</v>
      </c>
      <c r="DI53" s="182" t="s">
        <v>3348</v>
      </c>
      <c r="DJ53" s="182" t="s">
        <v>2871</v>
      </c>
      <c r="DK53" s="182" t="s">
        <v>2985</v>
      </c>
      <c r="DL53" s="182" t="s">
        <v>3348</v>
      </c>
      <c r="DM53" s="182" t="s">
        <v>2871</v>
      </c>
      <c r="DN53" s="182" t="s">
        <v>2985</v>
      </c>
      <c r="DO53" s="182" t="s">
        <v>3348</v>
      </c>
      <c r="DP53" s="182" t="s">
        <v>2871</v>
      </c>
      <c r="DQ53" s="182" t="s">
        <v>2985</v>
      </c>
      <c r="DR53" s="182" t="s">
        <v>3230</v>
      </c>
      <c r="DS53" s="182" t="s">
        <v>3349</v>
      </c>
      <c r="DT53" s="182" t="s">
        <v>2985</v>
      </c>
      <c r="DU53" s="182" t="s">
        <v>3230</v>
      </c>
      <c r="DV53" s="182" t="s">
        <v>3349</v>
      </c>
      <c r="DW53" s="182" t="s">
        <v>2985</v>
      </c>
      <c r="DX53" s="182" t="s">
        <v>3230</v>
      </c>
      <c r="DY53" s="182" t="s">
        <v>3349</v>
      </c>
      <c r="DZ53" s="182" t="s">
        <v>2985</v>
      </c>
      <c r="EA53" s="182" t="s">
        <v>3230</v>
      </c>
      <c r="EB53" s="182" t="s">
        <v>3349</v>
      </c>
      <c r="EC53" s="182" t="s">
        <v>2985</v>
      </c>
      <c r="ED53" s="182" t="s">
        <v>3350</v>
      </c>
      <c r="EE53" s="182" t="s">
        <v>3351</v>
      </c>
      <c r="EF53" s="182" t="s">
        <v>2985</v>
      </c>
      <c r="EG53" s="182" t="s">
        <v>3230</v>
      </c>
      <c r="EH53" s="182" t="s">
        <v>3349</v>
      </c>
      <c r="EI53" s="182" t="s">
        <v>2985</v>
      </c>
      <c r="EJ53" s="182" t="s">
        <v>2871</v>
      </c>
      <c r="EK53" s="182" t="s">
        <v>3339</v>
      </c>
      <c r="EL53" s="182" t="s">
        <v>2985</v>
      </c>
      <c r="EM53" s="182" t="s">
        <v>2871</v>
      </c>
      <c r="EN53" s="182" t="s">
        <v>3352</v>
      </c>
      <c r="EO53" s="182" t="s">
        <v>2985</v>
      </c>
      <c r="EP53" s="182" t="s">
        <v>2871</v>
      </c>
      <c r="EQ53" s="182" t="s">
        <v>3352</v>
      </c>
      <c r="ER53" s="182" t="s">
        <v>2985</v>
      </c>
      <c r="ES53" s="182" t="s">
        <v>2871</v>
      </c>
      <c r="ET53" s="182" t="s">
        <v>3353</v>
      </c>
    </row>
    <row r="54" spans="1:150" x14ac:dyDescent="0.3">
      <c r="A54" s="1"/>
      <c r="B54" s="180" t="s">
        <v>3354</v>
      </c>
      <c r="C54" s="180" t="s">
        <v>120</v>
      </c>
      <c r="D54" s="180" t="s">
        <v>123</v>
      </c>
      <c r="E54" s="180" t="s">
        <v>3355</v>
      </c>
      <c r="F54" s="180" t="s">
        <v>3356</v>
      </c>
      <c r="G54" s="180" t="s">
        <v>2985</v>
      </c>
      <c r="H54" s="180" t="s">
        <v>2871</v>
      </c>
      <c r="I54" s="180" t="s">
        <v>3357</v>
      </c>
      <c r="J54" s="180" t="s">
        <v>2985</v>
      </c>
      <c r="K54" s="180" t="s">
        <v>2871</v>
      </c>
      <c r="L54" s="180" t="s">
        <v>3358</v>
      </c>
      <c r="M54" s="180" t="s">
        <v>2985</v>
      </c>
      <c r="N54" s="180" t="s">
        <v>2871</v>
      </c>
      <c r="O54" s="180" t="s">
        <v>3359</v>
      </c>
      <c r="P54" s="180" t="s">
        <v>2985</v>
      </c>
      <c r="Q54" s="180" t="s">
        <v>2871</v>
      </c>
      <c r="R54" s="180" t="s">
        <v>3360</v>
      </c>
      <c r="S54" s="180" t="s">
        <v>2985</v>
      </c>
      <c r="T54" s="180" t="s">
        <v>2871</v>
      </c>
      <c r="U54" s="180" t="s">
        <v>3361</v>
      </c>
      <c r="V54" s="180" t="s">
        <v>2985</v>
      </c>
      <c r="W54" s="180" t="s">
        <v>2871</v>
      </c>
      <c r="X54" s="180" t="s">
        <v>3361</v>
      </c>
      <c r="Y54" s="180" t="s">
        <v>2985</v>
      </c>
      <c r="Z54" s="180" t="s">
        <v>2871</v>
      </c>
      <c r="AA54" s="180" t="s">
        <v>3359</v>
      </c>
      <c r="AB54" s="180" t="s">
        <v>2985</v>
      </c>
      <c r="AC54" s="180" t="s">
        <v>2871</v>
      </c>
      <c r="AD54" s="180" t="s">
        <v>3361</v>
      </c>
      <c r="AE54" s="180" t="s">
        <v>2985</v>
      </c>
      <c r="AF54" s="180" t="s">
        <v>2871</v>
      </c>
      <c r="AG54" s="180" t="s">
        <v>3361</v>
      </c>
      <c r="AH54" s="180" t="s">
        <v>2985</v>
      </c>
      <c r="AI54" s="180" t="s">
        <v>2871</v>
      </c>
      <c r="AJ54" s="180" t="s">
        <v>3362</v>
      </c>
      <c r="AK54" s="180" t="s">
        <v>2985</v>
      </c>
      <c r="AL54" s="180" t="s">
        <v>2871</v>
      </c>
      <c r="AM54" s="180" t="s">
        <v>3362</v>
      </c>
      <c r="AN54" s="180" t="s">
        <v>2985</v>
      </c>
      <c r="AO54" s="180" t="s">
        <v>2871</v>
      </c>
      <c r="AP54" s="180" t="s">
        <v>3363</v>
      </c>
      <c r="AQ54" s="180" t="s">
        <v>2985</v>
      </c>
      <c r="AR54" s="180" t="s">
        <v>2871</v>
      </c>
      <c r="AS54" s="180" t="s">
        <v>3357</v>
      </c>
      <c r="AT54" s="180" t="s">
        <v>2985</v>
      </c>
      <c r="AU54" s="180" t="s">
        <v>2871</v>
      </c>
      <c r="AV54" s="180" t="s">
        <v>3364</v>
      </c>
      <c r="AW54" s="180" t="s">
        <v>2985</v>
      </c>
      <c r="AX54" s="180" t="s">
        <v>3030</v>
      </c>
      <c r="AY54" s="180" t="s">
        <v>3365</v>
      </c>
      <c r="AZ54" s="180" t="s">
        <v>2985</v>
      </c>
      <c r="BA54" s="180" t="s">
        <v>3030</v>
      </c>
      <c r="BB54" s="180" t="s">
        <v>3365</v>
      </c>
      <c r="BC54" s="180" t="s">
        <v>2985</v>
      </c>
      <c r="BD54" s="180" t="s">
        <v>3366</v>
      </c>
      <c r="BE54" s="180" t="s">
        <v>3367</v>
      </c>
      <c r="BF54" s="180" t="s">
        <v>2985</v>
      </c>
      <c r="BG54" s="180" t="s">
        <v>3368</v>
      </c>
      <c r="BH54" s="180" t="s">
        <v>3369</v>
      </c>
      <c r="BI54" s="180" t="s">
        <v>2985</v>
      </c>
      <c r="BJ54" s="180" t="s">
        <v>3368</v>
      </c>
      <c r="BK54" s="180" t="s">
        <v>3370</v>
      </c>
      <c r="BL54" s="180" t="s">
        <v>2985</v>
      </c>
      <c r="BM54" s="180" t="s">
        <v>3368</v>
      </c>
      <c r="BN54" s="180" t="s">
        <v>3371</v>
      </c>
      <c r="BO54" s="180" t="s">
        <v>2985</v>
      </c>
      <c r="BP54" s="180" t="s">
        <v>2871</v>
      </c>
      <c r="BQ54" s="180" t="s">
        <v>3372</v>
      </c>
      <c r="BR54" s="180" t="s">
        <v>2985</v>
      </c>
      <c r="BS54" s="180" t="s">
        <v>2871</v>
      </c>
      <c r="BT54" s="180" t="s">
        <v>3372</v>
      </c>
      <c r="BU54" s="180" t="s">
        <v>2985</v>
      </c>
      <c r="BV54" s="180" t="s">
        <v>3030</v>
      </c>
      <c r="BW54" s="180" t="s">
        <v>3373</v>
      </c>
      <c r="BX54" s="180" t="s">
        <v>2985</v>
      </c>
      <c r="BY54" s="180" t="s">
        <v>3030</v>
      </c>
      <c r="BZ54" s="180" t="s">
        <v>3373</v>
      </c>
      <c r="CA54" s="180" t="s">
        <v>2985</v>
      </c>
      <c r="CB54" s="180" t="s">
        <v>3374</v>
      </c>
      <c r="CC54" s="180" t="s">
        <v>3375</v>
      </c>
      <c r="CD54" s="180" t="s">
        <v>2985</v>
      </c>
      <c r="CE54" s="180" t="s">
        <v>3374</v>
      </c>
      <c r="CF54" s="180" t="s">
        <v>3376</v>
      </c>
      <c r="CG54" s="180" t="s">
        <v>2985</v>
      </c>
      <c r="CH54" s="180" t="s">
        <v>3374</v>
      </c>
      <c r="CI54" s="180" t="s">
        <v>3377</v>
      </c>
      <c r="CJ54" s="180" t="s">
        <v>2985</v>
      </c>
      <c r="CK54" s="180" t="s">
        <v>3374</v>
      </c>
      <c r="CL54" s="180" t="s">
        <v>3375</v>
      </c>
      <c r="CM54" s="180" t="s">
        <v>2985</v>
      </c>
      <c r="CN54" s="180" t="s">
        <v>3374</v>
      </c>
      <c r="CO54" s="180" t="s">
        <v>3378</v>
      </c>
      <c r="CP54" s="180" t="s">
        <v>2985</v>
      </c>
      <c r="CQ54" s="180" t="s">
        <v>3374</v>
      </c>
      <c r="CR54" s="180" t="s">
        <v>3379</v>
      </c>
      <c r="CS54" s="180" t="s">
        <v>2985</v>
      </c>
      <c r="CT54" s="180" t="s">
        <v>3374</v>
      </c>
      <c r="CU54" s="180" t="s">
        <v>3380</v>
      </c>
      <c r="CV54" s="180" t="s">
        <v>2985</v>
      </c>
      <c r="CW54" s="180" t="s">
        <v>3030</v>
      </c>
      <c r="CX54" s="180" t="s">
        <v>3381</v>
      </c>
      <c r="CY54" s="180" t="s">
        <v>2985</v>
      </c>
      <c r="CZ54" s="180" t="s">
        <v>3030</v>
      </c>
      <c r="DA54" s="180" t="s">
        <v>3382</v>
      </c>
      <c r="DB54" s="180" t="s">
        <v>2985</v>
      </c>
      <c r="DC54" s="180" t="s">
        <v>2871</v>
      </c>
      <c r="DD54" s="180" t="s">
        <v>3357</v>
      </c>
      <c r="DE54" s="180" t="s">
        <v>2985</v>
      </c>
      <c r="DF54" s="180" t="s">
        <v>2871</v>
      </c>
      <c r="DG54" s="180" t="s">
        <v>3357</v>
      </c>
      <c r="DH54" s="180" t="s">
        <v>2985</v>
      </c>
      <c r="DI54" s="180" t="s">
        <v>2871</v>
      </c>
      <c r="DJ54" s="180" t="s">
        <v>3357</v>
      </c>
      <c r="DK54" s="180" t="s">
        <v>2985</v>
      </c>
      <c r="DL54" s="180" t="s">
        <v>2871</v>
      </c>
      <c r="DM54" s="180" t="s">
        <v>3357</v>
      </c>
      <c r="DN54" s="180" t="s">
        <v>2985</v>
      </c>
      <c r="DO54" s="180" t="s">
        <v>2871</v>
      </c>
      <c r="DP54" s="180" t="s">
        <v>3357</v>
      </c>
      <c r="DQ54" s="180" t="s">
        <v>2985</v>
      </c>
      <c r="DR54" s="180" t="s">
        <v>2871</v>
      </c>
      <c r="DS54" s="180" t="s">
        <v>2871</v>
      </c>
      <c r="DT54" s="180" t="s">
        <v>2985</v>
      </c>
      <c r="DU54" s="180" t="s">
        <v>2871</v>
      </c>
      <c r="DV54" s="180" t="s">
        <v>2871</v>
      </c>
      <c r="DW54" s="180" t="s">
        <v>2985</v>
      </c>
      <c r="DX54" s="180" t="s">
        <v>2871</v>
      </c>
      <c r="DY54" s="180" t="s">
        <v>2871</v>
      </c>
      <c r="DZ54" s="180" t="s">
        <v>2985</v>
      </c>
      <c r="EA54" s="180" t="s">
        <v>2871</v>
      </c>
      <c r="EB54" s="180" t="s">
        <v>2871</v>
      </c>
      <c r="EC54" s="180" t="s">
        <v>2985</v>
      </c>
      <c r="ED54" s="180" t="s">
        <v>2871</v>
      </c>
      <c r="EE54" s="180" t="s">
        <v>2871</v>
      </c>
      <c r="EF54" s="180" t="s">
        <v>2985</v>
      </c>
      <c r="EG54" s="180" t="s">
        <v>2871</v>
      </c>
      <c r="EH54" s="180" t="s">
        <v>2871</v>
      </c>
      <c r="EI54" s="180" t="s">
        <v>2985</v>
      </c>
      <c r="EJ54" s="180" t="s">
        <v>2871</v>
      </c>
      <c r="EK54" s="180" t="s">
        <v>2871</v>
      </c>
      <c r="EL54" s="180" t="s">
        <v>2985</v>
      </c>
      <c r="EM54" s="180" t="s">
        <v>2871</v>
      </c>
      <c r="EN54" s="180" t="s">
        <v>2871</v>
      </c>
      <c r="EO54" s="180" t="s">
        <v>2985</v>
      </c>
      <c r="EP54" s="180" t="s">
        <v>2871</v>
      </c>
      <c r="EQ54" s="180" t="s">
        <v>2871</v>
      </c>
      <c r="ER54" s="180" t="s">
        <v>2985</v>
      </c>
      <c r="ES54" s="180" t="s">
        <v>2871</v>
      </c>
      <c r="ET54" s="180" t="s">
        <v>2871</v>
      </c>
    </row>
    <row r="55" spans="1:150" x14ac:dyDescent="0.3">
      <c r="A55" s="1"/>
      <c r="B55" s="181" t="s">
        <v>3383</v>
      </c>
      <c r="C55" s="181" t="s">
        <v>120</v>
      </c>
      <c r="D55" s="181" t="s">
        <v>123</v>
      </c>
      <c r="E55" s="181" t="s">
        <v>3384</v>
      </c>
      <c r="F55" s="181" t="s">
        <v>3385</v>
      </c>
      <c r="G55" s="182" t="s">
        <v>2985</v>
      </c>
      <c r="H55" s="182" t="s">
        <v>2871</v>
      </c>
      <c r="I55" s="182" t="s">
        <v>3357</v>
      </c>
      <c r="J55" s="182" t="s">
        <v>2985</v>
      </c>
      <c r="K55" s="182" t="s">
        <v>2871</v>
      </c>
      <c r="L55" s="182" t="s">
        <v>3358</v>
      </c>
      <c r="M55" s="182" t="s">
        <v>2985</v>
      </c>
      <c r="N55" s="182" t="s">
        <v>2871</v>
      </c>
      <c r="O55" s="182" t="s">
        <v>3359</v>
      </c>
      <c r="P55" s="182" t="s">
        <v>2985</v>
      </c>
      <c r="Q55" s="182" t="s">
        <v>2871</v>
      </c>
      <c r="R55" s="182" t="s">
        <v>3360</v>
      </c>
      <c r="S55" s="182" t="s">
        <v>2985</v>
      </c>
      <c r="T55" s="182" t="s">
        <v>2871</v>
      </c>
      <c r="U55" s="182" t="s">
        <v>3361</v>
      </c>
      <c r="V55" s="182" t="s">
        <v>2985</v>
      </c>
      <c r="W55" s="182" t="s">
        <v>2871</v>
      </c>
      <c r="X55" s="182" t="s">
        <v>3361</v>
      </c>
      <c r="Y55" s="182" t="s">
        <v>2985</v>
      </c>
      <c r="Z55" s="182" t="s">
        <v>2871</v>
      </c>
      <c r="AA55" s="182" t="s">
        <v>3359</v>
      </c>
      <c r="AB55" s="182" t="s">
        <v>2985</v>
      </c>
      <c r="AC55" s="182" t="s">
        <v>2871</v>
      </c>
      <c r="AD55" s="182" t="s">
        <v>3361</v>
      </c>
      <c r="AE55" s="182" t="s">
        <v>2985</v>
      </c>
      <c r="AF55" s="182" t="s">
        <v>2871</v>
      </c>
      <c r="AG55" s="182" t="s">
        <v>3361</v>
      </c>
      <c r="AH55" s="182" t="s">
        <v>2985</v>
      </c>
      <c r="AI55" s="182" t="s">
        <v>2871</v>
      </c>
      <c r="AJ55" s="182" t="s">
        <v>3362</v>
      </c>
      <c r="AK55" s="182" t="s">
        <v>2985</v>
      </c>
      <c r="AL55" s="182" t="s">
        <v>2871</v>
      </c>
      <c r="AM55" s="182" t="s">
        <v>3362</v>
      </c>
      <c r="AN55" s="182" t="s">
        <v>2985</v>
      </c>
      <c r="AO55" s="182" t="s">
        <v>2871</v>
      </c>
      <c r="AP55" s="182" t="s">
        <v>3363</v>
      </c>
      <c r="AQ55" s="182" t="s">
        <v>2985</v>
      </c>
      <c r="AR55" s="182" t="s">
        <v>2871</v>
      </c>
      <c r="AS55" s="182" t="s">
        <v>3357</v>
      </c>
      <c r="AT55" s="182" t="s">
        <v>2985</v>
      </c>
      <c r="AU55" s="182" t="s">
        <v>2871</v>
      </c>
      <c r="AV55" s="182" t="s">
        <v>3364</v>
      </c>
      <c r="AW55" s="182" t="s">
        <v>2985</v>
      </c>
      <c r="AX55" s="182" t="s">
        <v>3030</v>
      </c>
      <c r="AY55" s="182" t="s">
        <v>3386</v>
      </c>
      <c r="AZ55" s="182" t="s">
        <v>2985</v>
      </c>
      <c r="BA55" s="182" t="s">
        <v>2871</v>
      </c>
      <c r="BB55" s="182" t="s">
        <v>2871</v>
      </c>
      <c r="BC55" s="182" t="s">
        <v>2985</v>
      </c>
      <c r="BD55" s="182" t="s">
        <v>2871</v>
      </c>
      <c r="BE55" s="182" t="s">
        <v>2871</v>
      </c>
      <c r="BF55" s="182" t="s">
        <v>2985</v>
      </c>
      <c r="BG55" s="182" t="s">
        <v>2871</v>
      </c>
      <c r="BH55" s="182" t="s">
        <v>2871</v>
      </c>
      <c r="BI55" s="182" t="s">
        <v>2985</v>
      </c>
      <c r="BJ55" s="182" t="s">
        <v>3368</v>
      </c>
      <c r="BK55" s="182" t="s">
        <v>3387</v>
      </c>
      <c r="BL55" s="182" t="s">
        <v>2985</v>
      </c>
      <c r="BM55" s="182" t="s">
        <v>3368</v>
      </c>
      <c r="BN55" s="182" t="s">
        <v>3388</v>
      </c>
      <c r="BO55" s="182" t="s">
        <v>2985</v>
      </c>
      <c r="BP55" s="182" t="s">
        <v>2871</v>
      </c>
      <c r="BQ55" s="182" t="s">
        <v>3372</v>
      </c>
      <c r="BR55" s="182" t="s">
        <v>2985</v>
      </c>
      <c r="BS55" s="182" t="s">
        <v>2871</v>
      </c>
      <c r="BT55" s="182" t="s">
        <v>3372</v>
      </c>
      <c r="BU55" s="182" t="s">
        <v>2985</v>
      </c>
      <c r="BV55" s="182" t="s">
        <v>2871</v>
      </c>
      <c r="BW55" s="182" t="s">
        <v>2871</v>
      </c>
      <c r="BX55" s="182" t="s">
        <v>2985</v>
      </c>
      <c r="BY55" s="182" t="s">
        <v>2871</v>
      </c>
      <c r="BZ55" s="182" t="s">
        <v>2871</v>
      </c>
      <c r="CA55" s="182" t="s">
        <v>2985</v>
      </c>
      <c r="CB55" s="182" t="s">
        <v>2871</v>
      </c>
      <c r="CC55" s="182" t="s">
        <v>2871</v>
      </c>
      <c r="CD55" s="182" t="s">
        <v>2985</v>
      </c>
      <c r="CE55" s="182" t="s">
        <v>2871</v>
      </c>
      <c r="CF55" s="182" t="s">
        <v>2871</v>
      </c>
      <c r="CG55" s="182" t="s">
        <v>2985</v>
      </c>
      <c r="CH55" s="182" t="s">
        <v>2871</v>
      </c>
      <c r="CI55" s="182" t="s">
        <v>2871</v>
      </c>
      <c r="CJ55" s="182" t="s">
        <v>2985</v>
      </c>
      <c r="CK55" s="182" t="s">
        <v>3374</v>
      </c>
      <c r="CL55" s="182" t="s">
        <v>3389</v>
      </c>
      <c r="CM55" s="182" t="s">
        <v>2985</v>
      </c>
      <c r="CN55" s="182" t="s">
        <v>3374</v>
      </c>
      <c r="CO55" s="182" t="s">
        <v>3390</v>
      </c>
      <c r="CP55" s="182" t="s">
        <v>2985</v>
      </c>
      <c r="CQ55" s="182" t="s">
        <v>3374</v>
      </c>
      <c r="CR55" s="182" t="s">
        <v>3391</v>
      </c>
      <c r="CS55" s="182" t="s">
        <v>2985</v>
      </c>
      <c r="CT55" s="182" t="s">
        <v>2871</v>
      </c>
      <c r="CU55" s="182" t="s">
        <v>2871</v>
      </c>
      <c r="CV55" s="182" t="s">
        <v>2985</v>
      </c>
      <c r="CW55" s="182" t="s">
        <v>2871</v>
      </c>
      <c r="CX55" s="182" t="s">
        <v>2871</v>
      </c>
      <c r="CY55" s="182" t="s">
        <v>2985</v>
      </c>
      <c r="CZ55" s="182" t="s">
        <v>2871</v>
      </c>
      <c r="DA55" s="182" t="s">
        <v>2871</v>
      </c>
      <c r="DB55" s="182" t="s">
        <v>2985</v>
      </c>
      <c r="DC55" s="182" t="s">
        <v>2871</v>
      </c>
      <c r="DD55" s="182" t="s">
        <v>2871</v>
      </c>
      <c r="DE55" s="182" t="s">
        <v>2985</v>
      </c>
      <c r="DF55" s="182" t="s">
        <v>2871</v>
      </c>
      <c r="DG55" s="182" t="s">
        <v>2871</v>
      </c>
      <c r="DH55" s="182" t="s">
        <v>2985</v>
      </c>
      <c r="DI55" s="182" t="s">
        <v>2871</v>
      </c>
      <c r="DJ55" s="182" t="s">
        <v>2871</v>
      </c>
      <c r="DK55" s="182" t="s">
        <v>2985</v>
      </c>
      <c r="DL55" s="182" t="s">
        <v>2871</v>
      </c>
      <c r="DM55" s="182" t="s">
        <v>2871</v>
      </c>
      <c r="DN55" s="182" t="s">
        <v>2985</v>
      </c>
      <c r="DO55" s="182" t="s">
        <v>2871</v>
      </c>
      <c r="DP55" s="182" t="s">
        <v>2871</v>
      </c>
      <c r="DQ55" s="182" t="s">
        <v>2985</v>
      </c>
      <c r="DR55" s="182" t="s">
        <v>2871</v>
      </c>
      <c r="DS55" s="182" t="s">
        <v>2871</v>
      </c>
      <c r="DT55" s="182" t="s">
        <v>2985</v>
      </c>
      <c r="DU55" s="182" t="s">
        <v>2871</v>
      </c>
      <c r="DV55" s="182" t="s">
        <v>2871</v>
      </c>
      <c r="DW55" s="182" t="s">
        <v>2985</v>
      </c>
      <c r="DX55" s="182" t="s">
        <v>2871</v>
      </c>
      <c r="DY55" s="182" t="s">
        <v>2871</v>
      </c>
      <c r="DZ55" s="182" t="s">
        <v>2985</v>
      </c>
      <c r="EA55" s="182" t="s">
        <v>2871</v>
      </c>
      <c r="EB55" s="182" t="s">
        <v>2871</v>
      </c>
      <c r="EC55" s="182" t="s">
        <v>2985</v>
      </c>
      <c r="ED55" s="182" t="s">
        <v>2871</v>
      </c>
      <c r="EE55" s="182" t="s">
        <v>2871</v>
      </c>
      <c r="EF55" s="182" t="s">
        <v>2985</v>
      </c>
      <c r="EG55" s="182" t="s">
        <v>2871</v>
      </c>
      <c r="EH55" s="182" t="s">
        <v>2871</v>
      </c>
      <c r="EI55" s="182" t="s">
        <v>2985</v>
      </c>
      <c r="EJ55" s="182" t="s">
        <v>2871</v>
      </c>
      <c r="EK55" s="182" t="s">
        <v>2871</v>
      </c>
      <c r="EL55" s="182" t="s">
        <v>2985</v>
      </c>
      <c r="EM55" s="182" t="s">
        <v>2871</v>
      </c>
      <c r="EN55" s="182" t="s">
        <v>2871</v>
      </c>
      <c r="EO55" s="182" t="s">
        <v>2985</v>
      </c>
      <c r="EP55" s="182" t="s">
        <v>2871</v>
      </c>
      <c r="EQ55" s="182" t="s">
        <v>2871</v>
      </c>
      <c r="ER55" s="182" t="s">
        <v>2985</v>
      </c>
      <c r="ES55" s="182" t="s">
        <v>2871</v>
      </c>
      <c r="ET55" s="182" t="s">
        <v>2871</v>
      </c>
    </row>
    <row r="56" spans="1:150" x14ac:dyDescent="0.3">
      <c r="A56" s="1"/>
      <c r="B56" s="181" t="s">
        <v>3392</v>
      </c>
      <c r="C56" s="181" t="s">
        <v>120</v>
      </c>
      <c r="D56" s="181" t="s">
        <v>123</v>
      </c>
      <c r="E56" s="181" t="s">
        <v>3393</v>
      </c>
      <c r="F56" s="181" t="s">
        <v>3394</v>
      </c>
      <c r="G56" s="182" t="s">
        <v>2985</v>
      </c>
      <c r="H56" s="182" t="s">
        <v>2871</v>
      </c>
      <c r="I56" s="182" t="s">
        <v>2871</v>
      </c>
      <c r="J56" s="182" t="s">
        <v>2985</v>
      </c>
      <c r="K56" s="182" t="s">
        <v>2871</v>
      </c>
      <c r="L56" s="182" t="s">
        <v>2871</v>
      </c>
      <c r="M56" s="182" t="s">
        <v>2985</v>
      </c>
      <c r="N56" s="182" t="s">
        <v>2871</v>
      </c>
      <c r="O56" s="182" t="s">
        <v>2871</v>
      </c>
      <c r="P56" s="182" t="s">
        <v>2985</v>
      </c>
      <c r="Q56" s="182" t="s">
        <v>2871</v>
      </c>
      <c r="R56" s="182" t="s">
        <v>2871</v>
      </c>
      <c r="S56" s="182" t="s">
        <v>2985</v>
      </c>
      <c r="T56" s="182" t="s">
        <v>2871</v>
      </c>
      <c r="U56" s="182" t="s">
        <v>2871</v>
      </c>
      <c r="V56" s="182" t="s">
        <v>2985</v>
      </c>
      <c r="W56" s="182" t="s">
        <v>2871</v>
      </c>
      <c r="X56" s="182" t="s">
        <v>2871</v>
      </c>
      <c r="Y56" s="182" t="s">
        <v>2985</v>
      </c>
      <c r="Z56" s="182" t="s">
        <v>2871</v>
      </c>
      <c r="AA56" s="182" t="s">
        <v>2871</v>
      </c>
      <c r="AB56" s="182" t="s">
        <v>2985</v>
      </c>
      <c r="AC56" s="182" t="s">
        <v>2871</v>
      </c>
      <c r="AD56" s="182" t="s">
        <v>2871</v>
      </c>
      <c r="AE56" s="182" t="s">
        <v>2985</v>
      </c>
      <c r="AF56" s="182" t="s">
        <v>2871</v>
      </c>
      <c r="AG56" s="182" t="s">
        <v>2871</v>
      </c>
      <c r="AH56" s="182" t="s">
        <v>2985</v>
      </c>
      <c r="AI56" s="182" t="s">
        <v>2871</v>
      </c>
      <c r="AJ56" s="182" t="s">
        <v>2871</v>
      </c>
      <c r="AK56" s="182" t="s">
        <v>2985</v>
      </c>
      <c r="AL56" s="182" t="s">
        <v>2871</v>
      </c>
      <c r="AM56" s="182" t="s">
        <v>2871</v>
      </c>
      <c r="AN56" s="182" t="s">
        <v>2985</v>
      </c>
      <c r="AO56" s="182" t="s">
        <v>2871</v>
      </c>
      <c r="AP56" s="182" t="s">
        <v>2871</v>
      </c>
      <c r="AQ56" s="182" t="s">
        <v>2985</v>
      </c>
      <c r="AR56" s="182" t="s">
        <v>2871</v>
      </c>
      <c r="AS56" s="182" t="s">
        <v>2871</v>
      </c>
      <c r="AT56" s="182" t="s">
        <v>2985</v>
      </c>
      <c r="AU56" s="182" t="s">
        <v>2871</v>
      </c>
      <c r="AV56" s="182" t="s">
        <v>2871</v>
      </c>
      <c r="AW56" s="182" t="s">
        <v>2985</v>
      </c>
      <c r="AX56" s="182" t="s">
        <v>2871</v>
      </c>
      <c r="AY56" s="182" t="s">
        <v>3395</v>
      </c>
      <c r="AZ56" s="182" t="s">
        <v>2985</v>
      </c>
      <c r="BA56" s="182" t="s">
        <v>2871</v>
      </c>
      <c r="BB56" s="182" t="s">
        <v>2871</v>
      </c>
      <c r="BC56" s="182" t="s">
        <v>2985</v>
      </c>
      <c r="BD56" s="182" t="s">
        <v>2871</v>
      </c>
      <c r="BE56" s="182" t="s">
        <v>2871</v>
      </c>
      <c r="BF56" s="182" t="s">
        <v>2985</v>
      </c>
      <c r="BG56" s="182" t="s">
        <v>2871</v>
      </c>
      <c r="BH56" s="182" t="s">
        <v>2871</v>
      </c>
      <c r="BI56" s="182" t="s">
        <v>2985</v>
      </c>
      <c r="BJ56" s="182" t="s">
        <v>2871</v>
      </c>
      <c r="BK56" s="182" t="s">
        <v>3396</v>
      </c>
      <c r="BL56" s="182" t="s">
        <v>2985</v>
      </c>
      <c r="BM56" s="182" t="s">
        <v>2871</v>
      </c>
      <c r="BN56" s="182" t="s">
        <v>3397</v>
      </c>
      <c r="BO56" s="182" t="s">
        <v>2985</v>
      </c>
      <c r="BP56" s="182" t="s">
        <v>2871</v>
      </c>
      <c r="BQ56" s="182" t="s">
        <v>2871</v>
      </c>
      <c r="BR56" s="182" t="s">
        <v>2985</v>
      </c>
      <c r="BS56" s="182" t="s">
        <v>2871</v>
      </c>
      <c r="BT56" s="182" t="s">
        <v>2871</v>
      </c>
      <c r="BU56" s="182" t="s">
        <v>2985</v>
      </c>
      <c r="BV56" s="182" t="s">
        <v>2871</v>
      </c>
      <c r="BW56" s="182" t="s">
        <v>2871</v>
      </c>
      <c r="BX56" s="182" t="s">
        <v>2985</v>
      </c>
      <c r="BY56" s="182" t="s">
        <v>2871</v>
      </c>
      <c r="BZ56" s="182" t="s">
        <v>2871</v>
      </c>
      <c r="CA56" s="182" t="s">
        <v>2985</v>
      </c>
      <c r="CB56" s="182" t="s">
        <v>2871</v>
      </c>
      <c r="CC56" s="182" t="s">
        <v>2871</v>
      </c>
      <c r="CD56" s="182" t="s">
        <v>2985</v>
      </c>
      <c r="CE56" s="182" t="s">
        <v>2871</v>
      </c>
      <c r="CF56" s="182" t="s">
        <v>2871</v>
      </c>
      <c r="CG56" s="182" t="s">
        <v>2985</v>
      </c>
      <c r="CH56" s="182" t="s">
        <v>2871</v>
      </c>
      <c r="CI56" s="182" t="s">
        <v>2871</v>
      </c>
      <c r="CJ56" s="182" t="s">
        <v>2985</v>
      </c>
      <c r="CK56" s="182" t="s">
        <v>2871</v>
      </c>
      <c r="CL56" s="182" t="s">
        <v>2871</v>
      </c>
      <c r="CM56" s="182" t="s">
        <v>2985</v>
      </c>
      <c r="CN56" s="182" t="s">
        <v>2871</v>
      </c>
      <c r="CO56" s="182" t="s">
        <v>2871</v>
      </c>
      <c r="CP56" s="182" t="s">
        <v>2985</v>
      </c>
      <c r="CQ56" s="182" t="s">
        <v>2871</v>
      </c>
      <c r="CR56" s="182" t="s">
        <v>2871</v>
      </c>
      <c r="CS56" s="182" t="s">
        <v>2985</v>
      </c>
      <c r="CT56" s="182" t="s">
        <v>2871</v>
      </c>
      <c r="CU56" s="182" t="s">
        <v>2871</v>
      </c>
      <c r="CV56" s="182" t="s">
        <v>2985</v>
      </c>
      <c r="CW56" s="182" t="s">
        <v>2871</v>
      </c>
      <c r="CX56" s="182" t="s">
        <v>2871</v>
      </c>
      <c r="CY56" s="182" t="s">
        <v>2985</v>
      </c>
      <c r="CZ56" s="182" t="s">
        <v>2871</v>
      </c>
      <c r="DA56" s="182" t="s">
        <v>2871</v>
      </c>
      <c r="DB56" s="182" t="s">
        <v>2985</v>
      </c>
      <c r="DC56" s="182" t="s">
        <v>2871</v>
      </c>
      <c r="DD56" s="182" t="s">
        <v>2871</v>
      </c>
      <c r="DE56" s="182" t="s">
        <v>2985</v>
      </c>
      <c r="DF56" s="182" t="s">
        <v>2871</v>
      </c>
      <c r="DG56" s="182" t="s">
        <v>2871</v>
      </c>
      <c r="DH56" s="182" t="s">
        <v>2985</v>
      </c>
      <c r="DI56" s="182" t="s">
        <v>2871</v>
      </c>
      <c r="DJ56" s="182" t="s">
        <v>2871</v>
      </c>
      <c r="DK56" s="182" t="s">
        <v>2985</v>
      </c>
      <c r="DL56" s="182" t="s">
        <v>2871</v>
      </c>
      <c r="DM56" s="182" t="s">
        <v>2871</v>
      </c>
      <c r="DN56" s="182" t="s">
        <v>2985</v>
      </c>
      <c r="DO56" s="182" t="s">
        <v>2871</v>
      </c>
      <c r="DP56" s="182" t="s">
        <v>2871</v>
      </c>
      <c r="DQ56" s="182" t="s">
        <v>2985</v>
      </c>
      <c r="DR56" s="182" t="s">
        <v>2871</v>
      </c>
      <c r="DS56" s="182" t="s">
        <v>2871</v>
      </c>
      <c r="DT56" s="182" t="s">
        <v>2985</v>
      </c>
      <c r="DU56" s="182" t="s">
        <v>2871</v>
      </c>
      <c r="DV56" s="182" t="s">
        <v>2871</v>
      </c>
      <c r="DW56" s="182" t="s">
        <v>2985</v>
      </c>
      <c r="DX56" s="182" t="s">
        <v>2871</v>
      </c>
      <c r="DY56" s="182" t="s">
        <v>2871</v>
      </c>
      <c r="DZ56" s="182" t="s">
        <v>2985</v>
      </c>
      <c r="EA56" s="182" t="s">
        <v>2871</v>
      </c>
      <c r="EB56" s="182" t="s">
        <v>2871</v>
      </c>
      <c r="EC56" s="182" t="s">
        <v>2985</v>
      </c>
      <c r="ED56" s="182" t="s">
        <v>2871</v>
      </c>
      <c r="EE56" s="182" t="s">
        <v>2871</v>
      </c>
      <c r="EF56" s="182" t="s">
        <v>2985</v>
      </c>
      <c r="EG56" s="182" t="s">
        <v>2871</v>
      </c>
      <c r="EH56" s="182" t="s">
        <v>2871</v>
      </c>
      <c r="EI56" s="182" t="s">
        <v>2985</v>
      </c>
      <c r="EJ56" s="182" t="s">
        <v>2871</v>
      </c>
      <c r="EK56" s="182" t="s">
        <v>2871</v>
      </c>
      <c r="EL56" s="182" t="s">
        <v>2985</v>
      </c>
      <c r="EM56" s="182" t="s">
        <v>2871</v>
      </c>
      <c r="EN56" s="182" t="s">
        <v>2871</v>
      </c>
      <c r="EO56" s="182" t="s">
        <v>2985</v>
      </c>
      <c r="EP56" s="182" t="s">
        <v>2871</v>
      </c>
      <c r="EQ56" s="182" t="s">
        <v>2871</v>
      </c>
      <c r="ER56" s="182" t="s">
        <v>2985</v>
      </c>
      <c r="ES56" s="182" t="s">
        <v>2871</v>
      </c>
      <c r="ET56" s="182" t="s">
        <v>2871</v>
      </c>
    </row>
    <row r="57" spans="1:150" x14ac:dyDescent="0.3">
      <c r="A57" s="1"/>
      <c r="B57" s="180" t="s">
        <v>3398</v>
      </c>
      <c r="C57" s="180" t="s">
        <v>71</v>
      </c>
      <c r="D57" s="180" t="s">
        <v>3399</v>
      </c>
      <c r="E57" s="180" t="s">
        <v>3400</v>
      </c>
      <c r="F57" s="180" t="s">
        <v>3401</v>
      </c>
      <c r="G57" s="180" t="s">
        <v>2985</v>
      </c>
      <c r="H57" s="180" t="s">
        <v>2871</v>
      </c>
      <c r="I57" s="180" t="s">
        <v>2871</v>
      </c>
      <c r="J57" s="180" t="s">
        <v>2985</v>
      </c>
      <c r="K57" s="180" t="s">
        <v>2871</v>
      </c>
      <c r="L57" s="180" t="s">
        <v>2871</v>
      </c>
      <c r="M57" s="180" t="s">
        <v>2985</v>
      </c>
      <c r="N57" s="180" t="s">
        <v>2871</v>
      </c>
      <c r="O57" s="180" t="s">
        <v>2871</v>
      </c>
      <c r="P57" s="180" t="s">
        <v>2985</v>
      </c>
      <c r="Q57" s="180" t="s">
        <v>2871</v>
      </c>
      <c r="R57" s="180" t="s">
        <v>2871</v>
      </c>
      <c r="S57" s="180" t="s">
        <v>2985</v>
      </c>
      <c r="T57" s="180" t="s">
        <v>2871</v>
      </c>
      <c r="U57" s="180" t="s">
        <v>2871</v>
      </c>
      <c r="V57" s="180" t="s">
        <v>2985</v>
      </c>
      <c r="W57" s="180" t="s">
        <v>2871</v>
      </c>
      <c r="X57" s="180" t="s">
        <v>2871</v>
      </c>
      <c r="Y57" s="180" t="s">
        <v>2985</v>
      </c>
      <c r="Z57" s="180" t="s">
        <v>2871</v>
      </c>
      <c r="AA57" s="180" t="s">
        <v>2871</v>
      </c>
      <c r="AB57" s="180" t="s">
        <v>2985</v>
      </c>
      <c r="AC57" s="180" t="s">
        <v>2871</v>
      </c>
      <c r="AD57" s="180" t="s">
        <v>2871</v>
      </c>
      <c r="AE57" s="180" t="s">
        <v>2985</v>
      </c>
      <c r="AF57" s="180" t="s">
        <v>2871</v>
      </c>
      <c r="AG57" s="180" t="s">
        <v>2871</v>
      </c>
      <c r="AH57" s="180" t="s">
        <v>2985</v>
      </c>
      <c r="AI57" s="180" t="s">
        <v>2871</v>
      </c>
      <c r="AJ57" s="180" t="s">
        <v>2871</v>
      </c>
      <c r="AK57" s="180" t="s">
        <v>2985</v>
      </c>
      <c r="AL57" s="180" t="s">
        <v>2871</v>
      </c>
      <c r="AM57" s="180" t="s">
        <v>2871</v>
      </c>
      <c r="AN57" s="180" t="s">
        <v>2985</v>
      </c>
      <c r="AO57" s="180" t="s">
        <v>2871</v>
      </c>
      <c r="AP57" s="180" t="s">
        <v>2871</v>
      </c>
      <c r="AQ57" s="180" t="s">
        <v>2985</v>
      </c>
      <c r="AR57" s="180" t="s">
        <v>2871</v>
      </c>
      <c r="AS57" s="180" t="s">
        <v>2871</v>
      </c>
      <c r="AT57" s="180" t="s">
        <v>2985</v>
      </c>
      <c r="AU57" s="180" t="s">
        <v>2871</v>
      </c>
      <c r="AV57" s="180" t="s">
        <v>2871</v>
      </c>
      <c r="AW57" s="180" t="s">
        <v>2985</v>
      </c>
      <c r="AX57" s="180" t="s">
        <v>2871</v>
      </c>
      <c r="AY57" s="180" t="s">
        <v>2871</v>
      </c>
      <c r="AZ57" s="180" t="s">
        <v>2985</v>
      </c>
      <c r="BA57" s="180" t="s">
        <v>2871</v>
      </c>
      <c r="BB57" s="180" t="s">
        <v>2871</v>
      </c>
      <c r="BC57" s="180" t="s">
        <v>2985</v>
      </c>
      <c r="BD57" s="180" t="s">
        <v>2871</v>
      </c>
      <c r="BE57" s="180" t="s">
        <v>2871</v>
      </c>
      <c r="BF57" s="180" t="s">
        <v>2985</v>
      </c>
      <c r="BG57" s="180" t="s">
        <v>2871</v>
      </c>
      <c r="BH57" s="180" t="s">
        <v>2871</v>
      </c>
      <c r="BI57" s="180" t="s">
        <v>2985</v>
      </c>
      <c r="BJ57" s="180" t="s">
        <v>2871</v>
      </c>
      <c r="BK57" s="180" t="s">
        <v>2871</v>
      </c>
      <c r="BL57" s="180" t="s">
        <v>2985</v>
      </c>
      <c r="BM57" s="180" t="s">
        <v>2871</v>
      </c>
      <c r="BN57" s="180" t="s">
        <v>2871</v>
      </c>
      <c r="BO57" s="180" t="s">
        <v>2985</v>
      </c>
      <c r="BP57" s="180" t="s">
        <v>2871</v>
      </c>
      <c r="BQ57" s="180" t="s">
        <v>2871</v>
      </c>
      <c r="BR57" s="180" t="s">
        <v>2985</v>
      </c>
      <c r="BS57" s="180" t="s">
        <v>2871</v>
      </c>
      <c r="BT57" s="180" t="s">
        <v>2871</v>
      </c>
      <c r="BU57" s="180" t="s">
        <v>2985</v>
      </c>
      <c r="BV57" s="180" t="s">
        <v>2871</v>
      </c>
      <c r="BW57" s="180" t="s">
        <v>2871</v>
      </c>
      <c r="BX57" s="180" t="s">
        <v>2985</v>
      </c>
      <c r="BY57" s="180" t="s">
        <v>2871</v>
      </c>
      <c r="BZ57" s="180" t="s">
        <v>2871</v>
      </c>
      <c r="CA57" s="180" t="s">
        <v>2985</v>
      </c>
      <c r="CB57" s="180" t="s">
        <v>2871</v>
      </c>
      <c r="CC57" s="180" t="s">
        <v>2871</v>
      </c>
      <c r="CD57" s="180" t="s">
        <v>2985</v>
      </c>
      <c r="CE57" s="180" t="s">
        <v>2871</v>
      </c>
      <c r="CF57" s="180" t="s">
        <v>2871</v>
      </c>
      <c r="CG57" s="180" t="s">
        <v>2985</v>
      </c>
      <c r="CH57" s="180" t="s">
        <v>2871</v>
      </c>
      <c r="CI57" s="180" t="s">
        <v>2871</v>
      </c>
      <c r="CJ57" s="180" t="s">
        <v>2985</v>
      </c>
      <c r="CK57" s="180" t="s">
        <v>2871</v>
      </c>
      <c r="CL57" s="180" t="s">
        <v>2871</v>
      </c>
      <c r="CM57" s="180" t="s">
        <v>2985</v>
      </c>
      <c r="CN57" s="180" t="s">
        <v>2871</v>
      </c>
      <c r="CO57" s="180" t="s">
        <v>2871</v>
      </c>
      <c r="CP57" s="180" t="s">
        <v>2985</v>
      </c>
      <c r="CQ57" s="180" t="s">
        <v>2871</v>
      </c>
      <c r="CR57" s="180" t="s">
        <v>2871</v>
      </c>
      <c r="CS57" s="180" t="s">
        <v>2985</v>
      </c>
      <c r="CT57" s="180" t="s">
        <v>2871</v>
      </c>
      <c r="CU57" s="180" t="s">
        <v>2871</v>
      </c>
      <c r="CV57" s="180" t="s">
        <v>2985</v>
      </c>
      <c r="CW57" s="180" t="s">
        <v>2871</v>
      </c>
      <c r="CX57" s="180" t="s">
        <v>2871</v>
      </c>
      <c r="CY57" s="180" t="s">
        <v>2985</v>
      </c>
      <c r="CZ57" s="180" t="s">
        <v>2871</v>
      </c>
      <c r="DA57" s="180" t="s">
        <v>2871</v>
      </c>
      <c r="DB57" s="180" t="s">
        <v>2985</v>
      </c>
      <c r="DC57" s="180" t="s">
        <v>2871</v>
      </c>
      <c r="DD57" s="180" t="s">
        <v>2871</v>
      </c>
      <c r="DE57" s="180" t="s">
        <v>2985</v>
      </c>
      <c r="DF57" s="180" t="s">
        <v>2871</v>
      </c>
      <c r="DG57" s="180" t="s">
        <v>2871</v>
      </c>
      <c r="DH57" s="180" t="s">
        <v>2985</v>
      </c>
      <c r="DI57" s="180" t="s">
        <v>2871</v>
      </c>
      <c r="DJ57" s="180" t="s">
        <v>2871</v>
      </c>
      <c r="DK57" s="180" t="s">
        <v>2985</v>
      </c>
      <c r="DL57" s="180" t="s">
        <v>2871</v>
      </c>
      <c r="DM57" s="180" t="s">
        <v>2871</v>
      </c>
      <c r="DN57" s="180" t="s">
        <v>2985</v>
      </c>
      <c r="DO57" s="180" t="s">
        <v>2871</v>
      </c>
      <c r="DP57" s="180" t="s">
        <v>2871</v>
      </c>
      <c r="DQ57" s="180" t="s">
        <v>2985</v>
      </c>
      <c r="DR57" s="180" t="s">
        <v>2871</v>
      </c>
      <c r="DS57" s="180" t="s">
        <v>2871</v>
      </c>
      <c r="DT57" s="180" t="s">
        <v>2985</v>
      </c>
      <c r="DU57" s="180" t="s">
        <v>2871</v>
      </c>
      <c r="DV57" s="180" t="s">
        <v>2871</v>
      </c>
      <c r="DW57" s="180" t="s">
        <v>2985</v>
      </c>
      <c r="DX57" s="180" t="s">
        <v>2871</v>
      </c>
      <c r="DY57" s="180" t="s">
        <v>2871</v>
      </c>
      <c r="DZ57" s="180" t="s">
        <v>2985</v>
      </c>
      <c r="EA57" s="180" t="s">
        <v>2871</v>
      </c>
      <c r="EB57" s="180" t="s">
        <v>2871</v>
      </c>
      <c r="EC57" s="180" t="s">
        <v>2985</v>
      </c>
      <c r="ED57" s="180" t="s">
        <v>2871</v>
      </c>
      <c r="EE57" s="180" t="s">
        <v>2871</v>
      </c>
      <c r="EF57" s="180" t="s">
        <v>2985</v>
      </c>
      <c r="EG57" s="180" t="s">
        <v>2871</v>
      </c>
      <c r="EH57" s="180" t="s">
        <v>2871</v>
      </c>
      <c r="EI57" s="180" t="s">
        <v>2985</v>
      </c>
      <c r="EJ57" s="180" t="s">
        <v>2871</v>
      </c>
      <c r="EK57" s="180" t="s">
        <v>2871</v>
      </c>
      <c r="EL57" s="180" t="s">
        <v>2985</v>
      </c>
      <c r="EM57" s="180" t="s">
        <v>2871</v>
      </c>
      <c r="EN57" s="180" t="s">
        <v>2871</v>
      </c>
      <c r="EO57" s="180" t="s">
        <v>2985</v>
      </c>
      <c r="EP57" s="180" t="s">
        <v>2871</v>
      </c>
      <c r="EQ57" s="180" t="s">
        <v>2871</v>
      </c>
      <c r="ER57" s="180" t="s">
        <v>2985</v>
      </c>
      <c r="ES57" s="180" t="s">
        <v>2871</v>
      </c>
      <c r="ET57" s="180" t="s">
        <v>2871</v>
      </c>
    </row>
    <row r="58" spans="1:150" x14ac:dyDescent="0.3">
      <c r="A58" s="1"/>
      <c r="B58" s="181" t="s">
        <v>3402</v>
      </c>
      <c r="C58" s="181" t="s">
        <v>71</v>
      </c>
      <c r="D58" s="181" t="s">
        <v>3399</v>
      </c>
      <c r="E58" s="181" t="s">
        <v>3403</v>
      </c>
      <c r="F58" s="181" t="s">
        <v>3404</v>
      </c>
      <c r="G58" s="182" t="s">
        <v>2985</v>
      </c>
      <c r="H58" s="182" t="s">
        <v>957</v>
      </c>
      <c r="I58" s="182" t="s">
        <v>957</v>
      </c>
      <c r="J58" s="182" t="s">
        <v>2985</v>
      </c>
      <c r="K58" s="182" t="s">
        <v>957</v>
      </c>
      <c r="L58" s="182" t="s">
        <v>957</v>
      </c>
      <c r="M58" s="182" t="s">
        <v>2985</v>
      </c>
      <c r="N58" s="182" t="s">
        <v>957</v>
      </c>
      <c r="O58" s="182" t="s">
        <v>957</v>
      </c>
      <c r="P58" s="182" t="s">
        <v>2985</v>
      </c>
      <c r="Q58" s="182" t="s">
        <v>957</v>
      </c>
      <c r="R58" s="182" t="s">
        <v>957</v>
      </c>
      <c r="S58" s="182" t="s">
        <v>2985</v>
      </c>
      <c r="T58" s="182" t="s">
        <v>957</v>
      </c>
      <c r="U58" s="182" t="s">
        <v>957</v>
      </c>
      <c r="V58" s="182" t="s">
        <v>2985</v>
      </c>
      <c r="W58" s="182" t="s">
        <v>957</v>
      </c>
      <c r="X58" s="182" t="s">
        <v>957</v>
      </c>
      <c r="Y58" s="182" t="s">
        <v>2985</v>
      </c>
      <c r="Z58" s="182" t="s">
        <v>957</v>
      </c>
      <c r="AA58" s="182" t="s">
        <v>957</v>
      </c>
      <c r="AB58" s="182" t="s">
        <v>2985</v>
      </c>
      <c r="AC58" s="182" t="s">
        <v>957</v>
      </c>
      <c r="AD58" s="182" t="s">
        <v>957</v>
      </c>
      <c r="AE58" s="182" t="s">
        <v>2985</v>
      </c>
      <c r="AF58" s="182" t="s">
        <v>957</v>
      </c>
      <c r="AG58" s="182" t="s">
        <v>957</v>
      </c>
      <c r="AH58" s="182" t="s">
        <v>2985</v>
      </c>
      <c r="AI58" s="182" t="s">
        <v>957</v>
      </c>
      <c r="AJ58" s="182" t="s">
        <v>957</v>
      </c>
      <c r="AK58" s="182" t="s">
        <v>2985</v>
      </c>
      <c r="AL58" s="182" t="s">
        <v>957</v>
      </c>
      <c r="AM58" s="182" t="s">
        <v>957</v>
      </c>
      <c r="AN58" s="182" t="s">
        <v>2985</v>
      </c>
      <c r="AO58" s="182" t="s">
        <v>957</v>
      </c>
      <c r="AP58" s="182" t="s">
        <v>957</v>
      </c>
      <c r="AQ58" s="182" t="s">
        <v>2985</v>
      </c>
      <c r="AR58" s="182" t="s">
        <v>957</v>
      </c>
      <c r="AS58" s="182" t="s">
        <v>957</v>
      </c>
      <c r="AT58" s="182" t="s">
        <v>2985</v>
      </c>
      <c r="AU58" s="182" t="s">
        <v>957</v>
      </c>
      <c r="AV58" s="182" t="s">
        <v>957</v>
      </c>
      <c r="AW58" s="182" t="s">
        <v>2985</v>
      </c>
      <c r="AX58" s="182" t="s">
        <v>957</v>
      </c>
      <c r="AY58" s="182" t="s">
        <v>957</v>
      </c>
      <c r="AZ58" s="182" t="s">
        <v>2985</v>
      </c>
      <c r="BA58" s="182" t="s">
        <v>957</v>
      </c>
      <c r="BB58" s="182" t="s">
        <v>957</v>
      </c>
      <c r="BC58" s="182" t="s">
        <v>2985</v>
      </c>
      <c r="BD58" s="182" t="s">
        <v>957</v>
      </c>
      <c r="BE58" s="182" t="s">
        <v>957</v>
      </c>
      <c r="BF58" s="182" t="s">
        <v>2985</v>
      </c>
      <c r="BG58" s="182" t="s">
        <v>957</v>
      </c>
      <c r="BH58" s="182" t="s">
        <v>957</v>
      </c>
      <c r="BI58" s="182" t="s">
        <v>2985</v>
      </c>
      <c r="BJ58" s="182" t="s">
        <v>957</v>
      </c>
      <c r="BK58" s="182" t="s">
        <v>957</v>
      </c>
      <c r="BL58" s="182" t="s">
        <v>2985</v>
      </c>
      <c r="BM58" s="182" t="s">
        <v>957</v>
      </c>
      <c r="BN58" s="182" t="s">
        <v>957</v>
      </c>
      <c r="BO58" s="182" t="s">
        <v>2985</v>
      </c>
      <c r="BP58" s="182" t="s">
        <v>957</v>
      </c>
      <c r="BQ58" s="182" t="s">
        <v>957</v>
      </c>
      <c r="BR58" s="182" t="s">
        <v>2985</v>
      </c>
      <c r="BS58" s="182" t="s">
        <v>957</v>
      </c>
      <c r="BT58" s="182" t="s">
        <v>957</v>
      </c>
      <c r="BU58" s="182" t="s">
        <v>2985</v>
      </c>
      <c r="BV58" s="182" t="s">
        <v>957</v>
      </c>
      <c r="BW58" s="182" t="s">
        <v>957</v>
      </c>
      <c r="BX58" s="182" t="s">
        <v>2985</v>
      </c>
      <c r="BY58" s="182" t="s">
        <v>957</v>
      </c>
      <c r="BZ58" s="182" t="s">
        <v>957</v>
      </c>
      <c r="CA58" s="182" t="s">
        <v>2985</v>
      </c>
      <c r="CB58" s="182" t="s">
        <v>957</v>
      </c>
      <c r="CC58" s="182" t="s">
        <v>957</v>
      </c>
      <c r="CD58" s="182" t="s">
        <v>2985</v>
      </c>
      <c r="CE58" s="182" t="s">
        <v>957</v>
      </c>
      <c r="CF58" s="182" t="s">
        <v>957</v>
      </c>
      <c r="CG58" s="182" t="s">
        <v>2985</v>
      </c>
      <c r="CH58" s="182" t="s">
        <v>957</v>
      </c>
      <c r="CI58" s="182" t="s">
        <v>957</v>
      </c>
      <c r="CJ58" s="182" t="s">
        <v>2985</v>
      </c>
      <c r="CK58" s="182" t="s">
        <v>957</v>
      </c>
      <c r="CL58" s="182" t="s">
        <v>957</v>
      </c>
      <c r="CM58" s="182" t="s">
        <v>2985</v>
      </c>
      <c r="CN58" s="182" t="s">
        <v>957</v>
      </c>
      <c r="CO58" s="182" t="s">
        <v>957</v>
      </c>
      <c r="CP58" s="182" t="s">
        <v>2985</v>
      </c>
      <c r="CQ58" s="182" t="s">
        <v>957</v>
      </c>
      <c r="CR58" s="182" t="s">
        <v>957</v>
      </c>
      <c r="CS58" s="182" t="s">
        <v>2985</v>
      </c>
      <c r="CT58" s="182" t="s">
        <v>957</v>
      </c>
      <c r="CU58" s="182" t="s">
        <v>957</v>
      </c>
      <c r="CV58" s="182" t="s">
        <v>2985</v>
      </c>
      <c r="CW58" s="182" t="s">
        <v>957</v>
      </c>
      <c r="CX58" s="182" t="s">
        <v>957</v>
      </c>
      <c r="CY58" s="182" t="s">
        <v>2985</v>
      </c>
      <c r="CZ58" s="182" t="s">
        <v>957</v>
      </c>
      <c r="DA58" s="182" t="s">
        <v>957</v>
      </c>
      <c r="DB58" s="182" t="s">
        <v>2985</v>
      </c>
      <c r="DC58" s="182" t="s">
        <v>957</v>
      </c>
      <c r="DD58" s="182" t="s">
        <v>957</v>
      </c>
      <c r="DE58" s="182" t="s">
        <v>2985</v>
      </c>
      <c r="DF58" s="182" t="s">
        <v>957</v>
      </c>
      <c r="DG58" s="182" t="s">
        <v>957</v>
      </c>
      <c r="DH58" s="182" t="s">
        <v>2985</v>
      </c>
      <c r="DI58" s="182" t="s">
        <v>957</v>
      </c>
      <c r="DJ58" s="182" t="s">
        <v>957</v>
      </c>
      <c r="DK58" s="182" t="s">
        <v>2985</v>
      </c>
      <c r="DL58" s="182" t="s">
        <v>957</v>
      </c>
      <c r="DM58" s="182" t="s">
        <v>957</v>
      </c>
      <c r="DN58" s="182" t="s">
        <v>2985</v>
      </c>
      <c r="DO58" s="182" t="s">
        <v>957</v>
      </c>
      <c r="DP58" s="182" t="s">
        <v>957</v>
      </c>
      <c r="DQ58" s="182" t="s">
        <v>2985</v>
      </c>
      <c r="DR58" s="182" t="s">
        <v>957</v>
      </c>
      <c r="DS58" s="182" t="s">
        <v>957</v>
      </c>
      <c r="DT58" s="182" t="s">
        <v>2985</v>
      </c>
      <c r="DU58" s="182" t="s">
        <v>957</v>
      </c>
      <c r="DV58" s="182" t="s">
        <v>957</v>
      </c>
      <c r="DW58" s="182" t="s">
        <v>2985</v>
      </c>
      <c r="DX58" s="182" t="s">
        <v>957</v>
      </c>
      <c r="DY58" s="182" t="s">
        <v>957</v>
      </c>
      <c r="DZ58" s="182" t="s">
        <v>2985</v>
      </c>
      <c r="EA58" s="182" t="s">
        <v>957</v>
      </c>
      <c r="EB58" s="182" t="s">
        <v>957</v>
      </c>
      <c r="EC58" s="182" t="s">
        <v>2985</v>
      </c>
      <c r="ED58" s="182" t="s">
        <v>957</v>
      </c>
      <c r="EE58" s="182" t="s">
        <v>957</v>
      </c>
      <c r="EF58" s="182" t="s">
        <v>2985</v>
      </c>
      <c r="EG58" s="182" t="s">
        <v>957</v>
      </c>
      <c r="EH58" s="182" t="s">
        <v>957</v>
      </c>
      <c r="EI58" s="182" t="s">
        <v>2985</v>
      </c>
      <c r="EJ58" s="182" t="s">
        <v>957</v>
      </c>
      <c r="EK58" s="182" t="s">
        <v>957</v>
      </c>
      <c r="EL58" s="182" t="s">
        <v>2985</v>
      </c>
      <c r="EM58" s="182" t="s">
        <v>957</v>
      </c>
      <c r="EN58" s="182" t="s">
        <v>957</v>
      </c>
      <c r="EO58" s="182" t="s">
        <v>2985</v>
      </c>
      <c r="EP58" s="182" t="s">
        <v>957</v>
      </c>
      <c r="EQ58" s="182" t="s">
        <v>957</v>
      </c>
      <c r="ER58" s="182" t="s">
        <v>2985</v>
      </c>
      <c r="ES58" s="182" t="s">
        <v>957</v>
      </c>
      <c r="ET58" s="182" t="s">
        <v>957</v>
      </c>
    </row>
    <row r="59" spans="1:150" x14ac:dyDescent="0.3">
      <c r="A59" s="1"/>
      <c r="B59" s="181" t="s">
        <v>3405</v>
      </c>
      <c r="C59" s="181" t="s">
        <v>71</v>
      </c>
      <c r="D59" s="181" t="s">
        <v>3399</v>
      </c>
      <c r="E59" s="181" t="s">
        <v>3406</v>
      </c>
      <c r="F59" s="181" t="s">
        <v>3407</v>
      </c>
      <c r="G59" s="182" t="s">
        <v>2985</v>
      </c>
      <c r="H59" s="182" t="s">
        <v>957</v>
      </c>
      <c r="I59" s="182" t="s">
        <v>957</v>
      </c>
      <c r="J59" s="182" t="s">
        <v>2985</v>
      </c>
      <c r="K59" s="182" t="s">
        <v>957</v>
      </c>
      <c r="L59" s="182" t="s">
        <v>957</v>
      </c>
      <c r="M59" s="182" t="s">
        <v>2985</v>
      </c>
      <c r="N59" s="182" t="s">
        <v>957</v>
      </c>
      <c r="O59" s="182" t="s">
        <v>957</v>
      </c>
      <c r="P59" s="182" t="s">
        <v>2985</v>
      </c>
      <c r="Q59" s="182" t="s">
        <v>957</v>
      </c>
      <c r="R59" s="182" t="s">
        <v>957</v>
      </c>
      <c r="S59" s="182" t="s">
        <v>2985</v>
      </c>
      <c r="T59" s="182" t="s">
        <v>957</v>
      </c>
      <c r="U59" s="182" t="s">
        <v>957</v>
      </c>
      <c r="V59" s="182" t="s">
        <v>2985</v>
      </c>
      <c r="W59" s="182" t="s">
        <v>957</v>
      </c>
      <c r="X59" s="182" t="s">
        <v>957</v>
      </c>
      <c r="Y59" s="182" t="s">
        <v>2985</v>
      </c>
      <c r="Z59" s="182" t="s">
        <v>957</v>
      </c>
      <c r="AA59" s="182" t="s">
        <v>957</v>
      </c>
      <c r="AB59" s="182" t="s">
        <v>2985</v>
      </c>
      <c r="AC59" s="182" t="s">
        <v>957</v>
      </c>
      <c r="AD59" s="182" t="s">
        <v>957</v>
      </c>
      <c r="AE59" s="182" t="s">
        <v>2985</v>
      </c>
      <c r="AF59" s="182" t="s">
        <v>957</v>
      </c>
      <c r="AG59" s="182" t="s">
        <v>957</v>
      </c>
      <c r="AH59" s="182" t="s">
        <v>2985</v>
      </c>
      <c r="AI59" s="182" t="s">
        <v>957</v>
      </c>
      <c r="AJ59" s="182" t="s">
        <v>957</v>
      </c>
      <c r="AK59" s="182" t="s">
        <v>2985</v>
      </c>
      <c r="AL59" s="182" t="s">
        <v>957</v>
      </c>
      <c r="AM59" s="182" t="s">
        <v>957</v>
      </c>
      <c r="AN59" s="182" t="s">
        <v>2985</v>
      </c>
      <c r="AO59" s="182" t="s">
        <v>957</v>
      </c>
      <c r="AP59" s="182" t="s">
        <v>957</v>
      </c>
      <c r="AQ59" s="182" t="s">
        <v>2985</v>
      </c>
      <c r="AR59" s="182" t="s">
        <v>957</v>
      </c>
      <c r="AS59" s="182" t="s">
        <v>957</v>
      </c>
      <c r="AT59" s="182" t="s">
        <v>2985</v>
      </c>
      <c r="AU59" s="182" t="s">
        <v>957</v>
      </c>
      <c r="AV59" s="182" t="s">
        <v>957</v>
      </c>
      <c r="AW59" s="182" t="s">
        <v>2985</v>
      </c>
      <c r="AX59" s="182" t="s">
        <v>957</v>
      </c>
      <c r="AY59" s="182" t="s">
        <v>957</v>
      </c>
      <c r="AZ59" s="182" t="s">
        <v>2985</v>
      </c>
      <c r="BA59" s="182" t="s">
        <v>957</v>
      </c>
      <c r="BB59" s="182" t="s">
        <v>957</v>
      </c>
      <c r="BC59" s="182" t="s">
        <v>2985</v>
      </c>
      <c r="BD59" s="182" t="s">
        <v>957</v>
      </c>
      <c r="BE59" s="182" t="s">
        <v>957</v>
      </c>
      <c r="BF59" s="182" t="s">
        <v>2985</v>
      </c>
      <c r="BG59" s="182" t="s">
        <v>957</v>
      </c>
      <c r="BH59" s="182" t="s">
        <v>957</v>
      </c>
      <c r="BI59" s="182" t="s">
        <v>2985</v>
      </c>
      <c r="BJ59" s="182" t="s">
        <v>957</v>
      </c>
      <c r="BK59" s="182" t="s">
        <v>957</v>
      </c>
      <c r="BL59" s="182" t="s">
        <v>2985</v>
      </c>
      <c r="BM59" s="182" t="s">
        <v>957</v>
      </c>
      <c r="BN59" s="182" t="s">
        <v>957</v>
      </c>
      <c r="BO59" s="182" t="s">
        <v>2985</v>
      </c>
      <c r="BP59" s="182" t="s">
        <v>957</v>
      </c>
      <c r="BQ59" s="182" t="s">
        <v>957</v>
      </c>
      <c r="BR59" s="182" t="s">
        <v>2985</v>
      </c>
      <c r="BS59" s="182" t="s">
        <v>957</v>
      </c>
      <c r="BT59" s="182" t="s">
        <v>957</v>
      </c>
      <c r="BU59" s="182" t="s">
        <v>2985</v>
      </c>
      <c r="BV59" s="182" t="s">
        <v>957</v>
      </c>
      <c r="BW59" s="182" t="s">
        <v>957</v>
      </c>
      <c r="BX59" s="182" t="s">
        <v>2985</v>
      </c>
      <c r="BY59" s="182" t="s">
        <v>957</v>
      </c>
      <c r="BZ59" s="182" t="s">
        <v>957</v>
      </c>
      <c r="CA59" s="182" t="s">
        <v>2985</v>
      </c>
      <c r="CB59" s="182" t="s">
        <v>957</v>
      </c>
      <c r="CC59" s="182" t="s">
        <v>957</v>
      </c>
      <c r="CD59" s="182" t="s">
        <v>2985</v>
      </c>
      <c r="CE59" s="182" t="s">
        <v>957</v>
      </c>
      <c r="CF59" s="182" t="s">
        <v>957</v>
      </c>
      <c r="CG59" s="182" t="s">
        <v>2985</v>
      </c>
      <c r="CH59" s="182" t="s">
        <v>957</v>
      </c>
      <c r="CI59" s="182" t="s">
        <v>957</v>
      </c>
      <c r="CJ59" s="182" t="s">
        <v>2985</v>
      </c>
      <c r="CK59" s="182" t="s">
        <v>957</v>
      </c>
      <c r="CL59" s="182" t="s">
        <v>957</v>
      </c>
      <c r="CM59" s="182" t="s">
        <v>2985</v>
      </c>
      <c r="CN59" s="182" t="s">
        <v>957</v>
      </c>
      <c r="CO59" s="182" t="s">
        <v>957</v>
      </c>
      <c r="CP59" s="182" t="s">
        <v>2985</v>
      </c>
      <c r="CQ59" s="182" t="s">
        <v>957</v>
      </c>
      <c r="CR59" s="182" t="s">
        <v>957</v>
      </c>
      <c r="CS59" s="182" t="s">
        <v>2985</v>
      </c>
      <c r="CT59" s="182" t="s">
        <v>957</v>
      </c>
      <c r="CU59" s="182" t="s">
        <v>957</v>
      </c>
      <c r="CV59" s="182" t="s">
        <v>2985</v>
      </c>
      <c r="CW59" s="182" t="s">
        <v>957</v>
      </c>
      <c r="CX59" s="182" t="s">
        <v>957</v>
      </c>
      <c r="CY59" s="182" t="s">
        <v>2985</v>
      </c>
      <c r="CZ59" s="182" t="s">
        <v>957</v>
      </c>
      <c r="DA59" s="182" t="s">
        <v>957</v>
      </c>
      <c r="DB59" s="182" t="s">
        <v>2985</v>
      </c>
      <c r="DC59" s="182" t="s">
        <v>957</v>
      </c>
      <c r="DD59" s="182" t="s">
        <v>957</v>
      </c>
      <c r="DE59" s="182" t="s">
        <v>2985</v>
      </c>
      <c r="DF59" s="182" t="s">
        <v>957</v>
      </c>
      <c r="DG59" s="182" t="s">
        <v>957</v>
      </c>
      <c r="DH59" s="182" t="s">
        <v>2985</v>
      </c>
      <c r="DI59" s="182" t="s">
        <v>957</v>
      </c>
      <c r="DJ59" s="182" t="s">
        <v>957</v>
      </c>
      <c r="DK59" s="182" t="s">
        <v>2985</v>
      </c>
      <c r="DL59" s="182" t="s">
        <v>957</v>
      </c>
      <c r="DM59" s="182" t="s">
        <v>957</v>
      </c>
      <c r="DN59" s="182" t="s">
        <v>2985</v>
      </c>
      <c r="DO59" s="182" t="s">
        <v>957</v>
      </c>
      <c r="DP59" s="182" t="s">
        <v>957</v>
      </c>
      <c r="DQ59" s="182" t="s">
        <v>2985</v>
      </c>
      <c r="DR59" s="182" t="s">
        <v>957</v>
      </c>
      <c r="DS59" s="182" t="s">
        <v>957</v>
      </c>
      <c r="DT59" s="182" t="s">
        <v>2985</v>
      </c>
      <c r="DU59" s="182" t="s">
        <v>957</v>
      </c>
      <c r="DV59" s="182" t="s">
        <v>957</v>
      </c>
      <c r="DW59" s="182" t="s">
        <v>2985</v>
      </c>
      <c r="DX59" s="182" t="s">
        <v>957</v>
      </c>
      <c r="DY59" s="182" t="s">
        <v>957</v>
      </c>
      <c r="DZ59" s="182" t="s">
        <v>2985</v>
      </c>
      <c r="EA59" s="182" t="s">
        <v>957</v>
      </c>
      <c r="EB59" s="182" t="s">
        <v>957</v>
      </c>
      <c r="EC59" s="182" t="s">
        <v>2985</v>
      </c>
      <c r="ED59" s="182" t="s">
        <v>957</v>
      </c>
      <c r="EE59" s="182" t="s">
        <v>957</v>
      </c>
      <c r="EF59" s="182" t="s">
        <v>2985</v>
      </c>
      <c r="EG59" s="182" t="s">
        <v>957</v>
      </c>
      <c r="EH59" s="182" t="s">
        <v>957</v>
      </c>
      <c r="EI59" s="182" t="s">
        <v>2985</v>
      </c>
      <c r="EJ59" s="182" t="s">
        <v>957</v>
      </c>
      <c r="EK59" s="182" t="s">
        <v>957</v>
      </c>
      <c r="EL59" s="182" t="s">
        <v>2985</v>
      </c>
      <c r="EM59" s="182" t="s">
        <v>957</v>
      </c>
      <c r="EN59" s="182" t="s">
        <v>957</v>
      </c>
      <c r="EO59" s="182" t="s">
        <v>2985</v>
      </c>
      <c r="EP59" s="182" t="s">
        <v>957</v>
      </c>
      <c r="EQ59" s="182" t="s">
        <v>957</v>
      </c>
      <c r="ER59" s="182" t="s">
        <v>2985</v>
      </c>
      <c r="ES59" s="182" t="s">
        <v>957</v>
      </c>
      <c r="ET59" s="182" t="s">
        <v>957</v>
      </c>
    </row>
    <row r="60" spans="1:150" x14ac:dyDescent="0.3">
      <c r="A60" s="1"/>
      <c r="B60" s="181" t="s">
        <v>3408</v>
      </c>
      <c r="C60" s="181" t="s">
        <v>71</v>
      </c>
      <c r="D60" s="181" t="s">
        <v>3399</v>
      </c>
      <c r="E60" s="181" t="s">
        <v>3409</v>
      </c>
      <c r="F60" s="181" t="s">
        <v>3410</v>
      </c>
      <c r="G60" s="182" t="s">
        <v>2985</v>
      </c>
      <c r="H60" s="182" t="s">
        <v>957</v>
      </c>
      <c r="I60" s="182" t="s">
        <v>957</v>
      </c>
      <c r="J60" s="182" t="s">
        <v>2985</v>
      </c>
      <c r="K60" s="182" t="s">
        <v>957</v>
      </c>
      <c r="L60" s="182" t="s">
        <v>957</v>
      </c>
      <c r="M60" s="182" t="s">
        <v>2985</v>
      </c>
      <c r="N60" s="182" t="s">
        <v>957</v>
      </c>
      <c r="O60" s="182" t="s">
        <v>957</v>
      </c>
      <c r="P60" s="182" t="s">
        <v>2985</v>
      </c>
      <c r="Q60" s="182" t="s">
        <v>957</v>
      </c>
      <c r="R60" s="182" t="s">
        <v>957</v>
      </c>
      <c r="S60" s="182" t="s">
        <v>2985</v>
      </c>
      <c r="T60" s="182" t="s">
        <v>957</v>
      </c>
      <c r="U60" s="182" t="s">
        <v>957</v>
      </c>
      <c r="V60" s="182" t="s">
        <v>2985</v>
      </c>
      <c r="W60" s="182" t="s">
        <v>957</v>
      </c>
      <c r="X60" s="182" t="s">
        <v>957</v>
      </c>
      <c r="Y60" s="182" t="s">
        <v>2985</v>
      </c>
      <c r="Z60" s="182" t="s">
        <v>957</v>
      </c>
      <c r="AA60" s="182" t="s">
        <v>957</v>
      </c>
      <c r="AB60" s="182" t="s">
        <v>2985</v>
      </c>
      <c r="AC60" s="182" t="s">
        <v>957</v>
      </c>
      <c r="AD60" s="182" t="s">
        <v>957</v>
      </c>
      <c r="AE60" s="182" t="s">
        <v>2985</v>
      </c>
      <c r="AF60" s="182" t="s">
        <v>957</v>
      </c>
      <c r="AG60" s="182" t="s">
        <v>957</v>
      </c>
      <c r="AH60" s="182" t="s">
        <v>2985</v>
      </c>
      <c r="AI60" s="182" t="s">
        <v>957</v>
      </c>
      <c r="AJ60" s="182" t="s">
        <v>957</v>
      </c>
      <c r="AK60" s="182" t="s">
        <v>2985</v>
      </c>
      <c r="AL60" s="182" t="s">
        <v>957</v>
      </c>
      <c r="AM60" s="182" t="s">
        <v>957</v>
      </c>
      <c r="AN60" s="182" t="s">
        <v>2985</v>
      </c>
      <c r="AO60" s="182" t="s">
        <v>957</v>
      </c>
      <c r="AP60" s="182" t="s">
        <v>957</v>
      </c>
      <c r="AQ60" s="182" t="s">
        <v>2985</v>
      </c>
      <c r="AR60" s="182" t="s">
        <v>957</v>
      </c>
      <c r="AS60" s="182" t="s">
        <v>957</v>
      </c>
      <c r="AT60" s="182" t="s">
        <v>2985</v>
      </c>
      <c r="AU60" s="182" t="s">
        <v>957</v>
      </c>
      <c r="AV60" s="182" t="s">
        <v>957</v>
      </c>
      <c r="AW60" s="182" t="s">
        <v>2985</v>
      </c>
      <c r="AX60" s="182" t="s">
        <v>957</v>
      </c>
      <c r="AY60" s="182" t="s">
        <v>957</v>
      </c>
      <c r="AZ60" s="182" t="s">
        <v>2985</v>
      </c>
      <c r="BA60" s="182" t="s">
        <v>957</v>
      </c>
      <c r="BB60" s="182" t="s">
        <v>957</v>
      </c>
      <c r="BC60" s="182" t="s">
        <v>2985</v>
      </c>
      <c r="BD60" s="182" t="s">
        <v>957</v>
      </c>
      <c r="BE60" s="182" t="s">
        <v>957</v>
      </c>
      <c r="BF60" s="182" t="s">
        <v>2985</v>
      </c>
      <c r="BG60" s="182" t="s">
        <v>957</v>
      </c>
      <c r="BH60" s="182" t="s">
        <v>957</v>
      </c>
      <c r="BI60" s="182" t="s">
        <v>2985</v>
      </c>
      <c r="BJ60" s="182" t="s">
        <v>957</v>
      </c>
      <c r="BK60" s="182" t="s">
        <v>957</v>
      </c>
      <c r="BL60" s="182" t="s">
        <v>2985</v>
      </c>
      <c r="BM60" s="182" t="s">
        <v>957</v>
      </c>
      <c r="BN60" s="182" t="s">
        <v>957</v>
      </c>
      <c r="BO60" s="182" t="s">
        <v>2985</v>
      </c>
      <c r="BP60" s="182" t="s">
        <v>957</v>
      </c>
      <c r="BQ60" s="182" t="s">
        <v>957</v>
      </c>
      <c r="BR60" s="182" t="s">
        <v>2985</v>
      </c>
      <c r="BS60" s="182" t="s">
        <v>957</v>
      </c>
      <c r="BT60" s="182" t="s">
        <v>957</v>
      </c>
      <c r="BU60" s="182" t="s">
        <v>2985</v>
      </c>
      <c r="BV60" s="182" t="s">
        <v>957</v>
      </c>
      <c r="BW60" s="182" t="s">
        <v>957</v>
      </c>
      <c r="BX60" s="182" t="s">
        <v>2985</v>
      </c>
      <c r="BY60" s="182" t="s">
        <v>957</v>
      </c>
      <c r="BZ60" s="182" t="s">
        <v>957</v>
      </c>
      <c r="CA60" s="182" t="s">
        <v>2985</v>
      </c>
      <c r="CB60" s="182" t="s">
        <v>957</v>
      </c>
      <c r="CC60" s="182" t="s">
        <v>957</v>
      </c>
      <c r="CD60" s="182" t="s">
        <v>2985</v>
      </c>
      <c r="CE60" s="182" t="s">
        <v>957</v>
      </c>
      <c r="CF60" s="182" t="s">
        <v>957</v>
      </c>
      <c r="CG60" s="182" t="s">
        <v>2985</v>
      </c>
      <c r="CH60" s="182" t="s">
        <v>957</v>
      </c>
      <c r="CI60" s="182" t="s">
        <v>957</v>
      </c>
      <c r="CJ60" s="182" t="s">
        <v>2985</v>
      </c>
      <c r="CK60" s="182" t="s">
        <v>957</v>
      </c>
      <c r="CL60" s="182" t="s">
        <v>957</v>
      </c>
      <c r="CM60" s="182" t="s">
        <v>2985</v>
      </c>
      <c r="CN60" s="182" t="s">
        <v>957</v>
      </c>
      <c r="CO60" s="182" t="s">
        <v>957</v>
      </c>
      <c r="CP60" s="182" t="s">
        <v>2985</v>
      </c>
      <c r="CQ60" s="182" t="s">
        <v>957</v>
      </c>
      <c r="CR60" s="182" t="s">
        <v>957</v>
      </c>
      <c r="CS60" s="182" t="s">
        <v>2985</v>
      </c>
      <c r="CT60" s="182" t="s">
        <v>957</v>
      </c>
      <c r="CU60" s="182" t="s">
        <v>957</v>
      </c>
      <c r="CV60" s="182" t="s">
        <v>2985</v>
      </c>
      <c r="CW60" s="182" t="s">
        <v>957</v>
      </c>
      <c r="CX60" s="182" t="s">
        <v>957</v>
      </c>
      <c r="CY60" s="182" t="s">
        <v>2985</v>
      </c>
      <c r="CZ60" s="182" t="s">
        <v>957</v>
      </c>
      <c r="DA60" s="182" t="s">
        <v>957</v>
      </c>
      <c r="DB60" s="182" t="s">
        <v>2985</v>
      </c>
      <c r="DC60" s="182" t="s">
        <v>957</v>
      </c>
      <c r="DD60" s="182" t="s">
        <v>957</v>
      </c>
      <c r="DE60" s="182" t="s">
        <v>2985</v>
      </c>
      <c r="DF60" s="182" t="s">
        <v>957</v>
      </c>
      <c r="DG60" s="182" t="s">
        <v>957</v>
      </c>
      <c r="DH60" s="182" t="s">
        <v>2985</v>
      </c>
      <c r="DI60" s="182" t="s">
        <v>957</v>
      </c>
      <c r="DJ60" s="182" t="s">
        <v>957</v>
      </c>
      <c r="DK60" s="182" t="s">
        <v>2985</v>
      </c>
      <c r="DL60" s="182" t="s">
        <v>957</v>
      </c>
      <c r="DM60" s="182" t="s">
        <v>957</v>
      </c>
      <c r="DN60" s="182" t="s">
        <v>2985</v>
      </c>
      <c r="DO60" s="182" t="s">
        <v>957</v>
      </c>
      <c r="DP60" s="182" t="s">
        <v>957</v>
      </c>
      <c r="DQ60" s="182" t="s">
        <v>2985</v>
      </c>
      <c r="DR60" s="182" t="s">
        <v>957</v>
      </c>
      <c r="DS60" s="182" t="s">
        <v>957</v>
      </c>
      <c r="DT60" s="182" t="s">
        <v>2985</v>
      </c>
      <c r="DU60" s="182" t="s">
        <v>957</v>
      </c>
      <c r="DV60" s="182" t="s">
        <v>957</v>
      </c>
      <c r="DW60" s="182" t="s">
        <v>2985</v>
      </c>
      <c r="DX60" s="182" t="s">
        <v>957</v>
      </c>
      <c r="DY60" s="182" t="s">
        <v>957</v>
      </c>
      <c r="DZ60" s="182" t="s">
        <v>2985</v>
      </c>
      <c r="EA60" s="182" t="s">
        <v>957</v>
      </c>
      <c r="EB60" s="182" t="s">
        <v>957</v>
      </c>
      <c r="EC60" s="182" t="s">
        <v>2985</v>
      </c>
      <c r="ED60" s="182" t="s">
        <v>957</v>
      </c>
      <c r="EE60" s="182" t="s">
        <v>957</v>
      </c>
      <c r="EF60" s="182" t="s">
        <v>2985</v>
      </c>
      <c r="EG60" s="182" t="s">
        <v>957</v>
      </c>
      <c r="EH60" s="182" t="s">
        <v>957</v>
      </c>
      <c r="EI60" s="182" t="s">
        <v>2985</v>
      </c>
      <c r="EJ60" s="182" t="s">
        <v>957</v>
      </c>
      <c r="EK60" s="182" t="s">
        <v>957</v>
      </c>
      <c r="EL60" s="182" t="s">
        <v>2985</v>
      </c>
      <c r="EM60" s="182" t="s">
        <v>957</v>
      </c>
      <c r="EN60" s="182" t="s">
        <v>957</v>
      </c>
      <c r="EO60" s="182" t="s">
        <v>2985</v>
      </c>
      <c r="EP60" s="182" t="s">
        <v>957</v>
      </c>
      <c r="EQ60" s="182" t="s">
        <v>957</v>
      </c>
      <c r="ER60" s="182" t="s">
        <v>2985</v>
      </c>
      <c r="ES60" s="182" t="s">
        <v>957</v>
      </c>
      <c r="ET60" s="182" t="s">
        <v>957</v>
      </c>
    </row>
    <row r="61" spans="1:150" x14ac:dyDescent="0.3">
      <c r="A61" s="1"/>
      <c r="B61" s="181" t="s">
        <v>3411</v>
      </c>
      <c r="C61" s="181" t="s">
        <v>71</v>
      </c>
      <c r="D61" s="181" t="s">
        <v>3399</v>
      </c>
      <c r="E61" s="181" t="s">
        <v>3412</v>
      </c>
      <c r="F61" s="181" t="s">
        <v>3413</v>
      </c>
      <c r="G61" s="182" t="s">
        <v>2985</v>
      </c>
      <c r="H61" s="182" t="s">
        <v>2871</v>
      </c>
      <c r="I61" s="182" t="s">
        <v>2871</v>
      </c>
      <c r="J61" s="182" t="s">
        <v>2985</v>
      </c>
      <c r="K61" s="182" t="s">
        <v>2871</v>
      </c>
      <c r="L61" s="182" t="s">
        <v>2871</v>
      </c>
      <c r="M61" s="182" t="s">
        <v>2985</v>
      </c>
      <c r="N61" s="182" t="s">
        <v>2871</v>
      </c>
      <c r="O61" s="182" t="s">
        <v>2871</v>
      </c>
      <c r="P61" s="182" t="s">
        <v>2985</v>
      </c>
      <c r="Q61" s="182" t="s">
        <v>2871</v>
      </c>
      <c r="R61" s="182" t="s">
        <v>2871</v>
      </c>
      <c r="S61" s="182" t="s">
        <v>2985</v>
      </c>
      <c r="T61" s="182" t="s">
        <v>2871</v>
      </c>
      <c r="U61" s="182" t="s">
        <v>2871</v>
      </c>
      <c r="V61" s="182" t="s">
        <v>2985</v>
      </c>
      <c r="W61" s="182" t="s">
        <v>2871</v>
      </c>
      <c r="X61" s="182" t="s">
        <v>2871</v>
      </c>
      <c r="Y61" s="182" t="s">
        <v>2985</v>
      </c>
      <c r="Z61" s="182" t="s">
        <v>2871</v>
      </c>
      <c r="AA61" s="182" t="s">
        <v>2871</v>
      </c>
      <c r="AB61" s="182" t="s">
        <v>2985</v>
      </c>
      <c r="AC61" s="182" t="s">
        <v>2871</v>
      </c>
      <c r="AD61" s="182" t="s">
        <v>2871</v>
      </c>
      <c r="AE61" s="182" t="s">
        <v>2985</v>
      </c>
      <c r="AF61" s="182" t="s">
        <v>2871</v>
      </c>
      <c r="AG61" s="182" t="s">
        <v>2871</v>
      </c>
      <c r="AH61" s="182" t="s">
        <v>2985</v>
      </c>
      <c r="AI61" s="182" t="s">
        <v>2871</v>
      </c>
      <c r="AJ61" s="182" t="s">
        <v>2871</v>
      </c>
      <c r="AK61" s="182" t="s">
        <v>2985</v>
      </c>
      <c r="AL61" s="182" t="s">
        <v>2871</v>
      </c>
      <c r="AM61" s="182" t="s">
        <v>2871</v>
      </c>
      <c r="AN61" s="182" t="s">
        <v>2985</v>
      </c>
      <c r="AO61" s="182" t="s">
        <v>2871</v>
      </c>
      <c r="AP61" s="182" t="s">
        <v>2871</v>
      </c>
      <c r="AQ61" s="182" t="s">
        <v>2985</v>
      </c>
      <c r="AR61" s="182" t="s">
        <v>2871</v>
      </c>
      <c r="AS61" s="182" t="s">
        <v>2871</v>
      </c>
      <c r="AT61" s="182" t="s">
        <v>2985</v>
      </c>
      <c r="AU61" s="182" t="s">
        <v>2871</v>
      </c>
      <c r="AV61" s="182" t="s">
        <v>2871</v>
      </c>
      <c r="AW61" s="182" t="s">
        <v>2985</v>
      </c>
      <c r="AX61" s="182" t="s">
        <v>2871</v>
      </c>
      <c r="AY61" s="182" t="s">
        <v>2871</v>
      </c>
      <c r="AZ61" s="182" t="s">
        <v>2985</v>
      </c>
      <c r="BA61" s="182" t="s">
        <v>2871</v>
      </c>
      <c r="BB61" s="182" t="s">
        <v>2871</v>
      </c>
      <c r="BC61" s="182" t="s">
        <v>2985</v>
      </c>
      <c r="BD61" s="182" t="s">
        <v>2871</v>
      </c>
      <c r="BE61" s="182" t="s">
        <v>2871</v>
      </c>
      <c r="BF61" s="182" t="s">
        <v>2985</v>
      </c>
      <c r="BG61" s="182" t="s">
        <v>2871</v>
      </c>
      <c r="BH61" s="182" t="s">
        <v>2871</v>
      </c>
      <c r="BI61" s="182" t="s">
        <v>2985</v>
      </c>
      <c r="BJ61" s="182" t="s">
        <v>2871</v>
      </c>
      <c r="BK61" s="182" t="s">
        <v>2871</v>
      </c>
      <c r="BL61" s="182" t="s">
        <v>2985</v>
      </c>
      <c r="BM61" s="182" t="s">
        <v>2871</v>
      </c>
      <c r="BN61" s="182" t="s">
        <v>2871</v>
      </c>
      <c r="BO61" s="182" t="s">
        <v>2985</v>
      </c>
      <c r="BP61" s="182" t="s">
        <v>2871</v>
      </c>
      <c r="BQ61" s="182" t="s">
        <v>2871</v>
      </c>
      <c r="BR61" s="182" t="s">
        <v>2985</v>
      </c>
      <c r="BS61" s="182" t="s">
        <v>2871</v>
      </c>
      <c r="BT61" s="182" t="s">
        <v>2871</v>
      </c>
      <c r="BU61" s="182" t="s">
        <v>2985</v>
      </c>
      <c r="BV61" s="182" t="s">
        <v>2871</v>
      </c>
      <c r="BW61" s="182" t="s">
        <v>2871</v>
      </c>
      <c r="BX61" s="182" t="s">
        <v>2985</v>
      </c>
      <c r="BY61" s="182" t="s">
        <v>2871</v>
      </c>
      <c r="BZ61" s="182" t="s">
        <v>2871</v>
      </c>
      <c r="CA61" s="182" t="s">
        <v>2985</v>
      </c>
      <c r="CB61" s="182" t="s">
        <v>2871</v>
      </c>
      <c r="CC61" s="182" t="s">
        <v>2871</v>
      </c>
      <c r="CD61" s="182" t="s">
        <v>2985</v>
      </c>
      <c r="CE61" s="182" t="s">
        <v>2871</v>
      </c>
      <c r="CF61" s="182" t="s">
        <v>2871</v>
      </c>
      <c r="CG61" s="182" t="s">
        <v>2985</v>
      </c>
      <c r="CH61" s="182" t="s">
        <v>2871</v>
      </c>
      <c r="CI61" s="182" t="s">
        <v>2871</v>
      </c>
      <c r="CJ61" s="182" t="s">
        <v>2985</v>
      </c>
      <c r="CK61" s="182" t="s">
        <v>2871</v>
      </c>
      <c r="CL61" s="182" t="s">
        <v>2871</v>
      </c>
      <c r="CM61" s="182" t="s">
        <v>2985</v>
      </c>
      <c r="CN61" s="182" t="s">
        <v>2871</v>
      </c>
      <c r="CO61" s="182" t="s">
        <v>2871</v>
      </c>
      <c r="CP61" s="182" t="s">
        <v>2985</v>
      </c>
      <c r="CQ61" s="182" t="s">
        <v>2871</v>
      </c>
      <c r="CR61" s="182" t="s">
        <v>2871</v>
      </c>
      <c r="CS61" s="182" t="s">
        <v>2985</v>
      </c>
      <c r="CT61" s="182" t="s">
        <v>2871</v>
      </c>
      <c r="CU61" s="182" t="s">
        <v>2871</v>
      </c>
      <c r="CV61" s="182" t="s">
        <v>2985</v>
      </c>
      <c r="CW61" s="182" t="s">
        <v>2871</v>
      </c>
      <c r="CX61" s="182" t="s">
        <v>2871</v>
      </c>
      <c r="CY61" s="182" t="s">
        <v>2985</v>
      </c>
      <c r="CZ61" s="182" t="s">
        <v>2871</v>
      </c>
      <c r="DA61" s="182" t="s">
        <v>2871</v>
      </c>
      <c r="DB61" s="182" t="s">
        <v>2985</v>
      </c>
      <c r="DC61" s="182" t="s">
        <v>2871</v>
      </c>
      <c r="DD61" s="182" t="s">
        <v>2871</v>
      </c>
      <c r="DE61" s="182" t="s">
        <v>2985</v>
      </c>
      <c r="DF61" s="182" t="s">
        <v>2871</v>
      </c>
      <c r="DG61" s="182" t="s">
        <v>2871</v>
      </c>
      <c r="DH61" s="182" t="s">
        <v>2985</v>
      </c>
      <c r="DI61" s="182" t="s">
        <v>2871</v>
      </c>
      <c r="DJ61" s="182" t="s">
        <v>2871</v>
      </c>
      <c r="DK61" s="182" t="s">
        <v>2985</v>
      </c>
      <c r="DL61" s="182" t="s">
        <v>2871</v>
      </c>
      <c r="DM61" s="182" t="s">
        <v>2871</v>
      </c>
      <c r="DN61" s="182" t="s">
        <v>2985</v>
      </c>
      <c r="DO61" s="182" t="s">
        <v>2871</v>
      </c>
      <c r="DP61" s="182" t="s">
        <v>2871</v>
      </c>
      <c r="DQ61" s="182" t="s">
        <v>2985</v>
      </c>
      <c r="DR61" s="182" t="s">
        <v>2871</v>
      </c>
      <c r="DS61" s="182" t="s">
        <v>2871</v>
      </c>
      <c r="DT61" s="182" t="s">
        <v>2985</v>
      </c>
      <c r="DU61" s="182" t="s">
        <v>2871</v>
      </c>
      <c r="DV61" s="182" t="s">
        <v>2871</v>
      </c>
      <c r="DW61" s="182" t="s">
        <v>2985</v>
      </c>
      <c r="DX61" s="182" t="s">
        <v>2871</v>
      </c>
      <c r="DY61" s="182" t="s">
        <v>2871</v>
      </c>
      <c r="DZ61" s="182" t="s">
        <v>2985</v>
      </c>
      <c r="EA61" s="182" t="s">
        <v>2871</v>
      </c>
      <c r="EB61" s="182" t="s">
        <v>2871</v>
      </c>
      <c r="EC61" s="182" t="s">
        <v>2985</v>
      </c>
      <c r="ED61" s="182" t="s">
        <v>2871</v>
      </c>
      <c r="EE61" s="182" t="s">
        <v>2871</v>
      </c>
      <c r="EF61" s="182" t="s">
        <v>2985</v>
      </c>
      <c r="EG61" s="182" t="s">
        <v>2871</v>
      </c>
      <c r="EH61" s="182" t="s">
        <v>2871</v>
      </c>
      <c r="EI61" s="182" t="s">
        <v>2985</v>
      </c>
      <c r="EJ61" s="182" t="s">
        <v>2871</v>
      </c>
      <c r="EK61" s="182" t="s">
        <v>2871</v>
      </c>
      <c r="EL61" s="182" t="s">
        <v>2985</v>
      </c>
      <c r="EM61" s="182" t="s">
        <v>2871</v>
      </c>
      <c r="EN61" s="182" t="s">
        <v>2871</v>
      </c>
      <c r="EO61" s="182" t="s">
        <v>2985</v>
      </c>
      <c r="EP61" s="182" t="s">
        <v>2871</v>
      </c>
      <c r="EQ61" s="182" t="s">
        <v>2871</v>
      </c>
      <c r="ER61" s="182" t="s">
        <v>2985</v>
      </c>
      <c r="ES61" s="182" t="s">
        <v>2871</v>
      </c>
      <c r="ET61" s="182" t="s">
        <v>2871</v>
      </c>
    </row>
    <row r="62" spans="1:150" x14ac:dyDescent="0.3">
      <c r="A62" s="1"/>
      <c r="B62" s="180" t="s">
        <v>3414</v>
      </c>
      <c r="C62" s="180" t="s">
        <v>83</v>
      </c>
      <c r="D62" s="180" t="s">
        <v>84</v>
      </c>
      <c r="E62" s="180" t="s">
        <v>3415</v>
      </c>
      <c r="F62" s="180" t="s">
        <v>3416</v>
      </c>
      <c r="G62" s="180" t="s">
        <v>2985</v>
      </c>
      <c r="H62" s="180" t="s">
        <v>2871</v>
      </c>
      <c r="I62" s="180" t="s">
        <v>2871</v>
      </c>
      <c r="J62" s="180" t="s">
        <v>2985</v>
      </c>
      <c r="K62" s="180" t="s">
        <v>2871</v>
      </c>
      <c r="L62" s="180" t="s">
        <v>2871</v>
      </c>
      <c r="M62" s="180" t="s">
        <v>2985</v>
      </c>
      <c r="N62" s="180" t="s">
        <v>2871</v>
      </c>
      <c r="O62" s="180" t="s">
        <v>2871</v>
      </c>
      <c r="P62" s="180" t="s">
        <v>2985</v>
      </c>
      <c r="Q62" s="180" t="s">
        <v>2871</v>
      </c>
      <c r="R62" s="180" t="s">
        <v>2871</v>
      </c>
      <c r="S62" s="180" t="s">
        <v>2985</v>
      </c>
      <c r="T62" s="180" t="s">
        <v>2871</v>
      </c>
      <c r="U62" s="180" t="s">
        <v>2871</v>
      </c>
      <c r="V62" s="180" t="s">
        <v>2985</v>
      </c>
      <c r="W62" s="180" t="s">
        <v>2871</v>
      </c>
      <c r="X62" s="180" t="s">
        <v>2871</v>
      </c>
      <c r="Y62" s="180" t="s">
        <v>2985</v>
      </c>
      <c r="Z62" s="180" t="s">
        <v>2871</v>
      </c>
      <c r="AA62" s="180" t="s">
        <v>2871</v>
      </c>
      <c r="AB62" s="180" t="s">
        <v>2985</v>
      </c>
      <c r="AC62" s="180" t="s">
        <v>2871</v>
      </c>
      <c r="AD62" s="180" t="s">
        <v>2871</v>
      </c>
      <c r="AE62" s="180" t="s">
        <v>2985</v>
      </c>
      <c r="AF62" s="180" t="s">
        <v>2871</v>
      </c>
      <c r="AG62" s="180" t="s">
        <v>2871</v>
      </c>
      <c r="AH62" s="180" t="s">
        <v>2985</v>
      </c>
      <c r="AI62" s="180" t="s">
        <v>2871</v>
      </c>
      <c r="AJ62" s="180" t="s">
        <v>2871</v>
      </c>
      <c r="AK62" s="180" t="s">
        <v>2985</v>
      </c>
      <c r="AL62" s="180" t="s">
        <v>2871</v>
      </c>
      <c r="AM62" s="180" t="s">
        <v>2871</v>
      </c>
      <c r="AN62" s="180" t="s">
        <v>2985</v>
      </c>
      <c r="AO62" s="180" t="s">
        <v>2871</v>
      </c>
      <c r="AP62" s="180" t="s">
        <v>2871</v>
      </c>
      <c r="AQ62" s="180" t="s">
        <v>2985</v>
      </c>
      <c r="AR62" s="180" t="s">
        <v>2871</v>
      </c>
      <c r="AS62" s="180" t="s">
        <v>2871</v>
      </c>
      <c r="AT62" s="180" t="s">
        <v>2985</v>
      </c>
      <c r="AU62" s="180" t="s">
        <v>2871</v>
      </c>
      <c r="AV62" s="180" t="s">
        <v>2871</v>
      </c>
      <c r="AW62" s="180" t="s">
        <v>2985</v>
      </c>
      <c r="AX62" s="180" t="s">
        <v>2871</v>
      </c>
      <c r="AY62" s="180" t="s">
        <v>2871</v>
      </c>
      <c r="AZ62" s="180" t="s">
        <v>2985</v>
      </c>
      <c r="BA62" s="180" t="s">
        <v>2871</v>
      </c>
      <c r="BB62" s="180" t="s">
        <v>2871</v>
      </c>
      <c r="BC62" s="180" t="s">
        <v>2985</v>
      </c>
      <c r="BD62" s="180" t="s">
        <v>2871</v>
      </c>
      <c r="BE62" s="180" t="s">
        <v>2871</v>
      </c>
      <c r="BF62" s="180" t="s">
        <v>2985</v>
      </c>
      <c r="BG62" s="180" t="s">
        <v>2871</v>
      </c>
      <c r="BH62" s="180" t="s">
        <v>2871</v>
      </c>
      <c r="BI62" s="180" t="s">
        <v>2985</v>
      </c>
      <c r="BJ62" s="180" t="s">
        <v>2871</v>
      </c>
      <c r="BK62" s="180" t="s">
        <v>2871</v>
      </c>
      <c r="BL62" s="180" t="s">
        <v>2985</v>
      </c>
      <c r="BM62" s="180" t="s">
        <v>2871</v>
      </c>
      <c r="BN62" s="180" t="s">
        <v>2871</v>
      </c>
      <c r="BO62" s="180" t="s">
        <v>2985</v>
      </c>
      <c r="BP62" s="180" t="s">
        <v>2871</v>
      </c>
      <c r="BQ62" s="180" t="s">
        <v>2871</v>
      </c>
      <c r="BR62" s="180" t="s">
        <v>2985</v>
      </c>
      <c r="BS62" s="180" t="s">
        <v>2871</v>
      </c>
      <c r="BT62" s="180" t="s">
        <v>2871</v>
      </c>
      <c r="BU62" s="180" t="s">
        <v>2985</v>
      </c>
      <c r="BV62" s="180" t="s">
        <v>2871</v>
      </c>
      <c r="BW62" s="180" t="s">
        <v>2871</v>
      </c>
      <c r="BX62" s="180" t="s">
        <v>2985</v>
      </c>
      <c r="BY62" s="180" t="s">
        <v>2871</v>
      </c>
      <c r="BZ62" s="180" t="s">
        <v>2871</v>
      </c>
      <c r="CA62" s="180" t="s">
        <v>2985</v>
      </c>
      <c r="CB62" s="180" t="s">
        <v>2871</v>
      </c>
      <c r="CC62" s="180" t="s">
        <v>2871</v>
      </c>
      <c r="CD62" s="180" t="s">
        <v>2985</v>
      </c>
      <c r="CE62" s="180" t="s">
        <v>2871</v>
      </c>
      <c r="CF62" s="180" t="s">
        <v>2871</v>
      </c>
      <c r="CG62" s="180" t="s">
        <v>2985</v>
      </c>
      <c r="CH62" s="180" t="s">
        <v>2871</v>
      </c>
      <c r="CI62" s="180" t="s">
        <v>2871</v>
      </c>
      <c r="CJ62" s="180" t="s">
        <v>2985</v>
      </c>
      <c r="CK62" s="180" t="s">
        <v>2871</v>
      </c>
      <c r="CL62" s="180" t="s">
        <v>2871</v>
      </c>
      <c r="CM62" s="180" t="s">
        <v>2985</v>
      </c>
      <c r="CN62" s="180" t="s">
        <v>2871</v>
      </c>
      <c r="CO62" s="180" t="s">
        <v>2871</v>
      </c>
      <c r="CP62" s="180" t="s">
        <v>2985</v>
      </c>
      <c r="CQ62" s="180" t="s">
        <v>2871</v>
      </c>
      <c r="CR62" s="180" t="s">
        <v>2871</v>
      </c>
      <c r="CS62" s="180" t="s">
        <v>2985</v>
      </c>
      <c r="CT62" s="180" t="s">
        <v>2871</v>
      </c>
      <c r="CU62" s="180" t="s">
        <v>2871</v>
      </c>
      <c r="CV62" s="180" t="s">
        <v>2985</v>
      </c>
      <c r="CW62" s="180" t="s">
        <v>2871</v>
      </c>
      <c r="CX62" s="180" t="s">
        <v>2871</v>
      </c>
      <c r="CY62" s="180" t="s">
        <v>2985</v>
      </c>
      <c r="CZ62" s="180" t="s">
        <v>2871</v>
      </c>
      <c r="DA62" s="180" t="s">
        <v>2871</v>
      </c>
      <c r="DB62" s="180" t="s">
        <v>2985</v>
      </c>
      <c r="DC62" s="180" t="s">
        <v>2871</v>
      </c>
      <c r="DD62" s="180" t="s">
        <v>2871</v>
      </c>
      <c r="DE62" s="180" t="s">
        <v>2985</v>
      </c>
      <c r="DF62" s="180" t="s">
        <v>2871</v>
      </c>
      <c r="DG62" s="180" t="s">
        <v>2871</v>
      </c>
      <c r="DH62" s="180" t="s">
        <v>2985</v>
      </c>
      <c r="DI62" s="180" t="s">
        <v>2871</v>
      </c>
      <c r="DJ62" s="180" t="s">
        <v>2871</v>
      </c>
      <c r="DK62" s="180" t="s">
        <v>2985</v>
      </c>
      <c r="DL62" s="180" t="s">
        <v>2871</v>
      </c>
      <c r="DM62" s="180" t="s">
        <v>2871</v>
      </c>
      <c r="DN62" s="180" t="s">
        <v>2985</v>
      </c>
      <c r="DO62" s="180" t="s">
        <v>2871</v>
      </c>
      <c r="DP62" s="180" t="s">
        <v>2871</v>
      </c>
      <c r="DQ62" s="180" t="s">
        <v>2985</v>
      </c>
      <c r="DR62" s="180" t="s">
        <v>2871</v>
      </c>
      <c r="DS62" s="180" t="s">
        <v>2871</v>
      </c>
      <c r="DT62" s="180" t="s">
        <v>2985</v>
      </c>
      <c r="DU62" s="180" t="s">
        <v>2871</v>
      </c>
      <c r="DV62" s="180" t="s">
        <v>2871</v>
      </c>
      <c r="DW62" s="180" t="s">
        <v>2985</v>
      </c>
      <c r="DX62" s="180" t="s">
        <v>2871</v>
      </c>
      <c r="DY62" s="180" t="s">
        <v>2871</v>
      </c>
      <c r="DZ62" s="180" t="s">
        <v>2985</v>
      </c>
      <c r="EA62" s="180" t="s">
        <v>2871</v>
      </c>
      <c r="EB62" s="180" t="s">
        <v>2871</v>
      </c>
      <c r="EC62" s="180" t="s">
        <v>2985</v>
      </c>
      <c r="ED62" s="180" t="s">
        <v>2871</v>
      </c>
      <c r="EE62" s="180" t="s">
        <v>2871</v>
      </c>
      <c r="EF62" s="180" t="s">
        <v>2985</v>
      </c>
      <c r="EG62" s="180" t="s">
        <v>2871</v>
      </c>
      <c r="EH62" s="180" t="s">
        <v>2871</v>
      </c>
      <c r="EI62" s="180" t="s">
        <v>2985</v>
      </c>
      <c r="EJ62" s="180" t="s">
        <v>2871</v>
      </c>
      <c r="EK62" s="180" t="s">
        <v>2871</v>
      </c>
      <c r="EL62" s="180" t="s">
        <v>2985</v>
      </c>
      <c r="EM62" s="180" t="s">
        <v>2871</v>
      </c>
      <c r="EN62" s="180" t="s">
        <v>2871</v>
      </c>
      <c r="EO62" s="180" t="s">
        <v>2985</v>
      </c>
      <c r="EP62" s="180" t="s">
        <v>2871</v>
      </c>
      <c r="EQ62" s="180" t="s">
        <v>2871</v>
      </c>
      <c r="ER62" s="180" t="s">
        <v>2985</v>
      </c>
      <c r="ES62" s="180" t="s">
        <v>2871</v>
      </c>
      <c r="ET62" s="180" t="s">
        <v>2871</v>
      </c>
    </row>
    <row r="63" spans="1:150" x14ac:dyDescent="0.3">
      <c r="A63" s="1"/>
      <c r="B63" s="181" t="s">
        <v>3417</v>
      </c>
      <c r="C63" s="181" t="s">
        <v>83</v>
      </c>
      <c r="D63" s="181" t="s">
        <v>84</v>
      </c>
      <c r="E63" s="181" t="s">
        <v>3418</v>
      </c>
      <c r="F63" s="181" t="s">
        <v>3419</v>
      </c>
      <c r="G63" s="182" t="s">
        <v>2985</v>
      </c>
      <c r="H63" s="182" t="s">
        <v>2871</v>
      </c>
      <c r="I63" s="182" t="s">
        <v>2871</v>
      </c>
      <c r="J63" s="182" t="s">
        <v>2985</v>
      </c>
      <c r="K63" s="182" t="s">
        <v>2871</v>
      </c>
      <c r="L63" s="182" t="s">
        <v>2871</v>
      </c>
      <c r="M63" s="182" t="s">
        <v>2985</v>
      </c>
      <c r="N63" s="182" t="s">
        <v>2871</v>
      </c>
      <c r="O63" s="182" t="s">
        <v>2871</v>
      </c>
      <c r="P63" s="182" t="s">
        <v>2985</v>
      </c>
      <c r="Q63" s="182" t="s">
        <v>2871</v>
      </c>
      <c r="R63" s="182" t="s">
        <v>2871</v>
      </c>
      <c r="S63" s="182" t="s">
        <v>2985</v>
      </c>
      <c r="T63" s="182" t="s">
        <v>2871</v>
      </c>
      <c r="U63" s="182" t="s">
        <v>2871</v>
      </c>
      <c r="V63" s="182" t="s">
        <v>2985</v>
      </c>
      <c r="W63" s="182" t="s">
        <v>2871</v>
      </c>
      <c r="X63" s="182" t="s">
        <v>2871</v>
      </c>
      <c r="Y63" s="182" t="s">
        <v>2985</v>
      </c>
      <c r="Z63" s="182" t="s">
        <v>2871</v>
      </c>
      <c r="AA63" s="182" t="s">
        <v>2871</v>
      </c>
      <c r="AB63" s="182" t="s">
        <v>2985</v>
      </c>
      <c r="AC63" s="182" t="s">
        <v>2871</v>
      </c>
      <c r="AD63" s="182" t="s">
        <v>2871</v>
      </c>
      <c r="AE63" s="182" t="s">
        <v>2985</v>
      </c>
      <c r="AF63" s="182" t="s">
        <v>2871</v>
      </c>
      <c r="AG63" s="182" t="s">
        <v>2871</v>
      </c>
      <c r="AH63" s="182" t="s">
        <v>2985</v>
      </c>
      <c r="AI63" s="182" t="s">
        <v>2871</v>
      </c>
      <c r="AJ63" s="182" t="s">
        <v>2871</v>
      </c>
      <c r="AK63" s="182" t="s">
        <v>2985</v>
      </c>
      <c r="AL63" s="182" t="s">
        <v>2871</v>
      </c>
      <c r="AM63" s="182" t="s">
        <v>2871</v>
      </c>
      <c r="AN63" s="182" t="s">
        <v>2985</v>
      </c>
      <c r="AO63" s="182" t="s">
        <v>2871</v>
      </c>
      <c r="AP63" s="182" t="s">
        <v>2871</v>
      </c>
      <c r="AQ63" s="182" t="s">
        <v>2985</v>
      </c>
      <c r="AR63" s="182" t="s">
        <v>2871</v>
      </c>
      <c r="AS63" s="182" t="s">
        <v>2871</v>
      </c>
      <c r="AT63" s="182" t="s">
        <v>2985</v>
      </c>
      <c r="AU63" s="182" t="s">
        <v>2871</v>
      </c>
      <c r="AV63" s="182" t="s">
        <v>2871</v>
      </c>
      <c r="AW63" s="182" t="s">
        <v>2985</v>
      </c>
      <c r="AX63" s="182" t="s">
        <v>2871</v>
      </c>
      <c r="AY63" s="182" t="s">
        <v>2871</v>
      </c>
      <c r="AZ63" s="182" t="s">
        <v>2985</v>
      </c>
      <c r="BA63" s="182" t="s">
        <v>2871</v>
      </c>
      <c r="BB63" s="182" t="s">
        <v>2871</v>
      </c>
      <c r="BC63" s="182" t="s">
        <v>2985</v>
      </c>
      <c r="BD63" s="182" t="s">
        <v>2871</v>
      </c>
      <c r="BE63" s="182" t="s">
        <v>2871</v>
      </c>
      <c r="BF63" s="182" t="s">
        <v>2985</v>
      </c>
      <c r="BG63" s="182" t="s">
        <v>2871</v>
      </c>
      <c r="BH63" s="182" t="s">
        <v>2871</v>
      </c>
      <c r="BI63" s="182" t="s">
        <v>2985</v>
      </c>
      <c r="BJ63" s="182" t="s">
        <v>2871</v>
      </c>
      <c r="BK63" s="182" t="s">
        <v>2871</v>
      </c>
      <c r="BL63" s="182" t="s">
        <v>2985</v>
      </c>
      <c r="BM63" s="182" t="s">
        <v>2871</v>
      </c>
      <c r="BN63" s="182" t="s">
        <v>2871</v>
      </c>
      <c r="BO63" s="182" t="s">
        <v>2985</v>
      </c>
      <c r="BP63" s="182" t="s">
        <v>2871</v>
      </c>
      <c r="BQ63" s="182" t="s">
        <v>2871</v>
      </c>
      <c r="BR63" s="182" t="s">
        <v>2985</v>
      </c>
      <c r="BS63" s="182" t="s">
        <v>2871</v>
      </c>
      <c r="BT63" s="182" t="s">
        <v>2871</v>
      </c>
      <c r="BU63" s="182" t="s">
        <v>2985</v>
      </c>
      <c r="BV63" s="182" t="s">
        <v>2871</v>
      </c>
      <c r="BW63" s="182" t="s">
        <v>2871</v>
      </c>
      <c r="BX63" s="182" t="s">
        <v>2985</v>
      </c>
      <c r="BY63" s="182" t="s">
        <v>2871</v>
      </c>
      <c r="BZ63" s="182" t="s">
        <v>2871</v>
      </c>
      <c r="CA63" s="182" t="s">
        <v>2985</v>
      </c>
      <c r="CB63" s="182" t="s">
        <v>2871</v>
      </c>
      <c r="CC63" s="182" t="s">
        <v>2871</v>
      </c>
      <c r="CD63" s="182" t="s">
        <v>2985</v>
      </c>
      <c r="CE63" s="182" t="s">
        <v>2871</v>
      </c>
      <c r="CF63" s="182" t="s">
        <v>2871</v>
      </c>
      <c r="CG63" s="182" t="s">
        <v>2985</v>
      </c>
      <c r="CH63" s="182" t="s">
        <v>2871</v>
      </c>
      <c r="CI63" s="182" t="s">
        <v>2871</v>
      </c>
      <c r="CJ63" s="182" t="s">
        <v>2985</v>
      </c>
      <c r="CK63" s="182" t="s">
        <v>2871</v>
      </c>
      <c r="CL63" s="182" t="s">
        <v>2871</v>
      </c>
      <c r="CM63" s="182" t="s">
        <v>2985</v>
      </c>
      <c r="CN63" s="182" t="s">
        <v>2871</v>
      </c>
      <c r="CO63" s="182" t="s">
        <v>2871</v>
      </c>
      <c r="CP63" s="182" t="s">
        <v>2985</v>
      </c>
      <c r="CQ63" s="182" t="s">
        <v>2871</v>
      </c>
      <c r="CR63" s="182" t="s">
        <v>2871</v>
      </c>
      <c r="CS63" s="182" t="s">
        <v>2985</v>
      </c>
      <c r="CT63" s="182" t="s">
        <v>2871</v>
      </c>
      <c r="CU63" s="182" t="s">
        <v>2871</v>
      </c>
      <c r="CV63" s="182" t="s">
        <v>2985</v>
      </c>
      <c r="CW63" s="182" t="s">
        <v>2871</v>
      </c>
      <c r="CX63" s="182" t="s">
        <v>2871</v>
      </c>
      <c r="CY63" s="182" t="s">
        <v>2985</v>
      </c>
      <c r="CZ63" s="182" t="s">
        <v>2871</v>
      </c>
      <c r="DA63" s="182" t="s">
        <v>2871</v>
      </c>
      <c r="DB63" s="182" t="s">
        <v>2985</v>
      </c>
      <c r="DC63" s="182" t="s">
        <v>2871</v>
      </c>
      <c r="DD63" s="182" t="s">
        <v>2871</v>
      </c>
      <c r="DE63" s="182" t="s">
        <v>2985</v>
      </c>
      <c r="DF63" s="182" t="s">
        <v>2871</v>
      </c>
      <c r="DG63" s="182" t="s">
        <v>2871</v>
      </c>
      <c r="DH63" s="182" t="s">
        <v>2985</v>
      </c>
      <c r="DI63" s="182" t="s">
        <v>2871</v>
      </c>
      <c r="DJ63" s="182" t="s">
        <v>2871</v>
      </c>
      <c r="DK63" s="182" t="s">
        <v>2985</v>
      </c>
      <c r="DL63" s="182" t="s">
        <v>2871</v>
      </c>
      <c r="DM63" s="182" t="s">
        <v>2871</v>
      </c>
      <c r="DN63" s="182" t="s">
        <v>2985</v>
      </c>
      <c r="DO63" s="182" t="s">
        <v>2871</v>
      </c>
      <c r="DP63" s="182" t="s">
        <v>2871</v>
      </c>
      <c r="DQ63" s="182" t="s">
        <v>2985</v>
      </c>
      <c r="DR63" s="182" t="s">
        <v>2871</v>
      </c>
      <c r="DS63" s="182" t="s">
        <v>2871</v>
      </c>
      <c r="DT63" s="182" t="s">
        <v>2985</v>
      </c>
      <c r="DU63" s="182" t="s">
        <v>2871</v>
      </c>
      <c r="DV63" s="182" t="s">
        <v>2871</v>
      </c>
      <c r="DW63" s="182" t="s">
        <v>2985</v>
      </c>
      <c r="DX63" s="182" t="s">
        <v>2871</v>
      </c>
      <c r="DY63" s="182" t="s">
        <v>2871</v>
      </c>
      <c r="DZ63" s="182" t="s">
        <v>2985</v>
      </c>
      <c r="EA63" s="182" t="s">
        <v>2871</v>
      </c>
      <c r="EB63" s="182" t="s">
        <v>2871</v>
      </c>
      <c r="EC63" s="182" t="s">
        <v>2985</v>
      </c>
      <c r="ED63" s="182" t="s">
        <v>2871</v>
      </c>
      <c r="EE63" s="182" t="s">
        <v>2871</v>
      </c>
      <c r="EF63" s="182" t="s">
        <v>2985</v>
      </c>
      <c r="EG63" s="182" t="s">
        <v>2871</v>
      </c>
      <c r="EH63" s="182" t="s">
        <v>2871</v>
      </c>
      <c r="EI63" s="182" t="s">
        <v>2985</v>
      </c>
      <c r="EJ63" s="182" t="s">
        <v>2871</v>
      </c>
      <c r="EK63" s="182" t="s">
        <v>2871</v>
      </c>
      <c r="EL63" s="182" t="s">
        <v>2985</v>
      </c>
      <c r="EM63" s="182" t="s">
        <v>2871</v>
      </c>
      <c r="EN63" s="182" t="s">
        <v>2871</v>
      </c>
      <c r="EO63" s="182" t="s">
        <v>2985</v>
      </c>
      <c r="EP63" s="182" t="s">
        <v>2871</v>
      </c>
      <c r="EQ63" s="182" t="s">
        <v>2871</v>
      </c>
      <c r="ER63" s="182" t="s">
        <v>2985</v>
      </c>
      <c r="ES63" s="182" t="s">
        <v>2871</v>
      </c>
      <c r="ET63" s="182" t="s">
        <v>2871</v>
      </c>
    </row>
    <row r="64" spans="1:150" x14ac:dyDescent="0.3">
      <c r="A64" s="1"/>
      <c r="B64" s="181" t="s">
        <v>3420</v>
      </c>
      <c r="C64" s="181" t="s">
        <v>83</v>
      </c>
      <c r="D64" s="181" t="s">
        <v>84</v>
      </c>
      <c r="E64" s="181" t="s">
        <v>3421</v>
      </c>
      <c r="F64" s="181" t="s">
        <v>3422</v>
      </c>
      <c r="G64" s="182" t="s">
        <v>2985</v>
      </c>
      <c r="H64" s="182" t="s">
        <v>2871</v>
      </c>
      <c r="I64" s="182" t="s">
        <v>2871</v>
      </c>
      <c r="J64" s="182" t="s">
        <v>2985</v>
      </c>
      <c r="K64" s="182" t="s">
        <v>2871</v>
      </c>
      <c r="L64" s="182" t="s">
        <v>2871</v>
      </c>
      <c r="M64" s="182" t="s">
        <v>2985</v>
      </c>
      <c r="N64" s="182" t="s">
        <v>2871</v>
      </c>
      <c r="O64" s="182" t="s">
        <v>2871</v>
      </c>
      <c r="P64" s="182" t="s">
        <v>2985</v>
      </c>
      <c r="Q64" s="182" t="s">
        <v>2871</v>
      </c>
      <c r="R64" s="182" t="s">
        <v>2871</v>
      </c>
      <c r="S64" s="182" t="s">
        <v>2985</v>
      </c>
      <c r="T64" s="182" t="s">
        <v>2871</v>
      </c>
      <c r="U64" s="182" t="s">
        <v>2871</v>
      </c>
      <c r="V64" s="182" t="s">
        <v>2985</v>
      </c>
      <c r="W64" s="182" t="s">
        <v>2871</v>
      </c>
      <c r="X64" s="182" t="s">
        <v>2871</v>
      </c>
      <c r="Y64" s="182" t="s">
        <v>2985</v>
      </c>
      <c r="Z64" s="182" t="s">
        <v>2871</v>
      </c>
      <c r="AA64" s="182" t="s">
        <v>2871</v>
      </c>
      <c r="AB64" s="182" t="s">
        <v>2985</v>
      </c>
      <c r="AC64" s="182" t="s">
        <v>2871</v>
      </c>
      <c r="AD64" s="182" t="s">
        <v>2871</v>
      </c>
      <c r="AE64" s="182" t="s">
        <v>2985</v>
      </c>
      <c r="AF64" s="182" t="s">
        <v>2871</v>
      </c>
      <c r="AG64" s="182" t="s">
        <v>2871</v>
      </c>
      <c r="AH64" s="182" t="s">
        <v>2985</v>
      </c>
      <c r="AI64" s="182" t="s">
        <v>2871</v>
      </c>
      <c r="AJ64" s="182" t="s">
        <v>2871</v>
      </c>
      <c r="AK64" s="182" t="s">
        <v>2985</v>
      </c>
      <c r="AL64" s="182" t="s">
        <v>2871</v>
      </c>
      <c r="AM64" s="182" t="s">
        <v>2871</v>
      </c>
      <c r="AN64" s="182" t="s">
        <v>2985</v>
      </c>
      <c r="AO64" s="182" t="s">
        <v>2871</v>
      </c>
      <c r="AP64" s="182" t="s">
        <v>2871</v>
      </c>
      <c r="AQ64" s="182" t="s">
        <v>2985</v>
      </c>
      <c r="AR64" s="182" t="s">
        <v>2871</v>
      </c>
      <c r="AS64" s="182" t="s">
        <v>2871</v>
      </c>
      <c r="AT64" s="182" t="s">
        <v>2985</v>
      </c>
      <c r="AU64" s="182" t="s">
        <v>2871</v>
      </c>
      <c r="AV64" s="182" t="s">
        <v>2871</v>
      </c>
      <c r="AW64" s="182" t="s">
        <v>2985</v>
      </c>
      <c r="AX64" s="182" t="s">
        <v>2871</v>
      </c>
      <c r="AY64" s="182" t="s">
        <v>2871</v>
      </c>
      <c r="AZ64" s="182" t="s">
        <v>2985</v>
      </c>
      <c r="BA64" s="182" t="s">
        <v>2871</v>
      </c>
      <c r="BB64" s="182" t="s">
        <v>2871</v>
      </c>
      <c r="BC64" s="182" t="s">
        <v>2985</v>
      </c>
      <c r="BD64" s="182" t="s">
        <v>2871</v>
      </c>
      <c r="BE64" s="182" t="s">
        <v>2871</v>
      </c>
      <c r="BF64" s="182" t="s">
        <v>2985</v>
      </c>
      <c r="BG64" s="182" t="s">
        <v>2871</v>
      </c>
      <c r="BH64" s="182" t="s">
        <v>2871</v>
      </c>
      <c r="BI64" s="182" t="s">
        <v>2985</v>
      </c>
      <c r="BJ64" s="182" t="s">
        <v>2871</v>
      </c>
      <c r="BK64" s="182" t="s">
        <v>2871</v>
      </c>
      <c r="BL64" s="182" t="s">
        <v>2985</v>
      </c>
      <c r="BM64" s="182" t="s">
        <v>2871</v>
      </c>
      <c r="BN64" s="182" t="s">
        <v>2871</v>
      </c>
      <c r="BO64" s="182" t="s">
        <v>2985</v>
      </c>
      <c r="BP64" s="182" t="s">
        <v>2871</v>
      </c>
      <c r="BQ64" s="182" t="s">
        <v>2871</v>
      </c>
      <c r="BR64" s="182" t="s">
        <v>2985</v>
      </c>
      <c r="BS64" s="182" t="s">
        <v>2871</v>
      </c>
      <c r="BT64" s="182" t="s">
        <v>2871</v>
      </c>
      <c r="BU64" s="182" t="s">
        <v>2985</v>
      </c>
      <c r="BV64" s="182" t="s">
        <v>2871</v>
      </c>
      <c r="BW64" s="182" t="s">
        <v>2871</v>
      </c>
      <c r="BX64" s="182" t="s">
        <v>2985</v>
      </c>
      <c r="BY64" s="182" t="s">
        <v>2871</v>
      </c>
      <c r="BZ64" s="182" t="s">
        <v>2871</v>
      </c>
      <c r="CA64" s="182" t="s">
        <v>2985</v>
      </c>
      <c r="CB64" s="182" t="s">
        <v>2871</v>
      </c>
      <c r="CC64" s="182" t="s">
        <v>2871</v>
      </c>
      <c r="CD64" s="182" t="s">
        <v>2985</v>
      </c>
      <c r="CE64" s="182" t="s">
        <v>2871</v>
      </c>
      <c r="CF64" s="182" t="s">
        <v>2871</v>
      </c>
      <c r="CG64" s="182" t="s">
        <v>2985</v>
      </c>
      <c r="CH64" s="182" t="s">
        <v>2871</v>
      </c>
      <c r="CI64" s="182" t="s">
        <v>2871</v>
      </c>
      <c r="CJ64" s="182" t="s">
        <v>2985</v>
      </c>
      <c r="CK64" s="182" t="s">
        <v>2871</v>
      </c>
      <c r="CL64" s="182" t="s">
        <v>2871</v>
      </c>
      <c r="CM64" s="182" t="s">
        <v>2985</v>
      </c>
      <c r="CN64" s="182" t="s">
        <v>2871</v>
      </c>
      <c r="CO64" s="182" t="s">
        <v>2871</v>
      </c>
      <c r="CP64" s="182" t="s">
        <v>2985</v>
      </c>
      <c r="CQ64" s="182" t="s">
        <v>2871</v>
      </c>
      <c r="CR64" s="182" t="s">
        <v>2871</v>
      </c>
      <c r="CS64" s="182" t="s">
        <v>2985</v>
      </c>
      <c r="CT64" s="182" t="s">
        <v>2871</v>
      </c>
      <c r="CU64" s="182" t="s">
        <v>2871</v>
      </c>
      <c r="CV64" s="182" t="s">
        <v>2985</v>
      </c>
      <c r="CW64" s="182" t="s">
        <v>2871</v>
      </c>
      <c r="CX64" s="182" t="s">
        <v>2871</v>
      </c>
      <c r="CY64" s="182" t="s">
        <v>2985</v>
      </c>
      <c r="CZ64" s="182" t="s">
        <v>2871</v>
      </c>
      <c r="DA64" s="182" t="s">
        <v>2871</v>
      </c>
      <c r="DB64" s="182" t="s">
        <v>2985</v>
      </c>
      <c r="DC64" s="182" t="s">
        <v>2871</v>
      </c>
      <c r="DD64" s="182" t="s">
        <v>2871</v>
      </c>
      <c r="DE64" s="182" t="s">
        <v>2985</v>
      </c>
      <c r="DF64" s="182" t="s">
        <v>2871</v>
      </c>
      <c r="DG64" s="182" t="s">
        <v>2871</v>
      </c>
      <c r="DH64" s="182" t="s">
        <v>2985</v>
      </c>
      <c r="DI64" s="182" t="s">
        <v>2871</v>
      </c>
      <c r="DJ64" s="182" t="s">
        <v>2871</v>
      </c>
      <c r="DK64" s="182" t="s">
        <v>2985</v>
      </c>
      <c r="DL64" s="182" t="s">
        <v>2871</v>
      </c>
      <c r="DM64" s="182" t="s">
        <v>2871</v>
      </c>
      <c r="DN64" s="182" t="s">
        <v>2985</v>
      </c>
      <c r="DO64" s="182" t="s">
        <v>2871</v>
      </c>
      <c r="DP64" s="182" t="s">
        <v>2871</v>
      </c>
      <c r="DQ64" s="182" t="s">
        <v>2985</v>
      </c>
      <c r="DR64" s="182" t="s">
        <v>2871</v>
      </c>
      <c r="DS64" s="182" t="s">
        <v>2871</v>
      </c>
      <c r="DT64" s="182" t="s">
        <v>2985</v>
      </c>
      <c r="DU64" s="182" t="s">
        <v>2871</v>
      </c>
      <c r="DV64" s="182" t="s">
        <v>2871</v>
      </c>
      <c r="DW64" s="182" t="s">
        <v>2985</v>
      </c>
      <c r="DX64" s="182" t="s">
        <v>2871</v>
      </c>
      <c r="DY64" s="182" t="s">
        <v>2871</v>
      </c>
      <c r="DZ64" s="182" t="s">
        <v>2985</v>
      </c>
      <c r="EA64" s="182" t="s">
        <v>2871</v>
      </c>
      <c r="EB64" s="182" t="s">
        <v>2871</v>
      </c>
      <c r="EC64" s="182" t="s">
        <v>2985</v>
      </c>
      <c r="ED64" s="182" t="s">
        <v>2871</v>
      </c>
      <c r="EE64" s="182" t="s">
        <v>2871</v>
      </c>
      <c r="EF64" s="182" t="s">
        <v>2985</v>
      </c>
      <c r="EG64" s="182" t="s">
        <v>2871</v>
      </c>
      <c r="EH64" s="182" t="s">
        <v>2871</v>
      </c>
      <c r="EI64" s="182" t="s">
        <v>2985</v>
      </c>
      <c r="EJ64" s="182" t="s">
        <v>2871</v>
      </c>
      <c r="EK64" s="182" t="s">
        <v>2871</v>
      </c>
      <c r="EL64" s="182" t="s">
        <v>2985</v>
      </c>
      <c r="EM64" s="182" t="s">
        <v>2871</v>
      </c>
      <c r="EN64" s="182" t="s">
        <v>2871</v>
      </c>
      <c r="EO64" s="182" t="s">
        <v>2985</v>
      </c>
      <c r="EP64" s="182" t="s">
        <v>2871</v>
      </c>
      <c r="EQ64" s="182" t="s">
        <v>2871</v>
      </c>
      <c r="ER64" s="182" t="s">
        <v>2985</v>
      </c>
      <c r="ES64" s="182" t="s">
        <v>2871</v>
      </c>
      <c r="ET64" s="182" t="s">
        <v>2871</v>
      </c>
    </row>
    <row r="65" spans="1:150" x14ac:dyDescent="0.3">
      <c r="A65" s="1"/>
      <c r="B65" s="181" t="s">
        <v>3423</v>
      </c>
      <c r="C65" s="181" t="s">
        <v>83</v>
      </c>
      <c r="D65" s="181" t="s">
        <v>84</v>
      </c>
      <c r="E65" s="181" t="s">
        <v>3424</v>
      </c>
      <c r="F65" s="181" t="s">
        <v>3425</v>
      </c>
      <c r="G65" s="182" t="s">
        <v>2985</v>
      </c>
      <c r="H65" s="182" t="s">
        <v>2871</v>
      </c>
      <c r="I65" s="182" t="s">
        <v>2871</v>
      </c>
      <c r="J65" s="182" t="s">
        <v>2985</v>
      </c>
      <c r="K65" s="182" t="s">
        <v>2871</v>
      </c>
      <c r="L65" s="182" t="s">
        <v>2871</v>
      </c>
      <c r="M65" s="182" t="s">
        <v>2985</v>
      </c>
      <c r="N65" s="182" t="s">
        <v>2871</v>
      </c>
      <c r="O65" s="182" t="s">
        <v>2871</v>
      </c>
      <c r="P65" s="182" t="s">
        <v>2985</v>
      </c>
      <c r="Q65" s="182" t="s">
        <v>2871</v>
      </c>
      <c r="R65" s="182" t="s">
        <v>2871</v>
      </c>
      <c r="S65" s="182" t="s">
        <v>2985</v>
      </c>
      <c r="T65" s="182" t="s">
        <v>2871</v>
      </c>
      <c r="U65" s="182" t="s">
        <v>2871</v>
      </c>
      <c r="V65" s="182" t="s">
        <v>2985</v>
      </c>
      <c r="W65" s="182" t="s">
        <v>2871</v>
      </c>
      <c r="X65" s="182" t="s">
        <v>2871</v>
      </c>
      <c r="Y65" s="182" t="s">
        <v>2985</v>
      </c>
      <c r="Z65" s="182" t="s">
        <v>2871</v>
      </c>
      <c r="AA65" s="182" t="s">
        <v>2871</v>
      </c>
      <c r="AB65" s="182" t="s">
        <v>2985</v>
      </c>
      <c r="AC65" s="182" t="s">
        <v>2871</v>
      </c>
      <c r="AD65" s="182" t="s">
        <v>2871</v>
      </c>
      <c r="AE65" s="182" t="s">
        <v>2985</v>
      </c>
      <c r="AF65" s="182" t="s">
        <v>2871</v>
      </c>
      <c r="AG65" s="182" t="s">
        <v>2871</v>
      </c>
      <c r="AH65" s="182" t="s">
        <v>2985</v>
      </c>
      <c r="AI65" s="182" t="s">
        <v>2871</v>
      </c>
      <c r="AJ65" s="182" t="s">
        <v>2871</v>
      </c>
      <c r="AK65" s="182" t="s">
        <v>2985</v>
      </c>
      <c r="AL65" s="182" t="s">
        <v>2871</v>
      </c>
      <c r="AM65" s="182" t="s">
        <v>2871</v>
      </c>
      <c r="AN65" s="182" t="s">
        <v>2985</v>
      </c>
      <c r="AO65" s="182" t="s">
        <v>2871</v>
      </c>
      <c r="AP65" s="182" t="s">
        <v>2871</v>
      </c>
      <c r="AQ65" s="182" t="s">
        <v>2985</v>
      </c>
      <c r="AR65" s="182" t="s">
        <v>2871</v>
      </c>
      <c r="AS65" s="182" t="s">
        <v>2871</v>
      </c>
      <c r="AT65" s="182" t="s">
        <v>2985</v>
      </c>
      <c r="AU65" s="182" t="s">
        <v>2871</v>
      </c>
      <c r="AV65" s="182" t="s">
        <v>2871</v>
      </c>
      <c r="AW65" s="182" t="s">
        <v>2985</v>
      </c>
      <c r="AX65" s="182" t="s">
        <v>2871</v>
      </c>
      <c r="AY65" s="182" t="s">
        <v>2871</v>
      </c>
      <c r="AZ65" s="182" t="s">
        <v>2985</v>
      </c>
      <c r="BA65" s="182" t="s">
        <v>2871</v>
      </c>
      <c r="BB65" s="182" t="s">
        <v>2871</v>
      </c>
      <c r="BC65" s="182" t="s">
        <v>2985</v>
      </c>
      <c r="BD65" s="182" t="s">
        <v>2871</v>
      </c>
      <c r="BE65" s="182" t="s">
        <v>2871</v>
      </c>
      <c r="BF65" s="182" t="s">
        <v>2985</v>
      </c>
      <c r="BG65" s="182" t="s">
        <v>2871</v>
      </c>
      <c r="BH65" s="182" t="s">
        <v>2871</v>
      </c>
      <c r="BI65" s="182" t="s">
        <v>2985</v>
      </c>
      <c r="BJ65" s="182" t="s">
        <v>2871</v>
      </c>
      <c r="BK65" s="182" t="s">
        <v>2871</v>
      </c>
      <c r="BL65" s="182" t="s">
        <v>2985</v>
      </c>
      <c r="BM65" s="182" t="s">
        <v>2871</v>
      </c>
      <c r="BN65" s="182" t="s">
        <v>2871</v>
      </c>
      <c r="BO65" s="182" t="s">
        <v>2985</v>
      </c>
      <c r="BP65" s="182" t="s">
        <v>2871</v>
      </c>
      <c r="BQ65" s="182" t="s">
        <v>2871</v>
      </c>
      <c r="BR65" s="182" t="s">
        <v>2985</v>
      </c>
      <c r="BS65" s="182" t="s">
        <v>2871</v>
      </c>
      <c r="BT65" s="182" t="s">
        <v>2871</v>
      </c>
      <c r="BU65" s="182" t="s">
        <v>2985</v>
      </c>
      <c r="BV65" s="182" t="s">
        <v>2871</v>
      </c>
      <c r="BW65" s="182" t="s">
        <v>2871</v>
      </c>
      <c r="BX65" s="182" t="s">
        <v>2985</v>
      </c>
      <c r="BY65" s="182" t="s">
        <v>2871</v>
      </c>
      <c r="BZ65" s="182" t="s">
        <v>2871</v>
      </c>
      <c r="CA65" s="182" t="s">
        <v>2985</v>
      </c>
      <c r="CB65" s="182" t="s">
        <v>2871</v>
      </c>
      <c r="CC65" s="182" t="s">
        <v>2871</v>
      </c>
      <c r="CD65" s="182" t="s">
        <v>2985</v>
      </c>
      <c r="CE65" s="182" t="s">
        <v>2871</v>
      </c>
      <c r="CF65" s="182" t="s">
        <v>2871</v>
      </c>
      <c r="CG65" s="182" t="s">
        <v>2985</v>
      </c>
      <c r="CH65" s="182" t="s">
        <v>2871</v>
      </c>
      <c r="CI65" s="182" t="s">
        <v>2871</v>
      </c>
      <c r="CJ65" s="182" t="s">
        <v>2985</v>
      </c>
      <c r="CK65" s="182" t="s">
        <v>2871</v>
      </c>
      <c r="CL65" s="182" t="s">
        <v>2871</v>
      </c>
      <c r="CM65" s="182" t="s">
        <v>2985</v>
      </c>
      <c r="CN65" s="182" t="s">
        <v>2871</v>
      </c>
      <c r="CO65" s="182" t="s">
        <v>2871</v>
      </c>
      <c r="CP65" s="182" t="s">
        <v>2985</v>
      </c>
      <c r="CQ65" s="182" t="s">
        <v>2871</v>
      </c>
      <c r="CR65" s="182" t="s">
        <v>2871</v>
      </c>
      <c r="CS65" s="182" t="s">
        <v>2985</v>
      </c>
      <c r="CT65" s="182" t="s">
        <v>2871</v>
      </c>
      <c r="CU65" s="182" t="s">
        <v>2871</v>
      </c>
      <c r="CV65" s="182" t="s">
        <v>2985</v>
      </c>
      <c r="CW65" s="182" t="s">
        <v>2871</v>
      </c>
      <c r="CX65" s="182" t="s">
        <v>2871</v>
      </c>
      <c r="CY65" s="182" t="s">
        <v>2985</v>
      </c>
      <c r="CZ65" s="182" t="s">
        <v>2871</v>
      </c>
      <c r="DA65" s="182" t="s">
        <v>2871</v>
      </c>
      <c r="DB65" s="182" t="s">
        <v>2985</v>
      </c>
      <c r="DC65" s="182" t="s">
        <v>2871</v>
      </c>
      <c r="DD65" s="182" t="s">
        <v>2871</v>
      </c>
      <c r="DE65" s="182" t="s">
        <v>2985</v>
      </c>
      <c r="DF65" s="182" t="s">
        <v>2871</v>
      </c>
      <c r="DG65" s="182" t="s">
        <v>2871</v>
      </c>
      <c r="DH65" s="182" t="s">
        <v>2985</v>
      </c>
      <c r="DI65" s="182" t="s">
        <v>2871</v>
      </c>
      <c r="DJ65" s="182" t="s">
        <v>2871</v>
      </c>
      <c r="DK65" s="182" t="s">
        <v>2985</v>
      </c>
      <c r="DL65" s="182" t="s">
        <v>2871</v>
      </c>
      <c r="DM65" s="182" t="s">
        <v>2871</v>
      </c>
      <c r="DN65" s="182" t="s">
        <v>2985</v>
      </c>
      <c r="DO65" s="182" t="s">
        <v>2871</v>
      </c>
      <c r="DP65" s="182" t="s">
        <v>2871</v>
      </c>
      <c r="DQ65" s="182" t="s">
        <v>2985</v>
      </c>
      <c r="DR65" s="182" t="s">
        <v>2871</v>
      </c>
      <c r="DS65" s="182" t="s">
        <v>2871</v>
      </c>
      <c r="DT65" s="182" t="s">
        <v>2985</v>
      </c>
      <c r="DU65" s="182" t="s">
        <v>2871</v>
      </c>
      <c r="DV65" s="182" t="s">
        <v>2871</v>
      </c>
      <c r="DW65" s="182" t="s">
        <v>2985</v>
      </c>
      <c r="DX65" s="182" t="s">
        <v>2871</v>
      </c>
      <c r="DY65" s="182" t="s">
        <v>2871</v>
      </c>
      <c r="DZ65" s="182" t="s">
        <v>2985</v>
      </c>
      <c r="EA65" s="182" t="s">
        <v>2871</v>
      </c>
      <c r="EB65" s="182" t="s">
        <v>2871</v>
      </c>
      <c r="EC65" s="182" t="s">
        <v>2985</v>
      </c>
      <c r="ED65" s="182" t="s">
        <v>2871</v>
      </c>
      <c r="EE65" s="182" t="s">
        <v>2871</v>
      </c>
      <c r="EF65" s="182" t="s">
        <v>2985</v>
      </c>
      <c r="EG65" s="182" t="s">
        <v>2871</v>
      </c>
      <c r="EH65" s="182" t="s">
        <v>2871</v>
      </c>
      <c r="EI65" s="182" t="s">
        <v>2985</v>
      </c>
      <c r="EJ65" s="182" t="s">
        <v>2871</v>
      </c>
      <c r="EK65" s="182" t="s">
        <v>2871</v>
      </c>
      <c r="EL65" s="182" t="s">
        <v>2985</v>
      </c>
      <c r="EM65" s="182" t="s">
        <v>2871</v>
      </c>
      <c r="EN65" s="182" t="s">
        <v>2871</v>
      </c>
      <c r="EO65" s="182" t="s">
        <v>2985</v>
      </c>
      <c r="EP65" s="182" t="s">
        <v>2871</v>
      </c>
      <c r="EQ65" s="182" t="s">
        <v>2871</v>
      </c>
      <c r="ER65" s="182" t="s">
        <v>2985</v>
      </c>
      <c r="ES65" s="182" t="s">
        <v>2871</v>
      </c>
      <c r="ET65" s="182" t="s">
        <v>2871</v>
      </c>
    </row>
    <row r="66" spans="1:150" x14ac:dyDescent="0.3">
      <c r="A66" s="1"/>
      <c r="B66" s="180" t="s">
        <v>3426</v>
      </c>
      <c r="C66" s="180" t="s">
        <v>48</v>
      </c>
      <c r="D66" s="180" t="s">
        <v>3427</v>
      </c>
      <c r="E66" s="180" t="s">
        <v>3428</v>
      </c>
      <c r="F66" s="180" t="s">
        <v>3429</v>
      </c>
      <c r="G66" s="180" t="s">
        <v>2985</v>
      </c>
      <c r="H66" s="180" t="s">
        <v>2871</v>
      </c>
      <c r="I66" s="180" t="s">
        <v>3430</v>
      </c>
      <c r="J66" s="180" t="s">
        <v>2985</v>
      </c>
      <c r="K66" s="180" t="s">
        <v>3431</v>
      </c>
      <c r="L66" s="180" t="s">
        <v>3432</v>
      </c>
      <c r="M66" s="180" t="s">
        <v>2985</v>
      </c>
      <c r="N66" s="180" t="s">
        <v>3433</v>
      </c>
      <c r="O66" s="180" t="s">
        <v>3434</v>
      </c>
      <c r="P66" s="180" t="s">
        <v>2985</v>
      </c>
      <c r="Q66" s="180" t="s">
        <v>2871</v>
      </c>
      <c r="R66" s="180" t="s">
        <v>3435</v>
      </c>
      <c r="S66" s="180" t="s">
        <v>2985</v>
      </c>
      <c r="T66" s="180" t="s">
        <v>3433</v>
      </c>
      <c r="U66" s="180" t="s">
        <v>3436</v>
      </c>
      <c r="V66" s="180" t="s">
        <v>2985</v>
      </c>
      <c r="W66" s="180" t="s">
        <v>3433</v>
      </c>
      <c r="X66" s="180" t="s">
        <v>3436</v>
      </c>
      <c r="Y66" s="180" t="s">
        <v>2985</v>
      </c>
      <c r="Z66" s="180" t="s">
        <v>3433</v>
      </c>
      <c r="AA66" s="180" t="s">
        <v>3434</v>
      </c>
      <c r="AB66" s="180" t="s">
        <v>2985</v>
      </c>
      <c r="AC66" s="180" t="s">
        <v>3433</v>
      </c>
      <c r="AD66" s="180" t="s">
        <v>3436</v>
      </c>
      <c r="AE66" s="180" t="s">
        <v>2985</v>
      </c>
      <c r="AF66" s="180" t="s">
        <v>3433</v>
      </c>
      <c r="AG66" s="180" t="s">
        <v>3436</v>
      </c>
      <c r="AH66" s="180" t="s">
        <v>2985</v>
      </c>
      <c r="AI66" s="180" t="s">
        <v>3437</v>
      </c>
      <c r="AJ66" s="180" t="s">
        <v>3438</v>
      </c>
      <c r="AK66" s="180" t="s">
        <v>2985</v>
      </c>
      <c r="AL66" s="180" t="s">
        <v>3437</v>
      </c>
      <c r="AM66" s="180" t="s">
        <v>3438</v>
      </c>
      <c r="AN66" s="180" t="s">
        <v>2985</v>
      </c>
      <c r="AO66" s="180" t="s">
        <v>2871</v>
      </c>
      <c r="AP66" s="180" t="s">
        <v>3439</v>
      </c>
      <c r="AQ66" s="180" t="s">
        <v>2985</v>
      </c>
      <c r="AR66" s="180" t="s">
        <v>2871</v>
      </c>
      <c r="AS66" s="180" t="s">
        <v>3430</v>
      </c>
      <c r="AT66" s="180" t="s">
        <v>2985</v>
      </c>
      <c r="AU66" s="180" t="s">
        <v>3440</v>
      </c>
      <c r="AV66" s="180" t="s">
        <v>3441</v>
      </c>
      <c r="AW66" s="180" t="s">
        <v>2985</v>
      </c>
      <c r="AX66" s="180" t="s">
        <v>3442</v>
      </c>
      <c r="AY66" s="180" t="s">
        <v>3443</v>
      </c>
      <c r="AZ66" s="180" t="s">
        <v>2985</v>
      </c>
      <c r="BA66" s="180" t="s">
        <v>3442</v>
      </c>
      <c r="BB66" s="180" t="s">
        <v>3444</v>
      </c>
      <c r="BC66" s="180" t="s">
        <v>2985</v>
      </c>
      <c r="BD66" s="180" t="s">
        <v>3445</v>
      </c>
      <c r="BE66" s="180" t="s">
        <v>3446</v>
      </c>
      <c r="BF66" s="180" t="s">
        <v>2985</v>
      </c>
      <c r="BG66" s="180" t="s">
        <v>3447</v>
      </c>
      <c r="BH66" s="180" t="s">
        <v>3448</v>
      </c>
      <c r="BI66" s="180" t="s">
        <v>2985</v>
      </c>
      <c r="BJ66" s="180" t="s">
        <v>3449</v>
      </c>
      <c r="BK66" s="180" t="s">
        <v>3450</v>
      </c>
      <c r="BL66" s="180" t="s">
        <v>2985</v>
      </c>
      <c r="BM66" s="180" t="s">
        <v>3451</v>
      </c>
      <c r="BN66" s="180" t="s">
        <v>2871</v>
      </c>
      <c r="BO66" s="180" t="s">
        <v>2985</v>
      </c>
      <c r="BP66" s="180" t="s">
        <v>3452</v>
      </c>
      <c r="BQ66" s="180" t="s">
        <v>3453</v>
      </c>
      <c r="BR66" s="180" t="s">
        <v>2985</v>
      </c>
      <c r="BS66" s="180" t="s">
        <v>3452</v>
      </c>
      <c r="BT66" s="180" t="s">
        <v>3453</v>
      </c>
      <c r="BU66" s="180" t="s">
        <v>2985</v>
      </c>
      <c r="BV66" s="180" t="s">
        <v>3454</v>
      </c>
      <c r="BW66" s="180" t="s">
        <v>2871</v>
      </c>
      <c r="BX66" s="180" t="s">
        <v>2985</v>
      </c>
      <c r="BY66" s="180" t="s">
        <v>3454</v>
      </c>
      <c r="BZ66" s="180" t="s">
        <v>2871</v>
      </c>
      <c r="CA66" s="180" t="s">
        <v>2985</v>
      </c>
      <c r="CB66" s="180" t="s">
        <v>3455</v>
      </c>
      <c r="CC66" s="180" t="s">
        <v>2871</v>
      </c>
      <c r="CD66" s="180" t="s">
        <v>2985</v>
      </c>
      <c r="CE66" s="180" t="s">
        <v>3456</v>
      </c>
      <c r="CF66" s="180" t="s">
        <v>2871</v>
      </c>
      <c r="CG66" s="180" t="s">
        <v>2985</v>
      </c>
      <c r="CH66" s="180" t="s">
        <v>3457</v>
      </c>
      <c r="CI66" s="180" t="s">
        <v>3030</v>
      </c>
      <c r="CJ66" s="180" t="s">
        <v>2985</v>
      </c>
      <c r="CK66" s="180" t="s">
        <v>3455</v>
      </c>
      <c r="CL66" s="180" t="s">
        <v>2871</v>
      </c>
      <c r="CM66" s="180" t="s">
        <v>2985</v>
      </c>
      <c r="CN66" s="180" t="s">
        <v>3458</v>
      </c>
      <c r="CO66" s="180" t="s">
        <v>3459</v>
      </c>
      <c r="CP66" s="180" t="s">
        <v>2985</v>
      </c>
      <c r="CQ66" s="180" t="s">
        <v>3460</v>
      </c>
      <c r="CR66" s="180" t="s">
        <v>3461</v>
      </c>
      <c r="CS66" s="180" t="s">
        <v>2985</v>
      </c>
      <c r="CT66" s="180" t="s">
        <v>3462</v>
      </c>
      <c r="CU66" s="180" t="s">
        <v>3463</v>
      </c>
      <c r="CV66" s="180" t="s">
        <v>2985</v>
      </c>
      <c r="CW66" s="180" t="s">
        <v>3464</v>
      </c>
      <c r="CX66" s="180" t="s">
        <v>2871</v>
      </c>
      <c r="CY66" s="180" t="s">
        <v>2985</v>
      </c>
      <c r="CZ66" s="180" t="s">
        <v>3464</v>
      </c>
      <c r="DA66" s="180" t="s">
        <v>2871</v>
      </c>
      <c r="DB66" s="180" t="s">
        <v>2985</v>
      </c>
      <c r="DC66" s="180" t="s">
        <v>2871</v>
      </c>
      <c r="DD66" s="180" t="s">
        <v>3430</v>
      </c>
      <c r="DE66" s="180" t="s">
        <v>2985</v>
      </c>
      <c r="DF66" s="180" t="s">
        <v>2871</v>
      </c>
      <c r="DG66" s="180" t="s">
        <v>3430</v>
      </c>
      <c r="DH66" s="180" t="s">
        <v>2985</v>
      </c>
      <c r="DI66" s="180" t="s">
        <v>2871</v>
      </c>
      <c r="DJ66" s="180" t="s">
        <v>3430</v>
      </c>
      <c r="DK66" s="180" t="s">
        <v>2985</v>
      </c>
      <c r="DL66" s="180" t="s">
        <v>2871</v>
      </c>
      <c r="DM66" s="180" t="s">
        <v>3430</v>
      </c>
      <c r="DN66" s="180" t="s">
        <v>2985</v>
      </c>
      <c r="DO66" s="180" t="s">
        <v>2871</v>
      </c>
      <c r="DP66" s="180" t="s">
        <v>3430</v>
      </c>
      <c r="DQ66" s="180" t="s">
        <v>2985</v>
      </c>
      <c r="DR66" s="180" t="s">
        <v>3465</v>
      </c>
      <c r="DS66" s="180" t="s">
        <v>3466</v>
      </c>
      <c r="DT66" s="180" t="s">
        <v>2985</v>
      </c>
      <c r="DU66" s="180" t="s">
        <v>3467</v>
      </c>
      <c r="DV66" s="180" t="s">
        <v>3468</v>
      </c>
      <c r="DW66" s="180" t="s">
        <v>2985</v>
      </c>
      <c r="DX66" s="180" t="s">
        <v>3469</v>
      </c>
      <c r="DY66" s="180" t="s">
        <v>3468</v>
      </c>
      <c r="DZ66" s="180" t="s">
        <v>2985</v>
      </c>
      <c r="EA66" s="180" t="s">
        <v>3469</v>
      </c>
      <c r="EB66" s="180" t="s">
        <v>3468</v>
      </c>
      <c r="EC66" s="180" t="s">
        <v>2985</v>
      </c>
      <c r="ED66" s="180" t="s">
        <v>2871</v>
      </c>
      <c r="EE66" s="180" t="s">
        <v>3430</v>
      </c>
      <c r="EF66" s="180" t="s">
        <v>2985</v>
      </c>
      <c r="EG66" s="180" t="s">
        <v>3467</v>
      </c>
      <c r="EH66" s="180" t="s">
        <v>3468</v>
      </c>
      <c r="EI66" s="180" t="s">
        <v>2985</v>
      </c>
      <c r="EJ66" s="180" t="s">
        <v>3470</v>
      </c>
      <c r="EK66" s="180" t="s">
        <v>3471</v>
      </c>
      <c r="EL66" s="180" t="s">
        <v>2985</v>
      </c>
      <c r="EM66" s="180" t="s">
        <v>3472</v>
      </c>
      <c r="EN66" s="180" t="s">
        <v>3473</v>
      </c>
      <c r="EO66" s="180" t="s">
        <v>2985</v>
      </c>
      <c r="EP66" s="180" t="s">
        <v>3474</v>
      </c>
      <c r="EQ66" s="180" t="s">
        <v>3475</v>
      </c>
      <c r="ER66" s="180" t="s">
        <v>2985</v>
      </c>
      <c r="ES66" s="180" t="s">
        <v>3476</v>
      </c>
      <c r="ET66" s="180" t="s">
        <v>3477</v>
      </c>
    </row>
    <row r="67" spans="1:150" x14ac:dyDescent="0.3">
      <c r="A67" s="1"/>
      <c r="B67" s="181" t="s">
        <v>3478</v>
      </c>
      <c r="C67" s="181" t="s">
        <v>48</v>
      </c>
      <c r="D67" s="181" t="s">
        <v>3427</v>
      </c>
      <c r="E67" s="181" t="s">
        <v>3479</v>
      </c>
      <c r="F67" s="181" t="s">
        <v>3480</v>
      </c>
      <c r="G67" s="182" t="s">
        <v>2985</v>
      </c>
      <c r="H67" s="182" t="s">
        <v>2871</v>
      </c>
      <c r="I67" s="182" t="s">
        <v>3430</v>
      </c>
      <c r="J67" s="182" t="s">
        <v>2985</v>
      </c>
      <c r="K67" s="182" t="s">
        <v>3431</v>
      </c>
      <c r="L67" s="182" t="s">
        <v>3432</v>
      </c>
      <c r="M67" s="182" t="s">
        <v>2985</v>
      </c>
      <c r="N67" s="182" t="s">
        <v>3433</v>
      </c>
      <c r="O67" s="182" t="s">
        <v>3434</v>
      </c>
      <c r="P67" s="182" t="s">
        <v>2985</v>
      </c>
      <c r="Q67" s="182" t="s">
        <v>2871</v>
      </c>
      <c r="R67" s="182" t="s">
        <v>3435</v>
      </c>
      <c r="S67" s="182" t="s">
        <v>2985</v>
      </c>
      <c r="T67" s="182" t="s">
        <v>3433</v>
      </c>
      <c r="U67" s="182" t="s">
        <v>3436</v>
      </c>
      <c r="V67" s="182" t="s">
        <v>2985</v>
      </c>
      <c r="W67" s="182" t="s">
        <v>3433</v>
      </c>
      <c r="X67" s="182" t="s">
        <v>3436</v>
      </c>
      <c r="Y67" s="182" t="s">
        <v>2985</v>
      </c>
      <c r="Z67" s="182" t="s">
        <v>3433</v>
      </c>
      <c r="AA67" s="182" t="s">
        <v>3434</v>
      </c>
      <c r="AB67" s="182" t="s">
        <v>2985</v>
      </c>
      <c r="AC67" s="182" t="s">
        <v>3433</v>
      </c>
      <c r="AD67" s="182" t="s">
        <v>3436</v>
      </c>
      <c r="AE67" s="182" t="s">
        <v>2985</v>
      </c>
      <c r="AF67" s="182" t="s">
        <v>3433</v>
      </c>
      <c r="AG67" s="182" t="s">
        <v>3436</v>
      </c>
      <c r="AH67" s="182" t="s">
        <v>2985</v>
      </c>
      <c r="AI67" s="182" t="s">
        <v>3437</v>
      </c>
      <c r="AJ67" s="182" t="s">
        <v>3438</v>
      </c>
      <c r="AK67" s="182" t="s">
        <v>2985</v>
      </c>
      <c r="AL67" s="182" t="s">
        <v>3437</v>
      </c>
      <c r="AM67" s="182" t="s">
        <v>3438</v>
      </c>
      <c r="AN67" s="182" t="s">
        <v>2985</v>
      </c>
      <c r="AO67" s="182" t="s">
        <v>2871</v>
      </c>
      <c r="AP67" s="182" t="s">
        <v>3439</v>
      </c>
      <c r="AQ67" s="182" t="s">
        <v>2985</v>
      </c>
      <c r="AR67" s="182" t="s">
        <v>2871</v>
      </c>
      <c r="AS67" s="182" t="s">
        <v>3430</v>
      </c>
      <c r="AT67" s="182" t="s">
        <v>2985</v>
      </c>
      <c r="AU67" s="182" t="s">
        <v>3440</v>
      </c>
      <c r="AV67" s="182" t="s">
        <v>3441</v>
      </c>
      <c r="AW67" s="182" t="s">
        <v>2985</v>
      </c>
      <c r="AX67" s="182" t="s">
        <v>3442</v>
      </c>
      <c r="AY67" s="182" t="s">
        <v>3443</v>
      </c>
      <c r="AZ67" s="182" t="s">
        <v>2985</v>
      </c>
      <c r="BA67" s="182" t="s">
        <v>3442</v>
      </c>
      <c r="BB67" s="182" t="s">
        <v>3444</v>
      </c>
      <c r="BC67" s="182" t="s">
        <v>2985</v>
      </c>
      <c r="BD67" s="182" t="s">
        <v>3445</v>
      </c>
      <c r="BE67" s="182" t="s">
        <v>3446</v>
      </c>
      <c r="BF67" s="182" t="s">
        <v>2985</v>
      </c>
      <c r="BG67" s="182" t="s">
        <v>3447</v>
      </c>
      <c r="BH67" s="182" t="s">
        <v>3448</v>
      </c>
      <c r="BI67" s="182" t="s">
        <v>2985</v>
      </c>
      <c r="BJ67" s="182" t="s">
        <v>3449</v>
      </c>
      <c r="BK67" s="182" t="s">
        <v>3450</v>
      </c>
      <c r="BL67" s="182" t="s">
        <v>2985</v>
      </c>
      <c r="BM67" s="182" t="s">
        <v>3451</v>
      </c>
      <c r="BN67" s="182" t="s">
        <v>2871</v>
      </c>
      <c r="BO67" s="182" t="s">
        <v>2985</v>
      </c>
      <c r="BP67" s="182" t="s">
        <v>3452</v>
      </c>
      <c r="BQ67" s="182" t="s">
        <v>3453</v>
      </c>
      <c r="BR67" s="182" t="s">
        <v>2985</v>
      </c>
      <c r="BS67" s="182" t="s">
        <v>3452</v>
      </c>
      <c r="BT67" s="182" t="s">
        <v>3453</v>
      </c>
      <c r="BU67" s="182" t="s">
        <v>2985</v>
      </c>
      <c r="BV67" s="182" t="s">
        <v>3454</v>
      </c>
      <c r="BW67" s="182" t="s">
        <v>2871</v>
      </c>
      <c r="BX67" s="182" t="s">
        <v>2985</v>
      </c>
      <c r="BY67" s="182" t="s">
        <v>3454</v>
      </c>
      <c r="BZ67" s="182" t="s">
        <v>2871</v>
      </c>
      <c r="CA67" s="182" t="s">
        <v>2985</v>
      </c>
      <c r="CB67" s="182" t="s">
        <v>3455</v>
      </c>
      <c r="CC67" s="182" t="s">
        <v>2871</v>
      </c>
      <c r="CD67" s="182" t="s">
        <v>2985</v>
      </c>
      <c r="CE67" s="182" t="s">
        <v>3456</v>
      </c>
      <c r="CF67" s="182" t="s">
        <v>2871</v>
      </c>
      <c r="CG67" s="182" t="s">
        <v>2985</v>
      </c>
      <c r="CH67" s="182" t="s">
        <v>3457</v>
      </c>
      <c r="CI67" s="182" t="s">
        <v>3030</v>
      </c>
      <c r="CJ67" s="182" t="s">
        <v>2985</v>
      </c>
      <c r="CK67" s="182" t="s">
        <v>3455</v>
      </c>
      <c r="CL67" s="182" t="s">
        <v>2871</v>
      </c>
      <c r="CM67" s="182" t="s">
        <v>2985</v>
      </c>
      <c r="CN67" s="182" t="s">
        <v>3458</v>
      </c>
      <c r="CO67" s="182" t="s">
        <v>3459</v>
      </c>
      <c r="CP67" s="182" t="s">
        <v>2985</v>
      </c>
      <c r="CQ67" s="182" t="s">
        <v>3460</v>
      </c>
      <c r="CR67" s="182" t="s">
        <v>3461</v>
      </c>
      <c r="CS67" s="182" t="s">
        <v>2985</v>
      </c>
      <c r="CT67" s="182" t="s">
        <v>3462</v>
      </c>
      <c r="CU67" s="182" t="s">
        <v>3463</v>
      </c>
      <c r="CV67" s="182" t="s">
        <v>2985</v>
      </c>
      <c r="CW67" s="182" t="s">
        <v>3464</v>
      </c>
      <c r="CX67" s="182" t="s">
        <v>2871</v>
      </c>
      <c r="CY67" s="182" t="s">
        <v>2985</v>
      </c>
      <c r="CZ67" s="182" t="s">
        <v>3464</v>
      </c>
      <c r="DA67" s="182" t="s">
        <v>2871</v>
      </c>
      <c r="DB67" s="182" t="s">
        <v>2985</v>
      </c>
      <c r="DC67" s="182" t="s">
        <v>2871</v>
      </c>
      <c r="DD67" s="182" t="s">
        <v>3430</v>
      </c>
      <c r="DE67" s="182" t="s">
        <v>2985</v>
      </c>
      <c r="DF67" s="182" t="s">
        <v>2871</v>
      </c>
      <c r="DG67" s="182" t="s">
        <v>3430</v>
      </c>
      <c r="DH67" s="182" t="s">
        <v>2985</v>
      </c>
      <c r="DI67" s="182" t="s">
        <v>2871</v>
      </c>
      <c r="DJ67" s="182" t="s">
        <v>3430</v>
      </c>
      <c r="DK67" s="182" t="s">
        <v>2985</v>
      </c>
      <c r="DL67" s="182" t="s">
        <v>2871</v>
      </c>
      <c r="DM67" s="182" t="s">
        <v>3430</v>
      </c>
      <c r="DN67" s="182" t="s">
        <v>2985</v>
      </c>
      <c r="DO67" s="182" t="s">
        <v>2871</v>
      </c>
      <c r="DP67" s="182" t="s">
        <v>3430</v>
      </c>
      <c r="DQ67" s="182" t="s">
        <v>2985</v>
      </c>
      <c r="DR67" s="182" t="s">
        <v>3465</v>
      </c>
      <c r="DS67" s="182" t="s">
        <v>3466</v>
      </c>
      <c r="DT67" s="182" t="s">
        <v>2985</v>
      </c>
      <c r="DU67" s="182" t="s">
        <v>3467</v>
      </c>
      <c r="DV67" s="182" t="s">
        <v>3468</v>
      </c>
      <c r="DW67" s="182" t="s">
        <v>2985</v>
      </c>
      <c r="DX67" s="182" t="s">
        <v>3469</v>
      </c>
      <c r="DY67" s="182" t="s">
        <v>3468</v>
      </c>
      <c r="DZ67" s="182" t="s">
        <v>2985</v>
      </c>
      <c r="EA67" s="182" t="s">
        <v>3469</v>
      </c>
      <c r="EB67" s="182" t="s">
        <v>3468</v>
      </c>
      <c r="EC67" s="182" t="s">
        <v>2985</v>
      </c>
      <c r="ED67" s="182" t="s">
        <v>2871</v>
      </c>
      <c r="EE67" s="182" t="s">
        <v>3430</v>
      </c>
      <c r="EF67" s="182" t="s">
        <v>2985</v>
      </c>
      <c r="EG67" s="182" t="s">
        <v>3467</v>
      </c>
      <c r="EH67" s="182" t="s">
        <v>3468</v>
      </c>
      <c r="EI67" s="182" t="s">
        <v>2985</v>
      </c>
      <c r="EJ67" s="182" t="s">
        <v>3470</v>
      </c>
      <c r="EK67" s="182" t="s">
        <v>3471</v>
      </c>
      <c r="EL67" s="182" t="s">
        <v>2985</v>
      </c>
      <c r="EM67" s="182" t="s">
        <v>3472</v>
      </c>
      <c r="EN67" s="182" t="s">
        <v>3473</v>
      </c>
      <c r="EO67" s="182" t="s">
        <v>2985</v>
      </c>
      <c r="EP67" s="182" t="s">
        <v>3474</v>
      </c>
      <c r="EQ67" s="182" t="s">
        <v>3475</v>
      </c>
      <c r="ER67" s="182" t="s">
        <v>2985</v>
      </c>
      <c r="ES67" s="182" t="s">
        <v>3476</v>
      </c>
      <c r="ET67" s="182" t="s">
        <v>3477</v>
      </c>
    </row>
    <row r="68" spans="1:150" x14ac:dyDescent="0.3">
      <c r="A68" s="1"/>
      <c r="B68" s="181" t="s">
        <v>3481</v>
      </c>
      <c r="C68" s="181" t="s">
        <v>48</v>
      </c>
      <c r="D68" s="181" t="s">
        <v>3427</v>
      </c>
      <c r="E68" s="181" t="s">
        <v>3482</v>
      </c>
      <c r="F68" s="181" t="s">
        <v>3483</v>
      </c>
      <c r="G68" s="182" t="s">
        <v>2985</v>
      </c>
      <c r="H68" s="182" t="s">
        <v>2871</v>
      </c>
      <c r="I68" s="182" t="s">
        <v>2871</v>
      </c>
      <c r="J68" s="182" t="s">
        <v>2985</v>
      </c>
      <c r="K68" s="182" t="s">
        <v>2871</v>
      </c>
      <c r="L68" s="182" t="s">
        <v>2871</v>
      </c>
      <c r="M68" s="182" t="s">
        <v>2985</v>
      </c>
      <c r="N68" s="182" t="s">
        <v>2871</v>
      </c>
      <c r="O68" s="182" t="s">
        <v>2871</v>
      </c>
      <c r="P68" s="182" t="s">
        <v>2985</v>
      </c>
      <c r="Q68" s="182" t="s">
        <v>2871</v>
      </c>
      <c r="R68" s="182" t="s">
        <v>2871</v>
      </c>
      <c r="S68" s="182" t="s">
        <v>2985</v>
      </c>
      <c r="T68" s="182" t="s">
        <v>2871</v>
      </c>
      <c r="U68" s="182" t="s">
        <v>2871</v>
      </c>
      <c r="V68" s="182" t="s">
        <v>2985</v>
      </c>
      <c r="W68" s="182" t="s">
        <v>2871</v>
      </c>
      <c r="X68" s="182" t="s">
        <v>2871</v>
      </c>
      <c r="Y68" s="182" t="s">
        <v>2985</v>
      </c>
      <c r="Z68" s="182" t="s">
        <v>2871</v>
      </c>
      <c r="AA68" s="182" t="s">
        <v>2871</v>
      </c>
      <c r="AB68" s="182" t="s">
        <v>2985</v>
      </c>
      <c r="AC68" s="182" t="s">
        <v>2871</v>
      </c>
      <c r="AD68" s="182" t="s">
        <v>2871</v>
      </c>
      <c r="AE68" s="182" t="s">
        <v>2985</v>
      </c>
      <c r="AF68" s="182" t="s">
        <v>2871</v>
      </c>
      <c r="AG68" s="182" t="s">
        <v>2871</v>
      </c>
      <c r="AH68" s="182" t="s">
        <v>2985</v>
      </c>
      <c r="AI68" s="182" t="s">
        <v>2871</v>
      </c>
      <c r="AJ68" s="182" t="s">
        <v>2871</v>
      </c>
      <c r="AK68" s="182" t="s">
        <v>2985</v>
      </c>
      <c r="AL68" s="182" t="s">
        <v>2871</v>
      </c>
      <c r="AM68" s="182" t="s">
        <v>2871</v>
      </c>
      <c r="AN68" s="182" t="s">
        <v>2985</v>
      </c>
      <c r="AO68" s="182" t="s">
        <v>2871</v>
      </c>
      <c r="AP68" s="182" t="s">
        <v>2871</v>
      </c>
      <c r="AQ68" s="182" t="s">
        <v>2985</v>
      </c>
      <c r="AR68" s="182" t="s">
        <v>2871</v>
      </c>
      <c r="AS68" s="182" t="s">
        <v>2871</v>
      </c>
      <c r="AT68" s="182" t="s">
        <v>2985</v>
      </c>
      <c r="AU68" s="182" t="s">
        <v>2871</v>
      </c>
      <c r="AV68" s="182" t="s">
        <v>2871</v>
      </c>
      <c r="AW68" s="182" t="s">
        <v>2985</v>
      </c>
      <c r="AX68" s="182" t="s">
        <v>2871</v>
      </c>
      <c r="AY68" s="182" t="s">
        <v>2871</v>
      </c>
      <c r="AZ68" s="182" t="s">
        <v>2985</v>
      </c>
      <c r="BA68" s="182" t="s">
        <v>2871</v>
      </c>
      <c r="BB68" s="182" t="s">
        <v>2871</v>
      </c>
      <c r="BC68" s="182" t="s">
        <v>2985</v>
      </c>
      <c r="BD68" s="182" t="s">
        <v>2871</v>
      </c>
      <c r="BE68" s="182" t="s">
        <v>2871</v>
      </c>
      <c r="BF68" s="182" t="s">
        <v>2985</v>
      </c>
      <c r="BG68" s="182" t="s">
        <v>2871</v>
      </c>
      <c r="BH68" s="182" t="s">
        <v>2871</v>
      </c>
      <c r="BI68" s="182" t="s">
        <v>2985</v>
      </c>
      <c r="BJ68" s="182" t="s">
        <v>2871</v>
      </c>
      <c r="BK68" s="182" t="s">
        <v>2871</v>
      </c>
      <c r="BL68" s="182" t="s">
        <v>2985</v>
      </c>
      <c r="BM68" s="182" t="s">
        <v>2871</v>
      </c>
      <c r="BN68" s="182" t="s">
        <v>2871</v>
      </c>
      <c r="BO68" s="182" t="s">
        <v>2985</v>
      </c>
      <c r="BP68" s="182" t="s">
        <v>2871</v>
      </c>
      <c r="BQ68" s="182" t="s">
        <v>2871</v>
      </c>
      <c r="BR68" s="182" t="s">
        <v>2985</v>
      </c>
      <c r="BS68" s="182" t="s">
        <v>2871</v>
      </c>
      <c r="BT68" s="182" t="s">
        <v>2871</v>
      </c>
      <c r="BU68" s="182" t="s">
        <v>2985</v>
      </c>
      <c r="BV68" s="182" t="s">
        <v>2871</v>
      </c>
      <c r="BW68" s="182" t="s">
        <v>2871</v>
      </c>
      <c r="BX68" s="182" t="s">
        <v>2985</v>
      </c>
      <c r="BY68" s="182" t="s">
        <v>2871</v>
      </c>
      <c r="BZ68" s="182" t="s">
        <v>2871</v>
      </c>
      <c r="CA68" s="182" t="s">
        <v>2985</v>
      </c>
      <c r="CB68" s="182" t="s">
        <v>2871</v>
      </c>
      <c r="CC68" s="182" t="s">
        <v>2871</v>
      </c>
      <c r="CD68" s="182" t="s">
        <v>2985</v>
      </c>
      <c r="CE68" s="182" t="s">
        <v>2871</v>
      </c>
      <c r="CF68" s="182" t="s">
        <v>2871</v>
      </c>
      <c r="CG68" s="182" t="s">
        <v>2985</v>
      </c>
      <c r="CH68" s="182" t="s">
        <v>2871</v>
      </c>
      <c r="CI68" s="182" t="s">
        <v>2871</v>
      </c>
      <c r="CJ68" s="182" t="s">
        <v>2985</v>
      </c>
      <c r="CK68" s="182" t="s">
        <v>2871</v>
      </c>
      <c r="CL68" s="182" t="s">
        <v>2871</v>
      </c>
      <c r="CM68" s="182" t="s">
        <v>2985</v>
      </c>
      <c r="CN68" s="182" t="s">
        <v>2871</v>
      </c>
      <c r="CO68" s="182" t="s">
        <v>2871</v>
      </c>
      <c r="CP68" s="182" t="s">
        <v>2985</v>
      </c>
      <c r="CQ68" s="182" t="s">
        <v>2871</v>
      </c>
      <c r="CR68" s="182" t="s">
        <v>2871</v>
      </c>
      <c r="CS68" s="182" t="s">
        <v>2985</v>
      </c>
      <c r="CT68" s="182" t="s">
        <v>2871</v>
      </c>
      <c r="CU68" s="182" t="s">
        <v>2871</v>
      </c>
      <c r="CV68" s="182" t="s">
        <v>2985</v>
      </c>
      <c r="CW68" s="182" t="s">
        <v>2871</v>
      </c>
      <c r="CX68" s="182" t="s">
        <v>2871</v>
      </c>
      <c r="CY68" s="182" t="s">
        <v>2985</v>
      </c>
      <c r="CZ68" s="182" t="s">
        <v>2871</v>
      </c>
      <c r="DA68" s="182" t="s">
        <v>2871</v>
      </c>
      <c r="DB68" s="182" t="s">
        <v>2985</v>
      </c>
      <c r="DC68" s="182" t="s">
        <v>2871</v>
      </c>
      <c r="DD68" s="182" t="s">
        <v>2871</v>
      </c>
      <c r="DE68" s="182" t="s">
        <v>2985</v>
      </c>
      <c r="DF68" s="182" t="s">
        <v>2871</v>
      </c>
      <c r="DG68" s="182" t="s">
        <v>2871</v>
      </c>
      <c r="DH68" s="182" t="s">
        <v>2985</v>
      </c>
      <c r="DI68" s="182" t="s">
        <v>2871</v>
      </c>
      <c r="DJ68" s="182" t="s">
        <v>2871</v>
      </c>
      <c r="DK68" s="182" t="s">
        <v>2985</v>
      </c>
      <c r="DL68" s="182" t="s">
        <v>2871</v>
      </c>
      <c r="DM68" s="182" t="s">
        <v>2871</v>
      </c>
      <c r="DN68" s="182" t="s">
        <v>2985</v>
      </c>
      <c r="DO68" s="182" t="s">
        <v>2871</v>
      </c>
      <c r="DP68" s="182" t="s">
        <v>2871</v>
      </c>
      <c r="DQ68" s="182" t="s">
        <v>2985</v>
      </c>
      <c r="DR68" s="182" t="s">
        <v>2871</v>
      </c>
      <c r="DS68" s="182" t="s">
        <v>2871</v>
      </c>
      <c r="DT68" s="182" t="s">
        <v>2985</v>
      </c>
      <c r="DU68" s="182" t="s">
        <v>2871</v>
      </c>
      <c r="DV68" s="182" t="s">
        <v>2871</v>
      </c>
      <c r="DW68" s="182" t="s">
        <v>2985</v>
      </c>
      <c r="DX68" s="182" t="s">
        <v>2871</v>
      </c>
      <c r="DY68" s="182" t="s">
        <v>2871</v>
      </c>
      <c r="DZ68" s="182" t="s">
        <v>2985</v>
      </c>
      <c r="EA68" s="182" t="s">
        <v>2871</v>
      </c>
      <c r="EB68" s="182" t="s">
        <v>2871</v>
      </c>
      <c r="EC68" s="182" t="s">
        <v>2985</v>
      </c>
      <c r="ED68" s="182" t="s">
        <v>2871</v>
      </c>
      <c r="EE68" s="182" t="s">
        <v>2871</v>
      </c>
      <c r="EF68" s="182" t="s">
        <v>2985</v>
      </c>
      <c r="EG68" s="182" t="s">
        <v>2871</v>
      </c>
      <c r="EH68" s="182" t="s">
        <v>2871</v>
      </c>
      <c r="EI68" s="182" t="s">
        <v>2985</v>
      </c>
      <c r="EJ68" s="182" t="s">
        <v>2871</v>
      </c>
      <c r="EK68" s="182" t="s">
        <v>2871</v>
      </c>
      <c r="EL68" s="182" t="s">
        <v>2985</v>
      </c>
      <c r="EM68" s="182" t="s">
        <v>2871</v>
      </c>
      <c r="EN68" s="182" t="s">
        <v>2871</v>
      </c>
      <c r="EO68" s="182" t="s">
        <v>2985</v>
      </c>
      <c r="EP68" s="182" t="s">
        <v>2871</v>
      </c>
      <c r="EQ68" s="182" t="s">
        <v>2871</v>
      </c>
      <c r="ER68" s="182" t="s">
        <v>2985</v>
      </c>
      <c r="ES68" s="182" t="s">
        <v>2871</v>
      </c>
      <c r="ET68" s="182" t="s">
        <v>2871</v>
      </c>
    </row>
    <row r="69" spans="1:150" x14ac:dyDescent="0.3">
      <c r="A69" s="1"/>
      <c r="B69" s="180" t="s">
        <v>3484</v>
      </c>
      <c r="C69" s="180" t="s">
        <v>216</v>
      </c>
      <c r="D69" s="180" t="s">
        <v>961</v>
      </c>
      <c r="E69" s="180" t="s">
        <v>3485</v>
      </c>
      <c r="F69" s="180" t="s">
        <v>3486</v>
      </c>
      <c r="G69" s="180" t="s">
        <v>2985</v>
      </c>
      <c r="H69" s="180" t="s">
        <v>2871</v>
      </c>
      <c r="I69" s="180" t="s">
        <v>2871</v>
      </c>
      <c r="J69" s="180" t="s">
        <v>2985</v>
      </c>
      <c r="K69" s="180" t="s">
        <v>2871</v>
      </c>
      <c r="L69" s="180" t="s">
        <v>2871</v>
      </c>
      <c r="M69" s="180" t="s">
        <v>2985</v>
      </c>
      <c r="N69" s="180" t="s">
        <v>2871</v>
      </c>
      <c r="O69" s="180" t="s">
        <v>3487</v>
      </c>
      <c r="P69" s="180" t="s">
        <v>2985</v>
      </c>
      <c r="Q69" s="180" t="s">
        <v>2871</v>
      </c>
      <c r="R69" s="180" t="s">
        <v>2871</v>
      </c>
      <c r="S69" s="180" t="s">
        <v>2985</v>
      </c>
      <c r="T69" s="180" t="s">
        <v>2871</v>
      </c>
      <c r="U69" s="180" t="s">
        <v>3488</v>
      </c>
      <c r="V69" s="180" t="s">
        <v>2985</v>
      </c>
      <c r="W69" s="180" t="s">
        <v>2871</v>
      </c>
      <c r="X69" s="180" t="s">
        <v>3488</v>
      </c>
      <c r="Y69" s="180" t="s">
        <v>2985</v>
      </c>
      <c r="Z69" s="180" t="s">
        <v>2871</v>
      </c>
      <c r="AA69" s="180" t="s">
        <v>3487</v>
      </c>
      <c r="AB69" s="180" t="s">
        <v>2985</v>
      </c>
      <c r="AC69" s="180" t="s">
        <v>2871</v>
      </c>
      <c r="AD69" s="180" t="s">
        <v>3488</v>
      </c>
      <c r="AE69" s="180" t="s">
        <v>2985</v>
      </c>
      <c r="AF69" s="180" t="s">
        <v>2871</v>
      </c>
      <c r="AG69" s="180" t="s">
        <v>3488</v>
      </c>
      <c r="AH69" s="180" t="s">
        <v>2985</v>
      </c>
      <c r="AI69" s="180" t="s">
        <v>2871</v>
      </c>
      <c r="AJ69" s="180" t="s">
        <v>2871</v>
      </c>
      <c r="AK69" s="180" t="s">
        <v>2985</v>
      </c>
      <c r="AL69" s="180" t="s">
        <v>2871</v>
      </c>
      <c r="AM69" s="180" t="s">
        <v>2871</v>
      </c>
      <c r="AN69" s="180" t="s">
        <v>2985</v>
      </c>
      <c r="AO69" s="180" t="s">
        <v>2871</v>
      </c>
      <c r="AP69" s="180" t="s">
        <v>2871</v>
      </c>
      <c r="AQ69" s="180" t="s">
        <v>2985</v>
      </c>
      <c r="AR69" s="180" t="s">
        <v>2871</v>
      </c>
      <c r="AS69" s="180" t="s">
        <v>3489</v>
      </c>
      <c r="AT69" s="180" t="s">
        <v>2985</v>
      </c>
      <c r="AU69" s="180" t="s">
        <v>2871</v>
      </c>
      <c r="AV69" s="180" t="s">
        <v>3490</v>
      </c>
      <c r="AW69" s="180" t="s">
        <v>2985</v>
      </c>
      <c r="AX69" s="180" t="s">
        <v>3030</v>
      </c>
      <c r="AY69" s="180" t="s">
        <v>3491</v>
      </c>
      <c r="AZ69" s="180" t="s">
        <v>2985</v>
      </c>
      <c r="BA69" s="180" t="s">
        <v>3030</v>
      </c>
      <c r="BB69" s="180" t="s">
        <v>3491</v>
      </c>
      <c r="BC69" s="180" t="s">
        <v>2985</v>
      </c>
      <c r="BD69" s="180" t="s">
        <v>3030</v>
      </c>
      <c r="BE69" s="180" t="s">
        <v>3492</v>
      </c>
      <c r="BF69" s="180" t="s">
        <v>2985</v>
      </c>
      <c r="BG69" s="180" t="s">
        <v>2871</v>
      </c>
      <c r="BH69" s="180" t="s">
        <v>3493</v>
      </c>
      <c r="BI69" s="180" t="s">
        <v>2985</v>
      </c>
      <c r="BJ69" s="180" t="s">
        <v>3030</v>
      </c>
      <c r="BK69" s="180" t="s">
        <v>3494</v>
      </c>
      <c r="BL69" s="180" t="s">
        <v>2985</v>
      </c>
      <c r="BM69" s="180" t="s">
        <v>2871</v>
      </c>
      <c r="BN69" s="180" t="s">
        <v>3495</v>
      </c>
      <c r="BO69" s="180" t="s">
        <v>2985</v>
      </c>
      <c r="BP69" s="180" t="s">
        <v>2871</v>
      </c>
      <c r="BQ69" s="180" t="s">
        <v>3496</v>
      </c>
      <c r="BR69" s="180" t="s">
        <v>2985</v>
      </c>
      <c r="BS69" s="180" t="s">
        <v>2871</v>
      </c>
      <c r="BT69" s="180" t="s">
        <v>3496</v>
      </c>
      <c r="BU69" s="180" t="s">
        <v>2985</v>
      </c>
      <c r="BV69" s="180" t="s">
        <v>2871</v>
      </c>
      <c r="BW69" s="180" t="s">
        <v>3497</v>
      </c>
      <c r="BX69" s="180" t="s">
        <v>2985</v>
      </c>
      <c r="BY69" s="180" t="s">
        <v>2871</v>
      </c>
      <c r="BZ69" s="180" t="s">
        <v>3497</v>
      </c>
      <c r="CA69" s="180" t="s">
        <v>2985</v>
      </c>
      <c r="CB69" s="180" t="s">
        <v>2871</v>
      </c>
      <c r="CC69" s="180" t="s">
        <v>2871</v>
      </c>
      <c r="CD69" s="180" t="s">
        <v>2985</v>
      </c>
      <c r="CE69" s="180" t="s">
        <v>2871</v>
      </c>
      <c r="CF69" s="180" t="s">
        <v>2871</v>
      </c>
      <c r="CG69" s="180" t="s">
        <v>2985</v>
      </c>
      <c r="CH69" s="180" t="s">
        <v>2871</v>
      </c>
      <c r="CI69" s="180" t="s">
        <v>2871</v>
      </c>
      <c r="CJ69" s="180" t="s">
        <v>2985</v>
      </c>
      <c r="CK69" s="180" t="s">
        <v>2871</v>
      </c>
      <c r="CL69" s="180" t="s">
        <v>2871</v>
      </c>
      <c r="CM69" s="180" t="s">
        <v>2985</v>
      </c>
      <c r="CN69" s="180" t="s">
        <v>2871</v>
      </c>
      <c r="CO69" s="180" t="s">
        <v>2871</v>
      </c>
      <c r="CP69" s="180" t="s">
        <v>2985</v>
      </c>
      <c r="CQ69" s="180" t="s">
        <v>2871</v>
      </c>
      <c r="CR69" s="180" t="s">
        <v>2871</v>
      </c>
      <c r="CS69" s="180" t="s">
        <v>2985</v>
      </c>
      <c r="CT69" s="180" t="s">
        <v>2871</v>
      </c>
      <c r="CU69" s="180" t="s">
        <v>2871</v>
      </c>
      <c r="CV69" s="180" t="s">
        <v>2985</v>
      </c>
      <c r="CW69" s="180" t="s">
        <v>3030</v>
      </c>
      <c r="CX69" s="180" t="s">
        <v>3496</v>
      </c>
      <c r="CY69" s="180" t="s">
        <v>2985</v>
      </c>
      <c r="CZ69" s="180" t="s">
        <v>2871</v>
      </c>
      <c r="DA69" s="180" t="s">
        <v>3498</v>
      </c>
      <c r="DB69" s="180" t="s">
        <v>2985</v>
      </c>
      <c r="DC69" s="180" t="s">
        <v>2871</v>
      </c>
      <c r="DD69" s="180" t="s">
        <v>3489</v>
      </c>
      <c r="DE69" s="180" t="s">
        <v>2985</v>
      </c>
      <c r="DF69" s="180" t="s">
        <v>2871</v>
      </c>
      <c r="DG69" s="180" t="s">
        <v>3489</v>
      </c>
      <c r="DH69" s="180" t="s">
        <v>2985</v>
      </c>
      <c r="DI69" s="180" t="s">
        <v>2871</v>
      </c>
      <c r="DJ69" s="180" t="s">
        <v>3489</v>
      </c>
      <c r="DK69" s="180" t="s">
        <v>2985</v>
      </c>
      <c r="DL69" s="180" t="s">
        <v>2871</v>
      </c>
      <c r="DM69" s="180" t="s">
        <v>3489</v>
      </c>
      <c r="DN69" s="180" t="s">
        <v>2985</v>
      </c>
      <c r="DO69" s="180" t="s">
        <v>2871</v>
      </c>
      <c r="DP69" s="180" t="s">
        <v>3489</v>
      </c>
      <c r="DQ69" s="180" t="s">
        <v>2985</v>
      </c>
      <c r="DR69" s="180" t="s">
        <v>2871</v>
      </c>
      <c r="DS69" s="180" t="s">
        <v>3499</v>
      </c>
      <c r="DT69" s="180" t="s">
        <v>2985</v>
      </c>
      <c r="DU69" s="180" t="s">
        <v>2871</v>
      </c>
      <c r="DV69" s="180" t="s">
        <v>3489</v>
      </c>
      <c r="DW69" s="180" t="s">
        <v>2985</v>
      </c>
      <c r="DX69" s="180" t="s">
        <v>2871</v>
      </c>
      <c r="DY69" s="180" t="s">
        <v>3499</v>
      </c>
      <c r="DZ69" s="180" t="s">
        <v>2985</v>
      </c>
      <c r="EA69" s="180" t="s">
        <v>2871</v>
      </c>
      <c r="EB69" s="180" t="s">
        <v>3499</v>
      </c>
      <c r="EC69" s="180" t="s">
        <v>2985</v>
      </c>
      <c r="ED69" s="180" t="s">
        <v>2871</v>
      </c>
      <c r="EE69" s="180" t="s">
        <v>3489</v>
      </c>
      <c r="EF69" s="180" t="s">
        <v>2985</v>
      </c>
      <c r="EG69" s="180" t="s">
        <v>2871</v>
      </c>
      <c r="EH69" s="180" t="s">
        <v>3489</v>
      </c>
      <c r="EI69" s="180" t="s">
        <v>2985</v>
      </c>
      <c r="EJ69" s="180" t="s">
        <v>2871</v>
      </c>
      <c r="EK69" s="180" t="s">
        <v>3499</v>
      </c>
      <c r="EL69" s="180" t="s">
        <v>2985</v>
      </c>
      <c r="EM69" s="180" t="s">
        <v>2871</v>
      </c>
      <c r="EN69" s="180" t="s">
        <v>3499</v>
      </c>
      <c r="EO69" s="180" t="s">
        <v>2985</v>
      </c>
      <c r="EP69" s="180" t="s">
        <v>2871</v>
      </c>
      <c r="EQ69" s="180" t="s">
        <v>3499</v>
      </c>
      <c r="ER69" s="180" t="s">
        <v>2985</v>
      </c>
      <c r="ES69" s="180" t="s">
        <v>2871</v>
      </c>
      <c r="ET69" s="180" t="s">
        <v>3500</v>
      </c>
    </row>
    <row r="70" spans="1:150" x14ac:dyDescent="0.3">
      <c r="A70" s="1"/>
      <c r="B70" s="181" t="s">
        <v>3501</v>
      </c>
      <c r="C70" s="181" t="s">
        <v>216</v>
      </c>
      <c r="D70" s="181" t="s">
        <v>961</v>
      </c>
      <c r="E70" s="181" t="s">
        <v>3502</v>
      </c>
      <c r="F70" s="181" t="s">
        <v>3503</v>
      </c>
      <c r="G70" s="182" t="s">
        <v>2985</v>
      </c>
      <c r="H70" s="182" t="s">
        <v>2871</v>
      </c>
      <c r="I70" s="182" t="s">
        <v>2871</v>
      </c>
      <c r="J70" s="182" t="s">
        <v>2985</v>
      </c>
      <c r="K70" s="182" t="s">
        <v>2871</v>
      </c>
      <c r="L70" s="182" t="s">
        <v>2871</v>
      </c>
      <c r="M70" s="182" t="s">
        <v>2985</v>
      </c>
      <c r="N70" s="182" t="s">
        <v>2871</v>
      </c>
      <c r="O70" s="182" t="s">
        <v>2871</v>
      </c>
      <c r="P70" s="182" t="s">
        <v>2985</v>
      </c>
      <c r="Q70" s="182" t="s">
        <v>2871</v>
      </c>
      <c r="R70" s="182" t="s">
        <v>2871</v>
      </c>
      <c r="S70" s="182" t="s">
        <v>2985</v>
      </c>
      <c r="T70" s="182" t="s">
        <v>2871</v>
      </c>
      <c r="U70" s="182" t="s">
        <v>2871</v>
      </c>
      <c r="V70" s="182" t="s">
        <v>2985</v>
      </c>
      <c r="W70" s="182" t="s">
        <v>2871</v>
      </c>
      <c r="X70" s="182" t="s">
        <v>2871</v>
      </c>
      <c r="Y70" s="182" t="s">
        <v>2985</v>
      </c>
      <c r="Z70" s="182" t="s">
        <v>2871</v>
      </c>
      <c r="AA70" s="182" t="s">
        <v>2871</v>
      </c>
      <c r="AB70" s="182" t="s">
        <v>2985</v>
      </c>
      <c r="AC70" s="182" t="s">
        <v>2871</v>
      </c>
      <c r="AD70" s="182" t="s">
        <v>2871</v>
      </c>
      <c r="AE70" s="182" t="s">
        <v>2985</v>
      </c>
      <c r="AF70" s="182" t="s">
        <v>2871</v>
      </c>
      <c r="AG70" s="182" t="s">
        <v>2871</v>
      </c>
      <c r="AH70" s="182" t="s">
        <v>2985</v>
      </c>
      <c r="AI70" s="182" t="s">
        <v>2871</v>
      </c>
      <c r="AJ70" s="182" t="s">
        <v>2871</v>
      </c>
      <c r="AK70" s="182" t="s">
        <v>2985</v>
      </c>
      <c r="AL70" s="182" t="s">
        <v>2871</v>
      </c>
      <c r="AM70" s="182" t="s">
        <v>2871</v>
      </c>
      <c r="AN70" s="182" t="s">
        <v>2985</v>
      </c>
      <c r="AO70" s="182" t="s">
        <v>2871</v>
      </c>
      <c r="AP70" s="182" t="s">
        <v>2871</v>
      </c>
      <c r="AQ70" s="182" t="s">
        <v>2985</v>
      </c>
      <c r="AR70" s="182" t="s">
        <v>2871</v>
      </c>
      <c r="AS70" s="182" t="s">
        <v>2871</v>
      </c>
      <c r="AT70" s="182" t="s">
        <v>2985</v>
      </c>
      <c r="AU70" s="182" t="s">
        <v>2871</v>
      </c>
      <c r="AV70" s="182" t="s">
        <v>2871</v>
      </c>
      <c r="AW70" s="182" t="s">
        <v>2985</v>
      </c>
      <c r="AX70" s="182" t="s">
        <v>2871</v>
      </c>
      <c r="AY70" s="182" t="s">
        <v>2871</v>
      </c>
      <c r="AZ70" s="182" t="s">
        <v>2985</v>
      </c>
      <c r="BA70" s="182" t="s">
        <v>2871</v>
      </c>
      <c r="BB70" s="182" t="s">
        <v>2871</v>
      </c>
      <c r="BC70" s="182" t="s">
        <v>2985</v>
      </c>
      <c r="BD70" s="182" t="s">
        <v>2871</v>
      </c>
      <c r="BE70" s="182" t="s">
        <v>2871</v>
      </c>
      <c r="BF70" s="182" t="s">
        <v>2985</v>
      </c>
      <c r="BG70" s="182" t="s">
        <v>2871</v>
      </c>
      <c r="BH70" s="182" t="s">
        <v>2871</v>
      </c>
      <c r="BI70" s="182" t="s">
        <v>2985</v>
      </c>
      <c r="BJ70" s="182" t="s">
        <v>2871</v>
      </c>
      <c r="BK70" s="182" t="s">
        <v>2871</v>
      </c>
      <c r="BL70" s="182" t="s">
        <v>2985</v>
      </c>
      <c r="BM70" s="182" t="s">
        <v>2871</v>
      </c>
      <c r="BN70" s="182" t="s">
        <v>2871</v>
      </c>
      <c r="BO70" s="182" t="s">
        <v>2985</v>
      </c>
      <c r="BP70" s="182" t="s">
        <v>2871</v>
      </c>
      <c r="BQ70" s="182" t="s">
        <v>2871</v>
      </c>
      <c r="BR70" s="182" t="s">
        <v>2985</v>
      </c>
      <c r="BS70" s="182" t="s">
        <v>2871</v>
      </c>
      <c r="BT70" s="182" t="s">
        <v>2871</v>
      </c>
      <c r="BU70" s="182" t="s">
        <v>2985</v>
      </c>
      <c r="BV70" s="182" t="s">
        <v>2871</v>
      </c>
      <c r="BW70" s="182" t="s">
        <v>2871</v>
      </c>
      <c r="BX70" s="182" t="s">
        <v>2985</v>
      </c>
      <c r="BY70" s="182" t="s">
        <v>2871</v>
      </c>
      <c r="BZ70" s="182" t="s">
        <v>2871</v>
      </c>
      <c r="CA70" s="182" t="s">
        <v>2985</v>
      </c>
      <c r="CB70" s="182" t="s">
        <v>2871</v>
      </c>
      <c r="CC70" s="182" t="s">
        <v>2871</v>
      </c>
      <c r="CD70" s="182" t="s">
        <v>2985</v>
      </c>
      <c r="CE70" s="182" t="s">
        <v>2871</v>
      </c>
      <c r="CF70" s="182" t="s">
        <v>2871</v>
      </c>
      <c r="CG70" s="182" t="s">
        <v>2985</v>
      </c>
      <c r="CH70" s="182" t="s">
        <v>2871</v>
      </c>
      <c r="CI70" s="182" t="s">
        <v>2871</v>
      </c>
      <c r="CJ70" s="182" t="s">
        <v>2985</v>
      </c>
      <c r="CK70" s="182" t="s">
        <v>2871</v>
      </c>
      <c r="CL70" s="182" t="s">
        <v>2871</v>
      </c>
      <c r="CM70" s="182" t="s">
        <v>2985</v>
      </c>
      <c r="CN70" s="182" t="s">
        <v>2871</v>
      </c>
      <c r="CO70" s="182" t="s">
        <v>2871</v>
      </c>
      <c r="CP70" s="182" t="s">
        <v>2985</v>
      </c>
      <c r="CQ70" s="182" t="s">
        <v>2871</v>
      </c>
      <c r="CR70" s="182" t="s">
        <v>2871</v>
      </c>
      <c r="CS70" s="182" t="s">
        <v>2985</v>
      </c>
      <c r="CT70" s="182" t="s">
        <v>2871</v>
      </c>
      <c r="CU70" s="182" t="s">
        <v>2871</v>
      </c>
      <c r="CV70" s="182" t="s">
        <v>2985</v>
      </c>
      <c r="CW70" s="182" t="s">
        <v>2871</v>
      </c>
      <c r="CX70" s="182" t="s">
        <v>2871</v>
      </c>
      <c r="CY70" s="182" t="s">
        <v>2985</v>
      </c>
      <c r="CZ70" s="182" t="s">
        <v>2871</v>
      </c>
      <c r="DA70" s="182" t="s">
        <v>2871</v>
      </c>
      <c r="DB70" s="182" t="s">
        <v>2985</v>
      </c>
      <c r="DC70" s="182" t="s">
        <v>2871</v>
      </c>
      <c r="DD70" s="182" t="s">
        <v>2871</v>
      </c>
      <c r="DE70" s="182" t="s">
        <v>2985</v>
      </c>
      <c r="DF70" s="182" t="s">
        <v>2871</v>
      </c>
      <c r="DG70" s="182" t="s">
        <v>2871</v>
      </c>
      <c r="DH70" s="182" t="s">
        <v>2985</v>
      </c>
      <c r="DI70" s="182" t="s">
        <v>2871</v>
      </c>
      <c r="DJ70" s="182" t="s">
        <v>2871</v>
      </c>
      <c r="DK70" s="182" t="s">
        <v>2985</v>
      </c>
      <c r="DL70" s="182" t="s">
        <v>2871</v>
      </c>
      <c r="DM70" s="182" t="s">
        <v>2871</v>
      </c>
      <c r="DN70" s="182" t="s">
        <v>2985</v>
      </c>
      <c r="DO70" s="182" t="s">
        <v>2871</v>
      </c>
      <c r="DP70" s="182" t="s">
        <v>2871</v>
      </c>
      <c r="DQ70" s="182" t="s">
        <v>2985</v>
      </c>
      <c r="DR70" s="182" t="s">
        <v>2871</v>
      </c>
      <c r="DS70" s="182" t="s">
        <v>2871</v>
      </c>
      <c r="DT70" s="182" t="s">
        <v>2985</v>
      </c>
      <c r="DU70" s="182" t="s">
        <v>2871</v>
      </c>
      <c r="DV70" s="182" t="s">
        <v>2871</v>
      </c>
      <c r="DW70" s="182" t="s">
        <v>2985</v>
      </c>
      <c r="DX70" s="182" t="s">
        <v>2871</v>
      </c>
      <c r="DY70" s="182" t="s">
        <v>2871</v>
      </c>
      <c r="DZ70" s="182" t="s">
        <v>2985</v>
      </c>
      <c r="EA70" s="182" t="s">
        <v>2871</v>
      </c>
      <c r="EB70" s="182" t="s">
        <v>2871</v>
      </c>
      <c r="EC70" s="182" t="s">
        <v>2985</v>
      </c>
      <c r="ED70" s="182" t="s">
        <v>2871</v>
      </c>
      <c r="EE70" s="182" t="s">
        <v>2871</v>
      </c>
      <c r="EF70" s="182" t="s">
        <v>2985</v>
      </c>
      <c r="EG70" s="182" t="s">
        <v>2871</v>
      </c>
      <c r="EH70" s="182" t="s">
        <v>2871</v>
      </c>
      <c r="EI70" s="182" t="s">
        <v>2985</v>
      </c>
      <c r="EJ70" s="182" t="s">
        <v>2871</v>
      </c>
      <c r="EK70" s="182" t="s">
        <v>2871</v>
      </c>
      <c r="EL70" s="182" t="s">
        <v>2985</v>
      </c>
      <c r="EM70" s="182" t="s">
        <v>2871</v>
      </c>
      <c r="EN70" s="182" t="s">
        <v>2871</v>
      </c>
      <c r="EO70" s="182" t="s">
        <v>2985</v>
      </c>
      <c r="EP70" s="182" t="s">
        <v>2871</v>
      </c>
      <c r="EQ70" s="182" t="s">
        <v>2871</v>
      </c>
      <c r="ER70" s="182" t="s">
        <v>2985</v>
      </c>
      <c r="ES70" s="182" t="s">
        <v>2871</v>
      </c>
      <c r="ET70" s="182" t="s">
        <v>2871</v>
      </c>
    </row>
    <row r="71" spans="1:150" x14ac:dyDescent="0.3">
      <c r="A71" s="1"/>
      <c r="B71" s="181" t="s">
        <v>3504</v>
      </c>
      <c r="C71" s="181" t="s">
        <v>216</v>
      </c>
      <c r="D71" s="181" t="s">
        <v>961</v>
      </c>
      <c r="E71" s="181" t="s">
        <v>3505</v>
      </c>
      <c r="F71" s="181" t="s">
        <v>3506</v>
      </c>
      <c r="G71" s="182" t="s">
        <v>2985</v>
      </c>
      <c r="H71" s="182" t="s">
        <v>2871</v>
      </c>
      <c r="I71" s="182" t="s">
        <v>2871</v>
      </c>
      <c r="J71" s="182" t="s">
        <v>2985</v>
      </c>
      <c r="K71" s="182" t="s">
        <v>2871</v>
      </c>
      <c r="L71" s="182" t="s">
        <v>2871</v>
      </c>
      <c r="M71" s="182" t="s">
        <v>2985</v>
      </c>
      <c r="N71" s="182" t="s">
        <v>2871</v>
      </c>
      <c r="O71" s="182" t="s">
        <v>2871</v>
      </c>
      <c r="P71" s="182" t="s">
        <v>2985</v>
      </c>
      <c r="Q71" s="182" t="s">
        <v>2871</v>
      </c>
      <c r="R71" s="182" t="s">
        <v>2871</v>
      </c>
      <c r="S71" s="182" t="s">
        <v>2985</v>
      </c>
      <c r="T71" s="182" t="s">
        <v>2871</v>
      </c>
      <c r="U71" s="182" t="s">
        <v>2871</v>
      </c>
      <c r="V71" s="182" t="s">
        <v>2985</v>
      </c>
      <c r="W71" s="182" t="s">
        <v>2871</v>
      </c>
      <c r="X71" s="182" t="s">
        <v>2871</v>
      </c>
      <c r="Y71" s="182" t="s">
        <v>2985</v>
      </c>
      <c r="Z71" s="182" t="s">
        <v>2871</v>
      </c>
      <c r="AA71" s="182" t="s">
        <v>3487</v>
      </c>
      <c r="AB71" s="182" t="s">
        <v>2985</v>
      </c>
      <c r="AC71" s="182" t="s">
        <v>2871</v>
      </c>
      <c r="AD71" s="182" t="s">
        <v>3488</v>
      </c>
      <c r="AE71" s="182" t="s">
        <v>2985</v>
      </c>
      <c r="AF71" s="182" t="s">
        <v>2871</v>
      </c>
      <c r="AG71" s="182" t="s">
        <v>3488</v>
      </c>
      <c r="AH71" s="182" t="s">
        <v>2985</v>
      </c>
      <c r="AI71" s="182" t="s">
        <v>2871</v>
      </c>
      <c r="AJ71" s="182" t="s">
        <v>2871</v>
      </c>
      <c r="AK71" s="182" t="s">
        <v>2985</v>
      </c>
      <c r="AL71" s="182" t="s">
        <v>2871</v>
      </c>
      <c r="AM71" s="182" t="s">
        <v>2871</v>
      </c>
      <c r="AN71" s="182" t="s">
        <v>2985</v>
      </c>
      <c r="AO71" s="182" t="s">
        <v>2871</v>
      </c>
      <c r="AP71" s="182" t="s">
        <v>2871</v>
      </c>
      <c r="AQ71" s="182" t="s">
        <v>2985</v>
      </c>
      <c r="AR71" s="182" t="s">
        <v>2871</v>
      </c>
      <c r="AS71" s="182" t="s">
        <v>3489</v>
      </c>
      <c r="AT71" s="182" t="s">
        <v>2985</v>
      </c>
      <c r="AU71" s="182" t="s">
        <v>2871</v>
      </c>
      <c r="AV71" s="182" t="s">
        <v>3490</v>
      </c>
      <c r="AW71" s="182" t="s">
        <v>2985</v>
      </c>
      <c r="AX71" s="182" t="s">
        <v>3030</v>
      </c>
      <c r="AY71" s="182" t="s">
        <v>3491</v>
      </c>
      <c r="AZ71" s="182" t="s">
        <v>2985</v>
      </c>
      <c r="BA71" s="182" t="s">
        <v>3030</v>
      </c>
      <c r="BB71" s="182" t="s">
        <v>3491</v>
      </c>
      <c r="BC71" s="182" t="s">
        <v>2985</v>
      </c>
      <c r="BD71" s="182" t="s">
        <v>3030</v>
      </c>
      <c r="BE71" s="182" t="s">
        <v>3492</v>
      </c>
      <c r="BF71" s="182" t="s">
        <v>2985</v>
      </c>
      <c r="BG71" s="182" t="s">
        <v>2871</v>
      </c>
      <c r="BH71" s="182" t="s">
        <v>3493</v>
      </c>
      <c r="BI71" s="182" t="s">
        <v>2985</v>
      </c>
      <c r="BJ71" s="182" t="s">
        <v>3030</v>
      </c>
      <c r="BK71" s="182" t="s">
        <v>3494</v>
      </c>
      <c r="BL71" s="182" t="s">
        <v>2985</v>
      </c>
      <c r="BM71" s="182" t="s">
        <v>2871</v>
      </c>
      <c r="BN71" s="182" t="s">
        <v>3495</v>
      </c>
      <c r="BO71" s="182" t="s">
        <v>2985</v>
      </c>
      <c r="BP71" s="182" t="s">
        <v>2871</v>
      </c>
      <c r="BQ71" s="182" t="s">
        <v>3496</v>
      </c>
      <c r="BR71" s="182" t="s">
        <v>2985</v>
      </c>
      <c r="BS71" s="182" t="s">
        <v>2871</v>
      </c>
      <c r="BT71" s="182" t="s">
        <v>3496</v>
      </c>
      <c r="BU71" s="182" t="s">
        <v>2985</v>
      </c>
      <c r="BV71" s="182" t="s">
        <v>2871</v>
      </c>
      <c r="BW71" s="182" t="s">
        <v>3497</v>
      </c>
      <c r="BX71" s="182" t="s">
        <v>2985</v>
      </c>
      <c r="BY71" s="182" t="s">
        <v>2871</v>
      </c>
      <c r="BZ71" s="182" t="s">
        <v>3497</v>
      </c>
      <c r="CA71" s="182" t="s">
        <v>2985</v>
      </c>
      <c r="CB71" s="182" t="s">
        <v>2871</v>
      </c>
      <c r="CC71" s="182" t="s">
        <v>2871</v>
      </c>
      <c r="CD71" s="182" t="s">
        <v>2985</v>
      </c>
      <c r="CE71" s="182" t="s">
        <v>2871</v>
      </c>
      <c r="CF71" s="182" t="s">
        <v>2871</v>
      </c>
      <c r="CG71" s="182" t="s">
        <v>2985</v>
      </c>
      <c r="CH71" s="182" t="s">
        <v>2871</v>
      </c>
      <c r="CI71" s="182" t="s">
        <v>2871</v>
      </c>
      <c r="CJ71" s="182" t="s">
        <v>2985</v>
      </c>
      <c r="CK71" s="182" t="s">
        <v>2871</v>
      </c>
      <c r="CL71" s="182" t="s">
        <v>2871</v>
      </c>
      <c r="CM71" s="182" t="s">
        <v>2985</v>
      </c>
      <c r="CN71" s="182" t="s">
        <v>2871</v>
      </c>
      <c r="CO71" s="182" t="s">
        <v>2871</v>
      </c>
      <c r="CP71" s="182" t="s">
        <v>2985</v>
      </c>
      <c r="CQ71" s="182" t="s">
        <v>2871</v>
      </c>
      <c r="CR71" s="182" t="s">
        <v>2871</v>
      </c>
      <c r="CS71" s="182" t="s">
        <v>2985</v>
      </c>
      <c r="CT71" s="182" t="s">
        <v>2871</v>
      </c>
      <c r="CU71" s="182" t="s">
        <v>2871</v>
      </c>
      <c r="CV71" s="182" t="s">
        <v>2985</v>
      </c>
      <c r="CW71" s="182" t="s">
        <v>3030</v>
      </c>
      <c r="CX71" s="182" t="s">
        <v>3496</v>
      </c>
      <c r="CY71" s="182" t="s">
        <v>2985</v>
      </c>
      <c r="CZ71" s="182" t="s">
        <v>2871</v>
      </c>
      <c r="DA71" s="182" t="s">
        <v>3498</v>
      </c>
      <c r="DB71" s="182" t="s">
        <v>2985</v>
      </c>
      <c r="DC71" s="182" t="s">
        <v>2871</v>
      </c>
      <c r="DD71" s="182" t="s">
        <v>3489</v>
      </c>
      <c r="DE71" s="182" t="s">
        <v>2985</v>
      </c>
      <c r="DF71" s="182" t="s">
        <v>2871</v>
      </c>
      <c r="DG71" s="182" t="s">
        <v>3489</v>
      </c>
      <c r="DH71" s="182" t="s">
        <v>2985</v>
      </c>
      <c r="DI71" s="182" t="s">
        <v>2871</v>
      </c>
      <c r="DJ71" s="182" t="s">
        <v>3489</v>
      </c>
      <c r="DK71" s="182" t="s">
        <v>2985</v>
      </c>
      <c r="DL71" s="182" t="s">
        <v>2871</v>
      </c>
      <c r="DM71" s="182" t="s">
        <v>3489</v>
      </c>
      <c r="DN71" s="182" t="s">
        <v>2985</v>
      </c>
      <c r="DO71" s="182" t="s">
        <v>2871</v>
      </c>
      <c r="DP71" s="182" t="s">
        <v>3489</v>
      </c>
      <c r="DQ71" s="182" t="s">
        <v>2985</v>
      </c>
      <c r="DR71" s="182" t="s">
        <v>2871</v>
      </c>
      <c r="DS71" s="182" t="s">
        <v>3499</v>
      </c>
      <c r="DT71" s="182" t="s">
        <v>2985</v>
      </c>
      <c r="DU71" s="182" t="s">
        <v>2871</v>
      </c>
      <c r="DV71" s="182" t="s">
        <v>3489</v>
      </c>
      <c r="DW71" s="182" t="s">
        <v>2985</v>
      </c>
      <c r="DX71" s="182" t="s">
        <v>2871</v>
      </c>
      <c r="DY71" s="182" t="s">
        <v>3499</v>
      </c>
      <c r="DZ71" s="182" t="s">
        <v>2985</v>
      </c>
      <c r="EA71" s="182" t="s">
        <v>2871</v>
      </c>
      <c r="EB71" s="182" t="s">
        <v>3499</v>
      </c>
      <c r="EC71" s="182" t="s">
        <v>2985</v>
      </c>
      <c r="ED71" s="182" t="s">
        <v>2871</v>
      </c>
      <c r="EE71" s="182" t="s">
        <v>3489</v>
      </c>
      <c r="EF71" s="182" t="s">
        <v>2985</v>
      </c>
      <c r="EG71" s="182" t="s">
        <v>2871</v>
      </c>
      <c r="EH71" s="182" t="s">
        <v>3489</v>
      </c>
      <c r="EI71" s="182" t="s">
        <v>2985</v>
      </c>
      <c r="EJ71" s="182" t="s">
        <v>2871</v>
      </c>
      <c r="EK71" s="182" t="s">
        <v>3499</v>
      </c>
      <c r="EL71" s="182" t="s">
        <v>2985</v>
      </c>
      <c r="EM71" s="182" t="s">
        <v>2871</v>
      </c>
      <c r="EN71" s="182" t="s">
        <v>3499</v>
      </c>
      <c r="EO71" s="182" t="s">
        <v>2985</v>
      </c>
      <c r="EP71" s="182" t="s">
        <v>2871</v>
      </c>
      <c r="EQ71" s="182" t="s">
        <v>3499</v>
      </c>
      <c r="ER71" s="182" t="s">
        <v>2985</v>
      </c>
      <c r="ES71" s="182" t="s">
        <v>2871</v>
      </c>
      <c r="ET71" s="182" t="s">
        <v>3500</v>
      </c>
    </row>
    <row r="72" spans="1:150" x14ac:dyDescent="0.3">
      <c r="A72" s="1"/>
      <c r="B72" s="180" t="s">
        <v>3507</v>
      </c>
      <c r="C72" s="180" t="s">
        <v>120</v>
      </c>
      <c r="D72" s="180" t="s">
        <v>3508</v>
      </c>
      <c r="E72" s="180" t="s">
        <v>3509</v>
      </c>
      <c r="F72" s="180" t="s">
        <v>3510</v>
      </c>
      <c r="G72" s="180" t="s">
        <v>2985</v>
      </c>
      <c r="H72" s="180" t="s">
        <v>2871</v>
      </c>
      <c r="I72" s="180" t="s">
        <v>2871</v>
      </c>
      <c r="J72" s="180" t="s">
        <v>2985</v>
      </c>
      <c r="K72" s="180" t="s">
        <v>2871</v>
      </c>
      <c r="L72" s="180" t="s">
        <v>2871</v>
      </c>
      <c r="M72" s="180" t="s">
        <v>2985</v>
      </c>
      <c r="N72" s="180" t="s">
        <v>2871</v>
      </c>
      <c r="O72" s="180" t="s">
        <v>2871</v>
      </c>
      <c r="P72" s="180" t="s">
        <v>2985</v>
      </c>
      <c r="Q72" s="180" t="s">
        <v>2871</v>
      </c>
      <c r="R72" s="180" t="s">
        <v>2871</v>
      </c>
      <c r="S72" s="180" t="s">
        <v>2985</v>
      </c>
      <c r="T72" s="180" t="s">
        <v>2871</v>
      </c>
      <c r="U72" s="180" t="s">
        <v>2871</v>
      </c>
      <c r="V72" s="180" t="s">
        <v>2985</v>
      </c>
      <c r="W72" s="180" t="s">
        <v>2871</v>
      </c>
      <c r="X72" s="180" t="s">
        <v>2871</v>
      </c>
      <c r="Y72" s="180" t="s">
        <v>2985</v>
      </c>
      <c r="Z72" s="180" t="s">
        <v>2871</v>
      </c>
      <c r="AA72" s="180" t="s">
        <v>2871</v>
      </c>
      <c r="AB72" s="180" t="s">
        <v>2985</v>
      </c>
      <c r="AC72" s="180" t="s">
        <v>2871</v>
      </c>
      <c r="AD72" s="180" t="s">
        <v>2871</v>
      </c>
      <c r="AE72" s="180" t="s">
        <v>2985</v>
      </c>
      <c r="AF72" s="180" t="s">
        <v>2871</v>
      </c>
      <c r="AG72" s="180" t="s">
        <v>2871</v>
      </c>
      <c r="AH72" s="180" t="s">
        <v>2985</v>
      </c>
      <c r="AI72" s="180" t="s">
        <v>2871</v>
      </c>
      <c r="AJ72" s="180" t="s">
        <v>2871</v>
      </c>
      <c r="AK72" s="180" t="s">
        <v>2985</v>
      </c>
      <c r="AL72" s="180" t="s">
        <v>2871</v>
      </c>
      <c r="AM72" s="180" t="s">
        <v>2871</v>
      </c>
      <c r="AN72" s="180" t="s">
        <v>2985</v>
      </c>
      <c r="AO72" s="180" t="s">
        <v>2871</v>
      </c>
      <c r="AP72" s="180" t="s">
        <v>2871</v>
      </c>
      <c r="AQ72" s="180" t="s">
        <v>2985</v>
      </c>
      <c r="AR72" s="180" t="s">
        <v>2871</v>
      </c>
      <c r="AS72" s="180" t="s">
        <v>2871</v>
      </c>
      <c r="AT72" s="180" t="s">
        <v>2985</v>
      </c>
      <c r="AU72" s="180" t="s">
        <v>2871</v>
      </c>
      <c r="AV72" s="180" t="s">
        <v>2871</v>
      </c>
      <c r="AW72" s="180" t="s">
        <v>2985</v>
      </c>
      <c r="AX72" s="180" t="s">
        <v>2871</v>
      </c>
      <c r="AY72" s="180" t="s">
        <v>2871</v>
      </c>
      <c r="AZ72" s="180" t="s">
        <v>2985</v>
      </c>
      <c r="BA72" s="180" t="s">
        <v>2871</v>
      </c>
      <c r="BB72" s="180" t="s">
        <v>2871</v>
      </c>
      <c r="BC72" s="180" t="s">
        <v>2985</v>
      </c>
      <c r="BD72" s="180" t="s">
        <v>2871</v>
      </c>
      <c r="BE72" s="180" t="s">
        <v>2871</v>
      </c>
      <c r="BF72" s="180" t="s">
        <v>2985</v>
      </c>
      <c r="BG72" s="180" t="s">
        <v>2871</v>
      </c>
      <c r="BH72" s="180" t="s">
        <v>2871</v>
      </c>
      <c r="BI72" s="180" t="s">
        <v>2985</v>
      </c>
      <c r="BJ72" s="180" t="s">
        <v>2871</v>
      </c>
      <c r="BK72" s="180" t="s">
        <v>2871</v>
      </c>
      <c r="BL72" s="180" t="s">
        <v>2985</v>
      </c>
      <c r="BM72" s="180" t="s">
        <v>2871</v>
      </c>
      <c r="BN72" s="180" t="s">
        <v>2871</v>
      </c>
      <c r="BO72" s="180" t="s">
        <v>2985</v>
      </c>
      <c r="BP72" s="180" t="s">
        <v>2871</v>
      </c>
      <c r="BQ72" s="180" t="s">
        <v>2871</v>
      </c>
      <c r="BR72" s="180" t="s">
        <v>2985</v>
      </c>
      <c r="BS72" s="180" t="s">
        <v>2871</v>
      </c>
      <c r="BT72" s="180" t="s">
        <v>2871</v>
      </c>
      <c r="BU72" s="180" t="s">
        <v>2985</v>
      </c>
      <c r="BV72" s="180" t="s">
        <v>2871</v>
      </c>
      <c r="BW72" s="180" t="s">
        <v>2871</v>
      </c>
      <c r="BX72" s="180" t="s">
        <v>2985</v>
      </c>
      <c r="BY72" s="180" t="s">
        <v>2871</v>
      </c>
      <c r="BZ72" s="180" t="s">
        <v>2871</v>
      </c>
      <c r="CA72" s="180" t="s">
        <v>2985</v>
      </c>
      <c r="CB72" s="180" t="s">
        <v>2871</v>
      </c>
      <c r="CC72" s="180" t="s">
        <v>2871</v>
      </c>
      <c r="CD72" s="180" t="s">
        <v>2985</v>
      </c>
      <c r="CE72" s="180" t="s">
        <v>2871</v>
      </c>
      <c r="CF72" s="180" t="s">
        <v>2871</v>
      </c>
      <c r="CG72" s="180" t="s">
        <v>2985</v>
      </c>
      <c r="CH72" s="180" t="s">
        <v>2871</v>
      </c>
      <c r="CI72" s="180" t="s">
        <v>2871</v>
      </c>
      <c r="CJ72" s="180" t="s">
        <v>2985</v>
      </c>
      <c r="CK72" s="180" t="s">
        <v>2871</v>
      </c>
      <c r="CL72" s="180" t="s">
        <v>2871</v>
      </c>
      <c r="CM72" s="180" t="s">
        <v>2985</v>
      </c>
      <c r="CN72" s="180" t="s">
        <v>2871</v>
      </c>
      <c r="CO72" s="180" t="s">
        <v>2871</v>
      </c>
      <c r="CP72" s="180" t="s">
        <v>2985</v>
      </c>
      <c r="CQ72" s="180" t="s">
        <v>2871</v>
      </c>
      <c r="CR72" s="180" t="s">
        <v>2871</v>
      </c>
      <c r="CS72" s="180" t="s">
        <v>2985</v>
      </c>
      <c r="CT72" s="180" t="s">
        <v>2871</v>
      </c>
      <c r="CU72" s="180" t="s">
        <v>2871</v>
      </c>
      <c r="CV72" s="180" t="s">
        <v>2985</v>
      </c>
      <c r="CW72" s="180" t="s">
        <v>2871</v>
      </c>
      <c r="CX72" s="180" t="s">
        <v>2871</v>
      </c>
      <c r="CY72" s="180" t="s">
        <v>2985</v>
      </c>
      <c r="CZ72" s="180" t="s">
        <v>2871</v>
      </c>
      <c r="DA72" s="180" t="s">
        <v>2871</v>
      </c>
      <c r="DB72" s="180" t="s">
        <v>2985</v>
      </c>
      <c r="DC72" s="180" t="s">
        <v>2871</v>
      </c>
      <c r="DD72" s="180" t="s">
        <v>2871</v>
      </c>
      <c r="DE72" s="180" t="s">
        <v>2985</v>
      </c>
      <c r="DF72" s="180" t="s">
        <v>2871</v>
      </c>
      <c r="DG72" s="180" t="s">
        <v>2871</v>
      </c>
      <c r="DH72" s="180" t="s">
        <v>2985</v>
      </c>
      <c r="DI72" s="180" t="s">
        <v>2871</v>
      </c>
      <c r="DJ72" s="180" t="s">
        <v>2871</v>
      </c>
      <c r="DK72" s="180" t="s">
        <v>2985</v>
      </c>
      <c r="DL72" s="180" t="s">
        <v>2871</v>
      </c>
      <c r="DM72" s="180" t="s">
        <v>2871</v>
      </c>
      <c r="DN72" s="180" t="s">
        <v>2985</v>
      </c>
      <c r="DO72" s="180" t="s">
        <v>2871</v>
      </c>
      <c r="DP72" s="180" t="s">
        <v>2871</v>
      </c>
      <c r="DQ72" s="180" t="s">
        <v>2985</v>
      </c>
      <c r="DR72" s="180" t="s">
        <v>2871</v>
      </c>
      <c r="DS72" s="180" t="s">
        <v>2871</v>
      </c>
      <c r="DT72" s="180" t="s">
        <v>2985</v>
      </c>
      <c r="DU72" s="180" t="s">
        <v>2871</v>
      </c>
      <c r="DV72" s="180" t="s">
        <v>2871</v>
      </c>
      <c r="DW72" s="180" t="s">
        <v>2985</v>
      </c>
      <c r="DX72" s="180" t="s">
        <v>2871</v>
      </c>
      <c r="DY72" s="180" t="s">
        <v>2871</v>
      </c>
      <c r="DZ72" s="180" t="s">
        <v>2985</v>
      </c>
      <c r="EA72" s="180" t="s">
        <v>2871</v>
      </c>
      <c r="EB72" s="180" t="s">
        <v>2871</v>
      </c>
      <c r="EC72" s="180" t="s">
        <v>2985</v>
      </c>
      <c r="ED72" s="180" t="s">
        <v>2871</v>
      </c>
      <c r="EE72" s="180" t="s">
        <v>2871</v>
      </c>
      <c r="EF72" s="180" t="s">
        <v>2985</v>
      </c>
      <c r="EG72" s="180" t="s">
        <v>2871</v>
      </c>
      <c r="EH72" s="180" t="s">
        <v>2871</v>
      </c>
      <c r="EI72" s="180" t="s">
        <v>2985</v>
      </c>
      <c r="EJ72" s="180" t="s">
        <v>2871</v>
      </c>
      <c r="EK72" s="180" t="s">
        <v>2871</v>
      </c>
      <c r="EL72" s="180" t="s">
        <v>2985</v>
      </c>
      <c r="EM72" s="180" t="s">
        <v>2871</v>
      </c>
      <c r="EN72" s="180" t="s">
        <v>2871</v>
      </c>
      <c r="EO72" s="180" t="s">
        <v>2985</v>
      </c>
      <c r="EP72" s="180" t="s">
        <v>2871</v>
      </c>
      <c r="EQ72" s="180" t="s">
        <v>2871</v>
      </c>
      <c r="ER72" s="180" t="s">
        <v>2985</v>
      </c>
      <c r="ES72" s="180" t="s">
        <v>2871</v>
      </c>
      <c r="ET72" s="180" t="s">
        <v>2871</v>
      </c>
    </row>
    <row r="73" spans="1:150" x14ac:dyDescent="0.3">
      <c r="A73" s="1"/>
      <c r="B73" s="181" t="s">
        <v>3511</v>
      </c>
      <c r="C73" s="181" t="s">
        <v>120</v>
      </c>
      <c r="D73" s="181" t="s">
        <v>3508</v>
      </c>
      <c r="E73" s="181" t="s">
        <v>3512</v>
      </c>
      <c r="F73" s="181" t="s">
        <v>3513</v>
      </c>
      <c r="G73" s="182" t="s">
        <v>2985</v>
      </c>
      <c r="H73" s="182" t="s">
        <v>2871</v>
      </c>
      <c r="I73" s="182" t="s">
        <v>2871</v>
      </c>
      <c r="J73" s="182" t="s">
        <v>2985</v>
      </c>
      <c r="K73" s="182" t="s">
        <v>2871</v>
      </c>
      <c r="L73" s="182" t="s">
        <v>2871</v>
      </c>
      <c r="M73" s="182" t="s">
        <v>2985</v>
      </c>
      <c r="N73" s="182" t="s">
        <v>2871</v>
      </c>
      <c r="O73" s="182" t="s">
        <v>2871</v>
      </c>
      <c r="P73" s="182" t="s">
        <v>2985</v>
      </c>
      <c r="Q73" s="182" t="s">
        <v>2871</v>
      </c>
      <c r="R73" s="182" t="s">
        <v>2871</v>
      </c>
      <c r="S73" s="182" t="s">
        <v>2985</v>
      </c>
      <c r="T73" s="182" t="s">
        <v>2871</v>
      </c>
      <c r="U73" s="182" t="s">
        <v>2871</v>
      </c>
      <c r="V73" s="182" t="s">
        <v>2985</v>
      </c>
      <c r="W73" s="182" t="s">
        <v>2871</v>
      </c>
      <c r="X73" s="182" t="s">
        <v>2871</v>
      </c>
      <c r="Y73" s="182" t="s">
        <v>2985</v>
      </c>
      <c r="Z73" s="182" t="s">
        <v>2871</v>
      </c>
      <c r="AA73" s="182" t="s">
        <v>2871</v>
      </c>
      <c r="AB73" s="182" t="s">
        <v>2985</v>
      </c>
      <c r="AC73" s="182" t="s">
        <v>2871</v>
      </c>
      <c r="AD73" s="182" t="s">
        <v>2871</v>
      </c>
      <c r="AE73" s="182" t="s">
        <v>2985</v>
      </c>
      <c r="AF73" s="182" t="s">
        <v>2871</v>
      </c>
      <c r="AG73" s="182" t="s">
        <v>2871</v>
      </c>
      <c r="AH73" s="182" t="s">
        <v>2985</v>
      </c>
      <c r="AI73" s="182" t="s">
        <v>2871</v>
      </c>
      <c r="AJ73" s="182" t="s">
        <v>2871</v>
      </c>
      <c r="AK73" s="182" t="s">
        <v>2985</v>
      </c>
      <c r="AL73" s="182" t="s">
        <v>2871</v>
      </c>
      <c r="AM73" s="182" t="s">
        <v>2871</v>
      </c>
      <c r="AN73" s="182" t="s">
        <v>2985</v>
      </c>
      <c r="AO73" s="182" t="s">
        <v>2871</v>
      </c>
      <c r="AP73" s="182" t="s">
        <v>2871</v>
      </c>
      <c r="AQ73" s="182" t="s">
        <v>2985</v>
      </c>
      <c r="AR73" s="182" t="s">
        <v>2871</v>
      </c>
      <c r="AS73" s="182" t="s">
        <v>2871</v>
      </c>
      <c r="AT73" s="182" t="s">
        <v>2985</v>
      </c>
      <c r="AU73" s="182" t="s">
        <v>2871</v>
      </c>
      <c r="AV73" s="182" t="s">
        <v>2871</v>
      </c>
      <c r="AW73" s="182" t="s">
        <v>2985</v>
      </c>
      <c r="AX73" s="182" t="s">
        <v>2871</v>
      </c>
      <c r="AY73" s="182" t="s">
        <v>2871</v>
      </c>
      <c r="AZ73" s="182" t="s">
        <v>2985</v>
      </c>
      <c r="BA73" s="182" t="s">
        <v>2871</v>
      </c>
      <c r="BB73" s="182" t="s">
        <v>2871</v>
      </c>
      <c r="BC73" s="182" t="s">
        <v>2985</v>
      </c>
      <c r="BD73" s="182" t="s">
        <v>2871</v>
      </c>
      <c r="BE73" s="182" t="s">
        <v>2871</v>
      </c>
      <c r="BF73" s="182" t="s">
        <v>2985</v>
      </c>
      <c r="BG73" s="182" t="s">
        <v>2871</v>
      </c>
      <c r="BH73" s="182" t="s">
        <v>2871</v>
      </c>
      <c r="BI73" s="182" t="s">
        <v>2985</v>
      </c>
      <c r="BJ73" s="182" t="s">
        <v>2871</v>
      </c>
      <c r="BK73" s="182" t="s">
        <v>2871</v>
      </c>
      <c r="BL73" s="182" t="s">
        <v>2985</v>
      </c>
      <c r="BM73" s="182" t="s">
        <v>2871</v>
      </c>
      <c r="BN73" s="182" t="s">
        <v>2871</v>
      </c>
      <c r="BO73" s="182" t="s">
        <v>2985</v>
      </c>
      <c r="BP73" s="182" t="s">
        <v>2871</v>
      </c>
      <c r="BQ73" s="182" t="s">
        <v>2871</v>
      </c>
      <c r="BR73" s="182" t="s">
        <v>2985</v>
      </c>
      <c r="BS73" s="182" t="s">
        <v>2871</v>
      </c>
      <c r="BT73" s="182" t="s">
        <v>2871</v>
      </c>
      <c r="BU73" s="182" t="s">
        <v>2985</v>
      </c>
      <c r="BV73" s="182" t="s">
        <v>2871</v>
      </c>
      <c r="BW73" s="182" t="s">
        <v>2871</v>
      </c>
      <c r="BX73" s="182" t="s">
        <v>2985</v>
      </c>
      <c r="BY73" s="182" t="s">
        <v>2871</v>
      </c>
      <c r="BZ73" s="182" t="s">
        <v>2871</v>
      </c>
      <c r="CA73" s="182" t="s">
        <v>2985</v>
      </c>
      <c r="CB73" s="182" t="s">
        <v>2871</v>
      </c>
      <c r="CC73" s="182" t="s">
        <v>2871</v>
      </c>
      <c r="CD73" s="182" t="s">
        <v>2985</v>
      </c>
      <c r="CE73" s="182" t="s">
        <v>2871</v>
      </c>
      <c r="CF73" s="182" t="s">
        <v>2871</v>
      </c>
      <c r="CG73" s="182" t="s">
        <v>2985</v>
      </c>
      <c r="CH73" s="182" t="s">
        <v>2871</v>
      </c>
      <c r="CI73" s="182" t="s">
        <v>2871</v>
      </c>
      <c r="CJ73" s="182" t="s">
        <v>2985</v>
      </c>
      <c r="CK73" s="182" t="s">
        <v>2871</v>
      </c>
      <c r="CL73" s="182" t="s">
        <v>2871</v>
      </c>
      <c r="CM73" s="182" t="s">
        <v>2985</v>
      </c>
      <c r="CN73" s="182" t="s">
        <v>2871</v>
      </c>
      <c r="CO73" s="182" t="s">
        <v>2871</v>
      </c>
      <c r="CP73" s="182" t="s">
        <v>2985</v>
      </c>
      <c r="CQ73" s="182" t="s">
        <v>2871</v>
      </c>
      <c r="CR73" s="182" t="s">
        <v>2871</v>
      </c>
      <c r="CS73" s="182" t="s">
        <v>2985</v>
      </c>
      <c r="CT73" s="182" t="s">
        <v>2871</v>
      </c>
      <c r="CU73" s="182" t="s">
        <v>2871</v>
      </c>
      <c r="CV73" s="182" t="s">
        <v>2985</v>
      </c>
      <c r="CW73" s="182" t="s">
        <v>2871</v>
      </c>
      <c r="CX73" s="182" t="s">
        <v>2871</v>
      </c>
      <c r="CY73" s="182" t="s">
        <v>2985</v>
      </c>
      <c r="CZ73" s="182" t="s">
        <v>2871</v>
      </c>
      <c r="DA73" s="182" t="s">
        <v>2871</v>
      </c>
      <c r="DB73" s="182" t="s">
        <v>2985</v>
      </c>
      <c r="DC73" s="182" t="s">
        <v>2871</v>
      </c>
      <c r="DD73" s="182" t="s">
        <v>2871</v>
      </c>
      <c r="DE73" s="182" t="s">
        <v>2985</v>
      </c>
      <c r="DF73" s="182" t="s">
        <v>2871</v>
      </c>
      <c r="DG73" s="182" t="s">
        <v>2871</v>
      </c>
      <c r="DH73" s="182" t="s">
        <v>2985</v>
      </c>
      <c r="DI73" s="182" t="s">
        <v>2871</v>
      </c>
      <c r="DJ73" s="182" t="s">
        <v>2871</v>
      </c>
      <c r="DK73" s="182" t="s">
        <v>2985</v>
      </c>
      <c r="DL73" s="182" t="s">
        <v>2871</v>
      </c>
      <c r="DM73" s="182" t="s">
        <v>2871</v>
      </c>
      <c r="DN73" s="182" t="s">
        <v>2985</v>
      </c>
      <c r="DO73" s="182" t="s">
        <v>2871</v>
      </c>
      <c r="DP73" s="182" t="s">
        <v>2871</v>
      </c>
      <c r="DQ73" s="182" t="s">
        <v>2985</v>
      </c>
      <c r="DR73" s="182" t="s">
        <v>2871</v>
      </c>
      <c r="DS73" s="182" t="s">
        <v>2871</v>
      </c>
      <c r="DT73" s="182" t="s">
        <v>2985</v>
      </c>
      <c r="DU73" s="182" t="s">
        <v>2871</v>
      </c>
      <c r="DV73" s="182" t="s">
        <v>2871</v>
      </c>
      <c r="DW73" s="182" t="s">
        <v>2985</v>
      </c>
      <c r="DX73" s="182" t="s">
        <v>2871</v>
      </c>
      <c r="DY73" s="182" t="s">
        <v>2871</v>
      </c>
      <c r="DZ73" s="182" t="s">
        <v>2985</v>
      </c>
      <c r="EA73" s="182" t="s">
        <v>2871</v>
      </c>
      <c r="EB73" s="182" t="s">
        <v>2871</v>
      </c>
      <c r="EC73" s="182" t="s">
        <v>2985</v>
      </c>
      <c r="ED73" s="182" t="s">
        <v>2871</v>
      </c>
      <c r="EE73" s="182" t="s">
        <v>2871</v>
      </c>
      <c r="EF73" s="182" t="s">
        <v>2985</v>
      </c>
      <c r="EG73" s="182" t="s">
        <v>2871</v>
      </c>
      <c r="EH73" s="182" t="s">
        <v>2871</v>
      </c>
      <c r="EI73" s="182" t="s">
        <v>2985</v>
      </c>
      <c r="EJ73" s="182" t="s">
        <v>2871</v>
      </c>
      <c r="EK73" s="182" t="s">
        <v>2871</v>
      </c>
      <c r="EL73" s="182" t="s">
        <v>2985</v>
      </c>
      <c r="EM73" s="182" t="s">
        <v>2871</v>
      </c>
      <c r="EN73" s="182" t="s">
        <v>2871</v>
      </c>
      <c r="EO73" s="182" t="s">
        <v>2985</v>
      </c>
      <c r="EP73" s="182" t="s">
        <v>2871</v>
      </c>
      <c r="EQ73" s="182" t="s">
        <v>2871</v>
      </c>
      <c r="ER73" s="182" t="s">
        <v>2985</v>
      </c>
      <c r="ES73" s="182" t="s">
        <v>2871</v>
      </c>
      <c r="ET73" s="182" t="s">
        <v>2871</v>
      </c>
    </row>
    <row r="74" spans="1:150" x14ac:dyDescent="0.3">
      <c r="A74" s="1"/>
      <c r="B74" s="180" t="s">
        <v>3514</v>
      </c>
      <c r="C74" s="180" t="s">
        <v>61</v>
      </c>
      <c r="D74" s="180" t="s">
        <v>62</v>
      </c>
      <c r="E74" s="180" t="s">
        <v>3515</v>
      </c>
      <c r="F74" s="180" t="s">
        <v>3516</v>
      </c>
      <c r="G74" s="180" t="s">
        <v>2985</v>
      </c>
      <c r="H74" s="180" t="s">
        <v>3517</v>
      </c>
      <c r="I74" s="180" t="s">
        <v>3518</v>
      </c>
      <c r="J74" s="180" t="s">
        <v>2985</v>
      </c>
      <c r="K74" s="180" t="s">
        <v>3519</v>
      </c>
      <c r="L74" s="180" t="s">
        <v>2871</v>
      </c>
      <c r="M74" s="180" t="s">
        <v>2985</v>
      </c>
      <c r="N74" s="180" t="s">
        <v>3519</v>
      </c>
      <c r="O74" s="180" t="s">
        <v>2871</v>
      </c>
      <c r="P74" s="180" t="s">
        <v>2985</v>
      </c>
      <c r="Q74" s="180" t="s">
        <v>3519</v>
      </c>
      <c r="R74" s="180" t="s">
        <v>2871</v>
      </c>
      <c r="S74" s="180" t="s">
        <v>2985</v>
      </c>
      <c r="T74" s="180" t="s">
        <v>3519</v>
      </c>
      <c r="U74" s="180" t="s">
        <v>2871</v>
      </c>
      <c r="V74" s="180" t="s">
        <v>2985</v>
      </c>
      <c r="W74" s="180" t="s">
        <v>3519</v>
      </c>
      <c r="X74" s="180" t="s">
        <v>2871</v>
      </c>
      <c r="Y74" s="180" t="s">
        <v>2985</v>
      </c>
      <c r="Z74" s="180" t="s">
        <v>3519</v>
      </c>
      <c r="AA74" s="180" t="s">
        <v>2871</v>
      </c>
      <c r="AB74" s="180" t="s">
        <v>2985</v>
      </c>
      <c r="AC74" s="180" t="s">
        <v>3519</v>
      </c>
      <c r="AD74" s="180" t="s">
        <v>2871</v>
      </c>
      <c r="AE74" s="180" t="s">
        <v>2985</v>
      </c>
      <c r="AF74" s="180" t="s">
        <v>3519</v>
      </c>
      <c r="AG74" s="180" t="s">
        <v>2871</v>
      </c>
      <c r="AH74" s="180" t="s">
        <v>2985</v>
      </c>
      <c r="AI74" s="180" t="s">
        <v>3519</v>
      </c>
      <c r="AJ74" s="180" t="s">
        <v>2871</v>
      </c>
      <c r="AK74" s="180" t="s">
        <v>2985</v>
      </c>
      <c r="AL74" s="180" t="s">
        <v>3519</v>
      </c>
      <c r="AM74" s="180" t="s">
        <v>2871</v>
      </c>
      <c r="AN74" s="180" t="s">
        <v>2985</v>
      </c>
      <c r="AO74" s="180" t="s">
        <v>3519</v>
      </c>
      <c r="AP74" s="180" t="s">
        <v>2871</v>
      </c>
      <c r="AQ74" s="180" t="s">
        <v>2985</v>
      </c>
      <c r="AR74" s="180" t="s">
        <v>3520</v>
      </c>
      <c r="AS74" s="180" t="s">
        <v>3521</v>
      </c>
      <c r="AT74" s="180" t="s">
        <v>2985</v>
      </c>
      <c r="AU74" s="180" t="s">
        <v>3522</v>
      </c>
      <c r="AV74" s="180" t="s">
        <v>2871</v>
      </c>
      <c r="AW74" s="180" t="s">
        <v>2985</v>
      </c>
      <c r="AX74" s="180" t="s">
        <v>3519</v>
      </c>
      <c r="AY74" s="180" t="s">
        <v>2871</v>
      </c>
      <c r="AZ74" s="180" t="s">
        <v>2985</v>
      </c>
      <c r="BA74" s="180" t="s">
        <v>3519</v>
      </c>
      <c r="BB74" s="180" t="s">
        <v>2871</v>
      </c>
      <c r="BC74" s="180" t="s">
        <v>2985</v>
      </c>
      <c r="BD74" s="180" t="s">
        <v>3523</v>
      </c>
      <c r="BE74" s="180" t="s">
        <v>3524</v>
      </c>
      <c r="BF74" s="180" t="s">
        <v>2985</v>
      </c>
      <c r="BG74" s="180" t="s">
        <v>3523</v>
      </c>
      <c r="BH74" s="180" t="s">
        <v>3525</v>
      </c>
      <c r="BI74" s="180" t="s">
        <v>2985</v>
      </c>
      <c r="BJ74" s="180" t="s">
        <v>3523</v>
      </c>
      <c r="BK74" s="180" t="s">
        <v>3526</v>
      </c>
      <c r="BL74" s="180" t="s">
        <v>2985</v>
      </c>
      <c r="BM74" s="180" t="s">
        <v>3527</v>
      </c>
      <c r="BN74" s="180" t="s">
        <v>3528</v>
      </c>
      <c r="BO74" s="180" t="s">
        <v>2985</v>
      </c>
      <c r="BP74" s="180" t="s">
        <v>3523</v>
      </c>
      <c r="BQ74" s="180" t="s">
        <v>3529</v>
      </c>
      <c r="BR74" s="180" t="s">
        <v>2985</v>
      </c>
      <c r="BS74" s="180" t="s">
        <v>3523</v>
      </c>
      <c r="BT74" s="180" t="s">
        <v>3529</v>
      </c>
      <c r="BU74" s="180" t="s">
        <v>2985</v>
      </c>
      <c r="BV74" s="180" t="s">
        <v>3530</v>
      </c>
      <c r="BW74" s="180" t="s">
        <v>3531</v>
      </c>
      <c r="BX74" s="180" t="s">
        <v>2985</v>
      </c>
      <c r="BY74" s="180" t="s">
        <v>3530</v>
      </c>
      <c r="BZ74" s="180" t="s">
        <v>3531</v>
      </c>
      <c r="CA74" s="180" t="s">
        <v>2985</v>
      </c>
      <c r="CB74" s="180" t="s">
        <v>3530</v>
      </c>
      <c r="CC74" s="180" t="s">
        <v>3532</v>
      </c>
      <c r="CD74" s="180" t="s">
        <v>2985</v>
      </c>
      <c r="CE74" s="180" t="s">
        <v>3530</v>
      </c>
      <c r="CF74" s="180" t="s">
        <v>3533</v>
      </c>
      <c r="CG74" s="180" t="s">
        <v>2985</v>
      </c>
      <c r="CH74" s="180" t="s">
        <v>3530</v>
      </c>
      <c r="CI74" s="180" t="s">
        <v>3534</v>
      </c>
      <c r="CJ74" s="180" t="s">
        <v>2985</v>
      </c>
      <c r="CK74" s="180" t="s">
        <v>3530</v>
      </c>
      <c r="CL74" s="180" t="s">
        <v>3532</v>
      </c>
      <c r="CM74" s="180" t="s">
        <v>2985</v>
      </c>
      <c r="CN74" s="180" t="s">
        <v>3530</v>
      </c>
      <c r="CO74" s="180" t="s">
        <v>3535</v>
      </c>
      <c r="CP74" s="180" t="s">
        <v>2985</v>
      </c>
      <c r="CQ74" s="180" t="s">
        <v>3530</v>
      </c>
      <c r="CR74" s="180" t="s">
        <v>3536</v>
      </c>
      <c r="CS74" s="180" t="s">
        <v>2985</v>
      </c>
      <c r="CT74" s="180" t="s">
        <v>3530</v>
      </c>
      <c r="CU74" s="180" t="s">
        <v>3537</v>
      </c>
      <c r="CV74" s="180" t="s">
        <v>2985</v>
      </c>
      <c r="CW74" s="180" t="s">
        <v>3538</v>
      </c>
      <c r="CX74" s="180" t="s">
        <v>3539</v>
      </c>
      <c r="CY74" s="180" t="s">
        <v>2985</v>
      </c>
      <c r="CZ74" s="180" t="s">
        <v>3530</v>
      </c>
      <c r="DA74" s="180" t="s">
        <v>3540</v>
      </c>
      <c r="DB74" s="180" t="s">
        <v>2985</v>
      </c>
      <c r="DC74" s="180" t="s">
        <v>3541</v>
      </c>
      <c r="DD74" s="180" t="s">
        <v>3542</v>
      </c>
      <c r="DE74" s="180" t="s">
        <v>2985</v>
      </c>
      <c r="DF74" s="180" t="s">
        <v>3541</v>
      </c>
      <c r="DG74" s="180" t="s">
        <v>3542</v>
      </c>
      <c r="DH74" s="180" t="s">
        <v>2985</v>
      </c>
      <c r="DI74" s="180" t="s">
        <v>3541</v>
      </c>
      <c r="DJ74" s="180" t="s">
        <v>3542</v>
      </c>
      <c r="DK74" s="180" t="s">
        <v>2985</v>
      </c>
      <c r="DL74" s="180" t="s">
        <v>3543</v>
      </c>
      <c r="DM74" s="180" t="s">
        <v>3544</v>
      </c>
      <c r="DN74" s="180" t="s">
        <v>2985</v>
      </c>
      <c r="DO74" s="180" t="s">
        <v>3519</v>
      </c>
      <c r="DP74" s="180" t="s">
        <v>2871</v>
      </c>
      <c r="DQ74" s="180" t="s">
        <v>2985</v>
      </c>
      <c r="DR74" s="180" t="s">
        <v>3519</v>
      </c>
      <c r="DS74" s="180" t="s">
        <v>2871</v>
      </c>
      <c r="DT74" s="180" t="s">
        <v>2985</v>
      </c>
      <c r="DU74" s="180" t="s">
        <v>3519</v>
      </c>
      <c r="DV74" s="180" t="s">
        <v>2871</v>
      </c>
      <c r="DW74" s="180" t="s">
        <v>2985</v>
      </c>
      <c r="DX74" s="180" t="s">
        <v>3519</v>
      </c>
      <c r="DY74" s="180" t="s">
        <v>2871</v>
      </c>
      <c r="DZ74" s="180" t="s">
        <v>2985</v>
      </c>
      <c r="EA74" s="180" t="s">
        <v>3519</v>
      </c>
      <c r="EB74" s="180" t="s">
        <v>2871</v>
      </c>
      <c r="EC74" s="180" t="s">
        <v>2985</v>
      </c>
      <c r="ED74" s="180" t="s">
        <v>3519</v>
      </c>
      <c r="EE74" s="180" t="s">
        <v>2871</v>
      </c>
      <c r="EF74" s="180" t="s">
        <v>2985</v>
      </c>
      <c r="EG74" s="180" t="s">
        <v>3519</v>
      </c>
      <c r="EH74" s="180" t="s">
        <v>2871</v>
      </c>
      <c r="EI74" s="180" t="s">
        <v>2985</v>
      </c>
      <c r="EJ74" s="180" t="s">
        <v>3519</v>
      </c>
      <c r="EK74" s="180" t="s">
        <v>2871</v>
      </c>
      <c r="EL74" s="180" t="s">
        <v>2985</v>
      </c>
      <c r="EM74" s="180" t="s">
        <v>3519</v>
      </c>
      <c r="EN74" s="180" t="s">
        <v>2871</v>
      </c>
      <c r="EO74" s="180" t="s">
        <v>2985</v>
      </c>
      <c r="EP74" s="180" t="s">
        <v>3519</v>
      </c>
      <c r="EQ74" s="180" t="s">
        <v>2871</v>
      </c>
      <c r="ER74" s="180" t="s">
        <v>2985</v>
      </c>
      <c r="ES74" s="180" t="s">
        <v>3519</v>
      </c>
      <c r="ET74" s="180" t="s">
        <v>2871</v>
      </c>
    </row>
    <row r="75" spans="1:150" x14ac:dyDescent="0.3">
      <c r="A75" s="1"/>
      <c r="B75" s="181" t="s">
        <v>3545</v>
      </c>
      <c r="C75" s="181" t="s">
        <v>61</v>
      </c>
      <c r="D75" s="181" t="s">
        <v>62</v>
      </c>
      <c r="E75" s="181" t="s">
        <v>3546</v>
      </c>
      <c r="F75" s="181" t="s">
        <v>3547</v>
      </c>
      <c r="G75" s="182" t="s">
        <v>2985</v>
      </c>
      <c r="H75" s="182" t="s">
        <v>3548</v>
      </c>
      <c r="I75" s="182" t="s">
        <v>3518</v>
      </c>
      <c r="J75" s="182" t="s">
        <v>2985</v>
      </c>
      <c r="K75" s="182" t="s">
        <v>3530</v>
      </c>
      <c r="L75" s="182" t="s">
        <v>2871</v>
      </c>
      <c r="M75" s="182" t="s">
        <v>2985</v>
      </c>
      <c r="N75" s="182" t="s">
        <v>3530</v>
      </c>
      <c r="O75" s="182" t="s">
        <v>2871</v>
      </c>
      <c r="P75" s="182" t="s">
        <v>2985</v>
      </c>
      <c r="Q75" s="182" t="s">
        <v>3530</v>
      </c>
      <c r="R75" s="182" t="s">
        <v>2871</v>
      </c>
      <c r="S75" s="182" t="s">
        <v>2985</v>
      </c>
      <c r="T75" s="182" t="s">
        <v>3530</v>
      </c>
      <c r="U75" s="182" t="s">
        <v>2871</v>
      </c>
      <c r="V75" s="182" t="s">
        <v>2985</v>
      </c>
      <c r="W75" s="182" t="s">
        <v>3530</v>
      </c>
      <c r="X75" s="182" t="s">
        <v>2871</v>
      </c>
      <c r="Y75" s="182" t="s">
        <v>2985</v>
      </c>
      <c r="Z75" s="182" t="s">
        <v>3530</v>
      </c>
      <c r="AA75" s="182" t="s">
        <v>2871</v>
      </c>
      <c r="AB75" s="182" t="s">
        <v>2985</v>
      </c>
      <c r="AC75" s="182" t="s">
        <v>3530</v>
      </c>
      <c r="AD75" s="182" t="s">
        <v>2871</v>
      </c>
      <c r="AE75" s="182" t="s">
        <v>2985</v>
      </c>
      <c r="AF75" s="182" t="s">
        <v>3530</v>
      </c>
      <c r="AG75" s="182" t="s">
        <v>2871</v>
      </c>
      <c r="AH75" s="182" t="s">
        <v>2985</v>
      </c>
      <c r="AI75" s="182" t="s">
        <v>3530</v>
      </c>
      <c r="AJ75" s="182" t="s">
        <v>2871</v>
      </c>
      <c r="AK75" s="182" t="s">
        <v>2985</v>
      </c>
      <c r="AL75" s="182" t="s">
        <v>3530</v>
      </c>
      <c r="AM75" s="182" t="s">
        <v>2871</v>
      </c>
      <c r="AN75" s="182" t="s">
        <v>2985</v>
      </c>
      <c r="AO75" s="182" t="s">
        <v>3530</v>
      </c>
      <c r="AP75" s="182" t="s">
        <v>2871</v>
      </c>
      <c r="AQ75" s="182" t="s">
        <v>2985</v>
      </c>
      <c r="AR75" s="182" t="s">
        <v>3549</v>
      </c>
      <c r="AS75" s="182" t="s">
        <v>3521</v>
      </c>
      <c r="AT75" s="182" t="s">
        <v>2985</v>
      </c>
      <c r="AU75" s="182" t="s">
        <v>3530</v>
      </c>
      <c r="AV75" s="182" t="s">
        <v>2871</v>
      </c>
      <c r="AW75" s="182" t="s">
        <v>2985</v>
      </c>
      <c r="AX75" s="182" t="s">
        <v>3530</v>
      </c>
      <c r="AY75" s="182" t="s">
        <v>2871</v>
      </c>
      <c r="AZ75" s="182" t="s">
        <v>2985</v>
      </c>
      <c r="BA75" s="182" t="s">
        <v>3530</v>
      </c>
      <c r="BB75" s="182" t="s">
        <v>2871</v>
      </c>
      <c r="BC75" s="182" t="s">
        <v>2985</v>
      </c>
      <c r="BD75" s="182" t="s">
        <v>3550</v>
      </c>
      <c r="BE75" s="182" t="s">
        <v>3524</v>
      </c>
      <c r="BF75" s="182" t="s">
        <v>2985</v>
      </c>
      <c r="BG75" s="182" t="s">
        <v>3551</v>
      </c>
      <c r="BH75" s="182" t="s">
        <v>3525</v>
      </c>
      <c r="BI75" s="182" t="s">
        <v>2985</v>
      </c>
      <c r="BJ75" s="182" t="s">
        <v>3552</v>
      </c>
      <c r="BK75" s="182" t="s">
        <v>3526</v>
      </c>
      <c r="BL75" s="182" t="s">
        <v>2985</v>
      </c>
      <c r="BM75" s="182" t="s">
        <v>3553</v>
      </c>
      <c r="BN75" s="182" t="s">
        <v>3528</v>
      </c>
      <c r="BO75" s="182" t="s">
        <v>2985</v>
      </c>
      <c r="BP75" s="182" t="s">
        <v>3554</v>
      </c>
      <c r="BQ75" s="182" t="s">
        <v>3529</v>
      </c>
      <c r="BR75" s="182" t="s">
        <v>2985</v>
      </c>
      <c r="BS75" s="182" t="s">
        <v>3554</v>
      </c>
      <c r="BT75" s="182" t="s">
        <v>3529</v>
      </c>
      <c r="BU75" s="182" t="s">
        <v>2985</v>
      </c>
      <c r="BV75" s="182" t="s">
        <v>2871</v>
      </c>
      <c r="BW75" s="182" t="s">
        <v>3531</v>
      </c>
      <c r="BX75" s="182" t="s">
        <v>2985</v>
      </c>
      <c r="BY75" s="182" t="s">
        <v>2871</v>
      </c>
      <c r="BZ75" s="182" t="s">
        <v>3531</v>
      </c>
      <c r="CA75" s="182" t="s">
        <v>2985</v>
      </c>
      <c r="CB75" s="182" t="s">
        <v>2871</v>
      </c>
      <c r="CC75" s="182" t="s">
        <v>3532</v>
      </c>
      <c r="CD75" s="182" t="s">
        <v>2985</v>
      </c>
      <c r="CE75" s="182" t="s">
        <v>2871</v>
      </c>
      <c r="CF75" s="182" t="s">
        <v>3533</v>
      </c>
      <c r="CG75" s="182" t="s">
        <v>2985</v>
      </c>
      <c r="CH75" s="182" t="s">
        <v>2871</v>
      </c>
      <c r="CI75" s="182" t="s">
        <v>3534</v>
      </c>
      <c r="CJ75" s="182" t="s">
        <v>2985</v>
      </c>
      <c r="CK75" s="182" t="s">
        <v>2871</v>
      </c>
      <c r="CL75" s="182" t="s">
        <v>3532</v>
      </c>
      <c r="CM75" s="182" t="s">
        <v>2985</v>
      </c>
      <c r="CN75" s="182" t="s">
        <v>2871</v>
      </c>
      <c r="CO75" s="182" t="s">
        <v>3535</v>
      </c>
      <c r="CP75" s="182" t="s">
        <v>2985</v>
      </c>
      <c r="CQ75" s="182" t="s">
        <v>2871</v>
      </c>
      <c r="CR75" s="182" t="s">
        <v>3536</v>
      </c>
      <c r="CS75" s="182" t="s">
        <v>2985</v>
      </c>
      <c r="CT75" s="182" t="s">
        <v>2871</v>
      </c>
      <c r="CU75" s="182" t="s">
        <v>3537</v>
      </c>
      <c r="CV75" s="182" t="s">
        <v>2985</v>
      </c>
      <c r="CW75" s="182" t="s">
        <v>3030</v>
      </c>
      <c r="CX75" s="182" t="s">
        <v>3539</v>
      </c>
      <c r="CY75" s="182" t="s">
        <v>2985</v>
      </c>
      <c r="CZ75" s="182" t="s">
        <v>2871</v>
      </c>
      <c r="DA75" s="182" t="s">
        <v>3540</v>
      </c>
      <c r="DB75" s="182" t="s">
        <v>2985</v>
      </c>
      <c r="DC75" s="182" t="s">
        <v>3553</v>
      </c>
      <c r="DD75" s="182" t="s">
        <v>3542</v>
      </c>
      <c r="DE75" s="182" t="s">
        <v>2985</v>
      </c>
      <c r="DF75" s="182" t="s">
        <v>3530</v>
      </c>
      <c r="DG75" s="182" t="s">
        <v>2871</v>
      </c>
      <c r="DH75" s="182" t="s">
        <v>2985</v>
      </c>
      <c r="DI75" s="182" t="s">
        <v>3553</v>
      </c>
      <c r="DJ75" s="182" t="s">
        <v>3542</v>
      </c>
      <c r="DK75" s="182" t="s">
        <v>2985</v>
      </c>
      <c r="DL75" s="182" t="s">
        <v>3555</v>
      </c>
      <c r="DM75" s="182" t="s">
        <v>3544</v>
      </c>
      <c r="DN75" s="182" t="s">
        <v>2985</v>
      </c>
      <c r="DO75" s="182" t="s">
        <v>3530</v>
      </c>
      <c r="DP75" s="182" t="s">
        <v>2871</v>
      </c>
      <c r="DQ75" s="182" t="s">
        <v>2985</v>
      </c>
      <c r="DR75" s="182" t="s">
        <v>3530</v>
      </c>
      <c r="DS75" s="182" t="s">
        <v>2871</v>
      </c>
      <c r="DT75" s="182" t="s">
        <v>2985</v>
      </c>
      <c r="DU75" s="182" t="s">
        <v>3530</v>
      </c>
      <c r="DV75" s="182" t="s">
        <v>2871</v>
      </c>
      <c r="DW75" s="182" t="s">
        <v>2985</v>
      </c>
      <c r="DX75" s="182" t="s">
        <v>3530</v>
      </c>
      <c r="DY75" s="182" t="s">
        <v>2871</v>
      </c>
      <c r="DZ75" s="182" t="s">
        <v>2985</v>
      </c>
      <c r="EA75" s="182" t="s">
        <v>3530</v>
      </c>
      <c r="EB75" s="182" t="s">
        <v>2871</v>
      </c>
      <c r="EC75" s="182" t="s">
        <v>2985</v>
      </c>
      <c r="ED75" s="182" t="s">
        <v>3530</v>
      </c>
      <c r="EE75" s="182" t="s">
        <v>2871</v>
      </c>
      <c r="EF75" s="182" t="s">
        <v>2985</v>
      </c>
      <c r="EG75" s="182" t="s">
        <v>3530</v>
      </c>
      <c r="EH75" s="182" t="s">
        <v>2871</v>
      </c>
      <c r="EI75" s="182" t="s">
        <v>2985</v>
      </c>
      <c r="EJ75" s="182" t="s">
        <v>3530</v>
      </c>
      <c r="EK75" s="182" t="s">
        <v>2871</v>
      </c>
      <c r="EL75" s="182" t="s">
        <v>2985</v>
      </c>
      <c r="EM75" s="182" t="s">
        <v>3530</v>
      </c>
      <c r="EN75" s="182" t="s">
        <v>2871</v>
      </c>
      <c r="EO75" s="182" t="s">
        <v>2985</v>
      </c>
      <c r="EP75" s="182" t="s">
        <v>3530</v>
      </c>
      <c r="EQ75" s="182" t="s">
        <v>2871</v>
      </c>
      <c r="ER75" s="182" t="s">
        <v>2985</v>
      </c>
      <c r="ES75" s="182" t="s">
        <v>3530</v>
      </c>
      <c r="ET75" s="182" t="s">
        <v>2871</v>
      </c>
    </row>
    <row r="76" spans="1:150" x14ac:dyDescent="0.3">
      <c r="A76" s="1"/>
      <c r="B76" s="181" t="s">
        <v>3556</v>
      </c>
      <c r="C76" s="181" t="s">
        <v>61</v>
      </c>
      <c r="D76" s="181" t="s">
        <v>62</v>
      </c>
      <c r="E76" s="181" t="s">
        <v>3557</v>
      </c>
      <c r="F76" s="181" t="s">
        <v>3558</v>
      </c>
      <c r="G76" s="182" t="s">
        <v>2985</v>
      </c>
      <c r="H76" s="182" t="s">
        <v>3530</v>
      </c>
      <c r="I76" s="182" t="s">
        <v>2871</v>
      </c>
      <c r="J76" s="182" t="s">
        <v>2985</v>
      </c>
      <c r="K76" s="182" t="s">
        <v>3530</v>
      </c>
      <c r="L76" s="182" t="s">
        <v>2871</v>
      </c>
      <c r="M76" s="182" t="s">
        <v>2985</v>
      </c>
      <c r="N76" s="182" t="s">
        <v>3530</v>
      </c>
      <c r="O76" s="182" t="s">
        <v>2871</v>
      </c>
      <c r="P76" s="182" t="s">
        <v>2985</v>
      </c>
      <c r="Q76" s="182" t="s">
        <v>3530</v>
      </c>
      <c r="R76" s="182" t="s">
        <v>2871</v>
      </c>
      <c r="S76" s="182" t="s">
        <v>2985</v>
      </c>
      <c r="T76" s="182" t="s">
        <v>3530</v>
      </c>
      <c r="U76" s="182" t="s">
        <v>2871</v>
      </c>
      <c r="V76" s="182" t="s">
        <v>2985</v>
      </c>
      <c r="W76" s="182" t="s">
        <v>3530</v>
      </c>
      <c r="X76" s="182" t="s">
        <v>2871</v>
      </c>
      <c r="Y76" s="182" t="s">
        <v>2985</v>
      </c>
      <c r="Z76" s="182" t="s">
        <v>3530</v>
      </c>
      <c r="AA76" s="182" t="s">
        <v>2871</v>
      </c>
      <c r="AB76" s="182" t="s">
        <v>2985</v>
      </c>
      <c r="AC76" s="182" t="s">
        <v>3530</v>
      </c>
      <c r="AD76" s="182" t="s">
        <v>2871</v>
      </c>
      <c r="AE76" s="182" t="s">
        <v>2985</v>
      </c>
      <c r="AF76" s="182" t="s">
        <v>3530</v>
      </c>
      <c r="AG76" s="182" t="s">
        <v>2871</v>
      </c>
      <c r="AH76" s="182" t="s">
        <v>2985</v>
      </c>
      <c r="AI76" s="182" t="s">
        <v>3530</v>
      </c>
      <c r="AJ76" s="182" t="s">
        <v>2871</v>
      </c>
      <c r="AK76" s="182" t="s">
        <v>2985</v>
      </c>
      <c r="AL76" s="182" t="s">
        <v>3530</v>
      </c>
      <c r="AM76" s="182" t="s">
        <v>2871</v>
      </c>
      <c r="AN76" s="182" t="s">
        <v>2985</v>
      </c>
      <c r="AO76" s="182" t="s">
        <v>3530</v>
      </c>
      <c r="AP76" s="182" t="s">
        <v>2871</v>
      </c>
      <c r="AQ76" s="182" t="s">
        <v>2985</v>
      </c>
      <c r="AR76" s="182" t="s">
        <v>3530</v>
      </c>
      <c r="AS76" s="182" t="s">
        <v>2871</v>
      </c>
      <c r="AT76" s="182" t="s">
        <v>2985</v>
      </c>
      <c r="AU76" s="182" t="s">
        <v>3530</v>
      </c>
      <c r="AV76" s="182" t="s">
        <v>2871</v>
      </c>
      <c r="AW76" s="182" t="s">
        <v>2985</v>
      </c>
      <c r="AX76" s="182" t="s">
        <v>3530</v>
      </c>
      <c r="AY76" s="182" t="s">
        <v>2871</v>
      </c>
      <c r="AZ76" s="182" t="s">
        <v>2985</v>
      </c>
      <c r="BA76" s="182" t="s">
        <v>3530</v>
      </c>
      <c r="BB76" s="182" t="s">
        <v>2871</v>
      </c>
      <c r="BC76" s="182" t="s">
        <v>2985</v>
      </c>
      <c r="BD76" s="182" t="s">
        <v>3559</v>
      </c>
      <c r="BE76" s="182" t="s">
        <v>2871</v>
      </c>
      <c r="BF76" s="182" t="s">
        <v>2985</v>
      </c>
      <c r="BG76" s="182" t="s">
        <v>3560</v>
      </c>
      <c r="BH76" s="182" t="s">
        <v>2871</v>
      </c>
      <c r="BI76" s="182" t="s">
        <v>2985</v>
      </c>
      <c r="BJ76" s="182" t="s">
        <v>3561</v>
      </c>
      <c r="BK76" s="182" t="s">
        <v>2871</v>
      </c>
      <c r="BL76" s="182" t="s">
        <v>2985</v>
      </c>
      <c r="BM76" s="182" t="s">
        <v>3562</v>
      </c>
      <c r="BN76" s="182" t="s">
        <v>2871</v>
      </c>
      <c r="BO76" s="182" t="s">
        <v>2985</v>
      </c>
      <c r="BP76" s="182" t="s">
        <v>3530</v>
      </c>
      <c r="BQ76" s="182" t="s">
        <v>2871</v>
      </c>
      <c r="BR76" s="182" t="s">
        <v>2985</v>
      </c>
      <c r="BS76" s="182" t="s">
        <v>3530</v>
      </c>
      <c r="BT76" s="182" t="s">
        <v>2871</v>
      </c>
      <c r="BU76" s="182" t="s">
        <v>2985</v>
      </c>
      <c r="BV76" s="182" t="s">
        <v>3530</v>
      </c>
      <c r="BW76" s="182" t="s">
        <v>2871</v>
      </c>
      <c r="BX76" s="182" t="s">
        <v>2985</v>
      </c>
      <c r="BY76" s="182" t="s">
        <v>3530</v>
      </c>
      <c r="BZ76" s="182" t="s">
        <v>2871</v>
      </c>
      <c r="CA76" s="182" t="s">
        <v>2985</v>
      </c>
      <c r="CB76" s="182" t="s">
        <v>3530</v>
      </c>
      <c r="CC76" s="182" t="s">
        <v>2871</v>
      </c>
      <c r="CD76" s="182" t="s">
        <v>2985</v>
      </c>
      <c r="CE76" s="182" t="s">
        <v>3530</v>
      </c>
      <c r="CF76" s="182" t="s">
        <v>2871</v>
      </c>
      <c r="CG76" s="182" t="s">
        <v>2985</v>
      </c>
      <c r="CH76" s="182" t="s">
        <v>3530</v>
      </c>
      <c r="CI76" s="182" t="s">
        <v>2871</v>
      </c>
      <c r="CJ76" s="182" t="s">
        <v>2985</v>
      </c>
      <c r="CK76" s="182" t="s">
        <v>3530</v>
      </c>
      <c r="CL76" s="182" t="s">
        <v>2871</v>
      </c>
      <c r="CM76" s="182" t="s">
        <v>2985</v>
      </c>
      <c r="CN76" s="182" t="s">
        <v>3530</v>
      </c>
      <c r="CO76" s="182" t="s">
        <v>2871</v>
      </c>
      <c r="CP76" s="182" t="s">
        <v>2985</v>
      </c>
      <c r="CQ76" s="182" t="s">
        <v>3530</v>
      </c>
      <c r="CR76" s="182" t="s">
        <v>2871</v>
      </c>
      <c r="CS76" s="182" t="s">
        <v>2985</v>
      </c>
      <c r="CT76" s="182" t="s">
        <v>3530</v>
      </c>
      <c r="CU76" s="182" t="s">
        <v>2871</v>
      </c>
      <c r="CV76" s="182" t="s">
        <v>2985</v>
      </c>
      <c r="CW76" s="182" t="s">
        <v>3563</v>
      </c>
      <c r="CX76" s="182" t="s">
        <v>2871</v>
      </c>
      <c r="CY76" s="182" t="s">
        <v>2985</v>
      </c>
      <c r="CZ76" s="182" t="s">
        <v>3530</v>
      </c>
      <c r="DA76" s="182" t="s">
        <v>2871</v>
      </c>
      <c r="DB76" s="182" t="s">
        <v>2985</v>
      </c>
      <c r="DC76" s="182" t="s">
        <v>3530</v>
      </c>
      <c r="DD76" s="182" t="s">
        <v>2871</v>
      </c>
      <c r="DE76" s="182" t="s">
        <v>2985</v>
      </c>
      <c r="DF76" s="182" t="s">
        <v>3553</v>
      </c>
      <c r="DG76" s="182" t="s">
        <v>3542</v>
      </c>
      <c r="DH76" s="182" t="s">
        <v>2985</v>
      </c>
      <c r="DI76" s="182" t="s">
        <v>3530</v>
      </c>
      <c r="DJ76" s="182" t="s">
        <v>2871</v>
      </c>
      <c r="DK76" s="182" t="s">
        <v>2985</v>
      </c>
      <c r="DL76" s="182" t="s">
        <v>3530</v>
      </c>
      <c r="DM76" s="182" t="s">
        <v>2871</v>
      </c>
      <c r="DN76" s="182" t="s">
        <v>2985</v>
      </c>
      <c r="DO76" s="182" t="s">
        <v>3530</v>
      </c>
      <c r="DP76" s="182" t="s">
        <v>2871</v>
      </c>
      <c r="DQ76" s="182" t="s">
        <v>2985</v>
      </c>
      <c r="DR76" s="182" t="s">
        <v>3530</v>
      </c>
      <c r="DS76" s="182" t="s">
        <v>2871</v>
      </c>
      <c r="DT76" s="182" t="s">
        <v>2985</v>
      </c>
      <c r="DU76" s="182" t="s">
        <v>3530</v>
      </c>
      <c r="DV76" s="182" t="s">
        <v>2871</v>
      </c>
      <c r="DW76" s="182" t="s">
        <v>2985</v>
      </c>
      <c r="DX76" s="182" t="s">
        <v>3530</v>
      </c>
      <c r="DY76" s="182" t="s">
        <v>2871</v>
      </c>
      <c r="DZ76" s="182" t="s">
        <v>2985</v>
      </c>
      <c r="EA76" s="182" t="s">
        <v>3530</v>
      </c>
      <c r="EB76" s="182" t="s">
        <v>2871</v>
      </c>
      <c r="EC76" s="182" t="s">
        <v>2985</v>
      </c>
      <c r="ED76" s="182" t="s">
        <v>3530</v>
      </c>
      <c r="EE76" s="182" t="s">
        <v>2871</v>
      </c>
      <c r="EF76" s="182" t="s">
        <v>2985</v>
      </c>
      <c r="EG76" s="182" t="s">
        <v>3530</v>
      </c>
      <c r="EH76" s="182" t="s">
        <v>2871</v>
      </c>
      <c r="EI76" s="182" t="s">
        <v>2985</v>
      </c>
      <c r="EJ76" s="182" t="s">
        <v>3530</v>
      </c>
      <c r="EK76" s="182" t="s">
        <v>2871</v>
      </c>
      <c r="EL76" s="182" t="s">
        <v>2985</v>
      </c>
      <c r="EM76" s="182" t="s">
        <v>3530</v>
      </c>
      <c r="EN76" s="182" t="s">
        <v>2871</v>
      </c>
      <c r="EO76" s="182" t="s">
        <v>2985</v>
      </c>
      <c r="EP76" s="182" t="s">
        <v>3530</v>
      </c>
      <c r="EQ76" s="182" t="s">
        <v>2871</v>
      </c>
      <c r="ER76" s="182" t="s">
        <v>2985</v>
      </c>
      <c r="ES76" s="182" t="s">
        <v>3530</v>
      </c>
      <c r="ET76" s="182" t="s">
        <v>2871</v>
      </c>
    </row>
    <row r="77" spans="1:150" x14ac:dyDescent="0.3">
      <c r="A77" s="1"/>
      <c r="B77" s="180" t="s">
        <v>3564</v>
      </c>
      <c r="C77" s="180" t="s">
        <v>80</v>
      </c>
      <c r="D77" s="180" t="s">
        <v>81</v>
      </c>
      <c r="E77" s="180" t="s">
        <v>3565</v>
      </c>
      <c r="F77" s="180" t="s">
        <v>3566</v>
      </c>
      <c r="G77" s="180" t="s">
        <v>2985</v>
      </c>
      <c r="H77" s="180" t="s">
        <v>2871</v>
      </c>
      <c r="I77" s="180" t="s">
        <v>2871</v>
      </c>
      <c r="J77" s="180" t="s">
        <v>2985</v>
      </c>
      <c r="K77" s="180" t="s">
        <v>2871</v>
      </c>
      <c r="L77" s="180" t="s">
        <v>2871</v>
      </c>
      <c r="M77" s="180" t="s">
        <v>2985</v>
      </c>
      <c r="N77" s="180" t="s">
        <v>2871</v>
      </c>
      <c r="O77" s="180" t="s">
        <v>2871</v>
      </c>
      <c r="P77" s="180" t="s">
        <v>2985</v>
      </c>
      <c r="Q77" s="180" t="s">
        <v>2871</v>
      </c>
      <c r="R77" s="180" t="s">
        <v>2871</v>
      </c>
      <c r="S77" s="180" t="s">
        <v>2985</v>
      </c>
      <c r="T77" s="180" t="s">
        <v>2871</v>
      </c>
      <c r="U77" s="180" t="s">
        <v>2871</v>
      </c>
      <c r="V77" s="180" t="s">
        <v>2985</v>
      </c>
      <c r="W77" s="180" t="s">
        <v>2871</v>
      </c>
      <c r="X77" s="180" t="s">
        <v>2871</v>
      </c>
      <c r="Y77" s="180" t="s">
        <v>2985</v>
      </c>
      <c r="Z77" s="180" t="s">
        <v>2871</v>
      </c>
      <c r="AA77" s="180" t="s">
        <v>2871</v>
      </c>
      <c r="AB77" s="180" t="s">
        <v>2985</v>
      </c>
      <c r="AC77" s="180" t="s">
        <v>2871</v>
      </c>
      <c r="AD77" s="180" t="s">
        <v>2871</v>
      </c>
      <c r="AE77" s="180" t="s">
        <v>2985</v>
      </c>
      <c r="AF77" s="180" t="s">
        <v>2871</v>
      </c>
      <c r="AG77" s="180" t="s">
        <v>2871</v>
      </c>
      <c r="AH77" s="180" t="s">
        <v>2985</v>
      </c>
      <c r="AI77" s="180" t="s">
        <v>2871</v>
      </c>
      <c r="AJ77" s="180" t="s">
        <v>2871</v>
      </c>
      <c r="AK77" s="180" t="s">
        <v>2985</v>
      </c>
      <c r="AL77" s="180" t="s">
        <v>2871</v>
      </c>
      <c r="AM77" s="180" t="s">
        <v>2871</v>
      </c>
      <c r="AN77" s="180" t="s">
        <v>2985</v>
      </c>
      <c r="AO77" s="180" t="s">
        <v>2871</v>
      </c>
      <c r="AP77" s="180" t="s">
        <v>2871</v>
      </c>
      <c r="AQ77" s="180" t="s">
        <v>2985</v>
      </c>
      <c r="AR77" s="180" t="s">
        <v>2871</v>
      </c>
      <c r="AS77" s="180" t="s">
        <v>2871</v>
      </c>
      <c r="AT77" s="180" t="s">
        <v>2985</v>
      </c>
      <c r="AU77" s="180" t="s">
        <v>2871</v>
      </c>
      <c r="AV77" s="180" t="s">
        <v>2871</v>
      </c>
      <c r="AW77" s="180" t="s">
        <v>2985</v>
      </c>
      <c r="AX77" s="180" t="s">
        <v>2871</v>
      </c>
      <c r="AY77" s="180" t="s">
        <v>2871</v>
      </c>
      <c r="AZ77" s="180" t="s">
        <v>2985</v>
      </c>
      <c r="BA77" s="180" t="s">
        <v>2871</v>
      </c>
      <c r="BB77" s="180" t="s">
        <v>2871</v>
      </c>
      <c r="BC77" s="180" t="s">
        <v>2985</v>
      </c>
      <c r="BD77" s="180" t="s">
        <v>2871</v>
      </c>
      <c r="BE77" s="180" t="s">
        <v>2871</v>
      </c>
      <c r="BF77" s="180" t="s">
        <v>2985</v>
      </c>
      <c r="BG77" s="180" t="s">
        <v>2871</v>
      </c>
      <c r="BH77" s="180" t="s">
        <v>2871</v>
      </c>
      <c r="BI77" s="180" t="s">
        <v>2985</v>
      </c>
      <c r="BJ77" s="180" t="s">
        <v>2871</v>
      </c>
      <c r="BK77" s="180" t="s">
        <v>2871</v>
      </c>
      <c r="BL77" s="180" t="s">
        <v>2985</v>
      </c>
      <c r="BM77" s="180" t="s">
        <v>2871</v>
      </c>
      <c r="BN77" s="180" t="s">
        <v>2871</v>
      </c>
      <c r="BO77" s="180" t="s">
        <v>2985</v>
      </c>
      <c r="BP77" s="180" t="s">
        <v>2871</v>
      </c>
      <c r="BQ77" s="180" t="s">
        <v>2871</v>
      </c>
      <c r="BR77" s="180" t="s">
        <v>2985</v>
      </c>
      <c r="BS77" s="180" t="s">
        <v>2871</v>
      </c>
      <c r="BT77" s="180" t="s">
        <v>2871</v>
      </c>
      <c r="BU77" s="180" t="s">
        <v>2985</v>
      </c>
      <c r="BV77" s="180" t="s">
        <v>2871</v>
      </c>
      <c r="BW77" s="180" t="s">
        <v>2871</v>
      </c>
      <c r="BX77" s="180" t="s">
        <v>2985</v>
      </c>
      <c r="BY77" s="180" t="s">
        <v>2871</v>
      </c>
      <c r="BZ77" s="180" t="s">
        <v>2871</v>
      </c>
      <c r="CA77" s="180" t="s">
        <v>2985</v>
      </c>
      <c r="CB77" s="180" t="s">
        <v>2871</v>
      </c>
      <c r="CC77" s="180" t="s">
        <v>2871</v>
      </c>
      <c r="CD77" s="180" t="s">
        <v>2985</v>
      </c>
      <c r="CE77" s="180" t="s">
        <v>2871</v>
      </c>
      <c r="CF77" s="180" t="s">
        <v>2871</v>
      </c>
      <c r="CG77" s="180" t="s">
        <v>2985</v>
      </c>
      <c r="CH77" s="180" t="s">
        <v>2871</v>
      </c>
      <c r="CI77" s="180" t="s">
        <v>2871</v>
      </c>
      <c r="CJ77" s="180" t="s">
        <v>2985</v>
      </c>
      <c r="CK77" s="180" t="s">
        <v>2871</v>
      </c>
      <c r="CL77" s="180" t="s">
        <v>2871</v>
      </c>
      <c r="CM77" s="180" t="s">
        <v>2985</v>
      </c>
      <c r="CN77" s="180" t="s">
        <v>2871</v>
      </c>
      <c r="CO77" s="180" t="s">
        <v>2871</v>
      </c>
      <c r="CP77" s="180" t="s">
        <v>2985</v>
      </c>
      <c r="CQ77" s="180" t="s">
        <v>2871</v>
      </c>
      <c r="CR77" s="180" t="s">
        <v>2871</v>
      </c>
      <c r="CS77" s="180" t="s">
        <v>2985</v>
      </c>
      <c r="CT77" s="180" t="s">
        <v>2871</v>
      </c>
      <c r="CU77" s="180" t="s">
        <v>2871</v>
      </c>
      <c r="CV77" s="180" t="s">
        <v>2985</v>
      </c>
      <c r="CW77" s="180" t="s">
        <v>2871</v>
      </c>
      <c r="CX77" s="180" t="s">
        <v>2871</v>
      </c>
      <c r="CY77" s="180" t="s">
        <v>2985</v>
      </c>
      <c r="CZ77" s="180" t="s">
        <v>2871</v>
      </c>
      <c r="DA77" s="180" t="s">
        <v>2871</v>
      </c>
      <c r="DB77" s="180" t="s">
        <v>2985</v>
      </c>
      <c r="DC77" s="180" t="s">
        <v>2871</v>
      </c>
      <c r="DD77" s="180" t="s">
        <v>2871</v>
      </c>
      <c r="DE77" s="180" t="s">
        <v>2985</v>
      </c>
      <c r="DF77" s="180" t="s">
        <v>2871</v>
      </c>
      <c r="DG77" s="180" t="s">
        <v>2871</v>
      </c>
      <c r="DH77" s="180" t="s">
        <v>2985</v>
      </c>
      <c r="DI77" s="180" t="s">
        <v>2871</v>
      </c>
      <c r="DJ77" s="180" t="s">
        <v>2871</v>
      </c>
      <c r="DK77" s="180" t="s">
        <v>2985</v>
      </c>
      <c r="DL77" s="180" t="s">
        <v>2871</v>
      </c>
      <c r="DM77" s="180" t="s">
        <v>2871</v>
      </c>
      <c r="DN77" s="180" t="s">
        <v>2985</v>
      </c>
      <c r="DO77" s="180" t="s">
        <v>2871</v>
      </c>
      <c r="DP77" s="180" t="s">
        <v>2871</v>
      </c>
      <c r="DQ77" s="180" t="s">
        <v>2985</v>
      </c>
      <c r="DR77" s="180" t="s">
        <v>2871</v>
      </c>
      <c r="DS77" s="180" t="s">
        <v>2871</v>
      </c>
      <c r="DT77" s="180" t="s">
        <v>2985</v>
      </c>
      <c r="DU77" s="180" t="s">
        <v>2871</v>
      </c>
      <c r="DV77" s="180" t="s">
        <v>2871</v>
      </c>
      <c r="DW77" s="180" t="s">
        <v>2985</v>
      </c>
      <c r="DX77" s="180" t="s">
        <v>2871</v>
      </c>
      <c r="DY77" s="180" t="s">
        <v>2871</v>
      </c>
      <c r="DZ77" s="180" t="s">
        <v>2985</v>
      </c>
      <c r="EA77" s="180" t="s">
        <v>2871</v>
      </c>
      <c r="EB77" s="180" t="s">
        <v>2871</v>
      </c>
      <c r="EC77" s="180" t="s">
        <v>2985</v>
      </c>
      <c r="ED77" s="180" t="s">
        <v>2871</v>
      </c>
      <c r="EE77" s="180" t="s">
        <v>2871</v>
      </c>
      <c r="EF77" s="180" t="s">
        <v>2985</v>
      </c>
      <c r="EG77" s="180" t="s">
        <v>2871</v>
      </c>
      <c r="EH77" s="180" t="s">
        <v>2871</v>
      </c>
      <c r="EI77" s="180" t="s">
        <v>2985</v>
      </c>
      <c r="EJ77" s="180" t="s">
        <v>2871</v>
      </c>
      <c r="EK77" s="180" t="s">
        <v>2871</v>
      </c>
      <c r="EL77" s="180" t="s">
        <v>2985</v>
      </c>
      <c r="EM77" s="180" t="s">
        <v>2871</v>
      </c>
      <c r="EN77" s="180" t="s">
        <v>2871</v>
      </c>
      <c r="EO77" s="180" t="s">
        <v>2985</v>
      </c>
      <c r="EP77" s="180" t="s">
        <v>2871</v>
      </c>
      <c r="EQ77" s="180" t="s">
        <v>2871</v>
      </c>
      <c r="ER77" s="180" t="s">
        <v>2985</v>
      </c>
      <c r="ES77" s="180" t="s">
        <v>2871</v>
      </c>
      <c r="ET77" s="180" t="s">
        <v>2871</v>
      </c>
    </row>
    <row r="78" spans="1:150" x14ac:dyDescent="0.3">
      <c r="A78" s="1"/>
      <c r="B78" s="181" t="s">
        <v>3567</v>
      </c>
      <c r="C78" s="181" t="s">
        <v>80</v>
      </c>
      <c r="D78" s="181" t="s">
        <v>81</v>
      </c>
      <c r="E78" s="181" t="s">
        <v>3568</v>
      </c>
      <c r="F78" s="181" t="s">
        <v>3569</v>
      </c>
      <c r="G78" s="182" t="s">
        <v>2985</v>
      </c>
      <c r="H78" s="182" t="s">
        <v>957</v>
      </c>
      <c r="I78" s="182" t="s">
        <v>957</v>
      </c>
      <c r="J78" s="182" t="s">
        <v>2985</v>
      </c>
      <c r="K78" s="182" t="s">
        <v>957</v>
      </c>
      <c r="L78" s="182" t="s">
        <v>957</v>
      </c>
      <c r="M78" s="182" t="s">
        <v>2985</v>
      </c>
      <c r="N78" s="182" t="s">
        <v>957</v>
      </c>
      <c r="O78" s="182" t="s">
        <v>957</v>
      </c>
      <c r="P78" s="182" t="s">
        <v>2985</v>
      </c>
      <c r="Q78" s="182" t="s">
        <v>957</v>
      </c>
      <c r="R78" s="182" t="s">
        <v>957</v>
      </c>
      <c r="S78" s="182" t="s">
        <v>2985</v>
      </c>
      <c r="T78" s="182" t="s">
        <v>957</v>
      </c>
      <c r="U78" s="182" t="s">
        <v>957</v>
      </c>
      <c r="V78" s="182" t="s">
        <v>2985</v>
      </c>
      <c r="W78" s="182" t="s">
        <v>957</v>
      </c>
      <c r="X78" s="182" t="s">
        <v>957</v>
      </c>
      <c r="Y78" s="182" t="s">
        <v>2985</v>
      </c>
      <c r="Z78" s="182" t="s">
        <v>957</v>
      </c>
      <c r="AA78" s="182" t="s">
        <v>957</v>
      </c>
      <c r="AB78" s="182" t="s">
        <v>2985</v>
      </c>
      <c r="AC78" s="182" t="s">
        <v>957</v>
      </c>
      <c r="AD78" s="182" t="s">
        <v>957</v>
      </c>
      <c r="AE78" s="182" t="s">
        <v>2985</v>
      </c>
      <c r="AF78" s="182" t="s">
        <v>957</v>
      </c>
      <c r="AG78" s="182" t="s">
        <v>957</v>
      </c>
      <c r="AH78" s="182" t="s">
        <v>2985</v>
      </c>
      <c r="AI78" s="182" t="s">
        <v>957</v>
      </c>
      <c r="AJ78" s="182" t="s">
        <v>957</v>
      </c>
      <c r="AK78" s="182" t="s">
        <v>2985</v>
      </c>
      <c r="AL78" s="182" t="s">
        <v>957</v>
      </c>
      <c r="AM78" s="182" t="s">
        <v>957</v>
      </c>
      <c r="AN78" s="182" t="s">
        <v>2985</v>
      </c>
      <c r="AO78" s="182" t="s">
        <v>957</v>
      </c>
      <c r="AP78" s="182" t="s">
        <v>957</v>
      </c>
      <c r="AQ78" s="182" t="s">
        <v>2985</v>
      </c>
      <c r="AR78" s="182" t="s">
        <v>957</v>
      </c>
      <c r="AS78" s="182" t="s">
        <v>957</v>
      </c>
      <c r="AT78" s="182" t="s">
        <v>2985</v>
      </c>
      <c r="AU78" s="182" t="s">
        <v>957</v>
      </c>
      <c r="AV78" s="182" t="s">
        <v>957</v>
      </c>
      <c r="AW78" s="182" t="s">
        <v>2985</v>
      </c>
      <c r="AX78" s="182" t="s">
        <v>957</v>
      </c>
      <c r="AY78" s="182" t="s">
        <v>957</v>
      </c>
      <c r="AZ78" s="182" t="s">
        <v>2985</v>
      </c>
      <c r="BA78" s="182" t="s">
        <v>957</v>
      </c>
      <c r="BB78" s="182" t="s">
        <v>957</v>
      </c>
      <c r="BC78" s="182" t="s">
        <v>2985</v>
      </c>
      <c r="BD78" s="182" t="s">
        <v>957</v>
      </c>
      <c r="BE78" s="182" t="s">
        <v>957</v>
      </c>
      <c r="BF78" s="182" t="s">
        <v>2985</v>
      </c>
      <c r="BG78" s="182" t="s">
        <v>957</v>
      </c>
      <c r="BH78" s="182" t="s">
        <v>957</v>
      </c>
      <c r="BI78" s="182" t="s">
        <v>2985</v>
      </c>
      <c r="BJ78" s="182" t="s">
        <v>957</v>
      </c>
      <c r="BK78" s="182" t="s">
        <v>957</v>
      </c>
      <c r="BL78" s="182" t="s">
        <v>2985</v>
      </c>
      <c r="BM78" s="182" t="s">
        <v>957</v>
      </c>
      <c r="BN78" s="182" t="s">
        <v>957</v>
      </c>
      <c r="BO78" s="182" t="s">
        <v>2985</v>
      </c>
      <c r="BP78" s="182" t="s">
        <v>957</v>
      </c>
      <c r="BQ78" s="182" t="s">
        <v>957</v>
      </c>
      <c r="BR78" s="182" t="s">
        <v>2985</v>
      </c>
      <c r="BS78" s="182" t="s">
        <v>957</v>
      </c>
      <c r="BT78" s="182" t="s">
        <v>957</v>
      </c>
      <c r="BU78" s="182" t="s">
        <v>2985</v>
      </c>
      <c r="BV78" s="182" t="s">
        <v>957</v>
      </c>
      <c r="BW78" s="182" t="s">
        <v>957</v>
      </c>
      <c r="BX78" s="182" t="s">
        <v>2985</v>
      </c>
      <c r="BY78" s="182" t="s">
        <v>957</v>
      </c>
      <c r="BZ78" s="182" t="s">
        <v>957</v>
      </c>
      <c r="CA78" s="182" t="s">
        <v>2985</v>
      </c>
      <c r="CB78" s="182" t="s">
        <v>957</v>
      </c>
      <c r="CC78" s="182" t="s">
        <v>957</v>
      </c>
      <c r="CD78" s="182" t="s">
        <v>2985</v>
      </c>
      <c r="CE78" s="182" t="s">
        <v>957</v>
      </c>
      <c r="CF78" s="182" t="s">
        <v>957</v>
      </c>
      <c r="CG78" s="182" t="s">
        <v>2985</v>
      </c>
      <c r="CH78" s="182" t="s">
        <v>957</v>
      </c>
      <c r="CI78" s="182" t="s">
        <v>957</v>
      </c>
      <c r="CJ78" s="182" t="s">
        <v>2985</v>
      </c>
      <c r="CK78" s="182" t="s">
        <v>957</v>
      </c>
      <c r="CL78" s="182" t="s">
        <v>957</v>
      </c>
      <c r="CM78" s="182" t="s">
        <v>2985</v>
      </c>
      <c r="CN78" s="182" t="s">
        <v>957</v>
      </c>
      <c r="CO78" s="182" t="s">
        <v>957</v>
      </c>
      <c r="CP78" s="182" t="s">
        <v>2985</v>
      </c>
      <c r="CQ78" s="182" t="s">
        <v>957</v>
      </c>
      <c r="CR78" s="182" t="s">
        <v>957</v>
      </c>
      <c r="CS78" s="182" t="s">
        <v>2985</v>
      </c>
      <c r="CT78" s="182" t="s">
        <v>957</v>
      </c>
      <c r="CU78" s="182" t="s">
        <v>957</v>
      </c>
      <c r="CV78" s="182" t="s">
        <v>2985</v>
      </c>
      <c r="CW78" s="182" t="s">
        <v>957</v>
      </c>
      <c r="CX78" s="182" t="s">
        <v>957</v>
      </c>
      <c r="CY78" s="182" t="s">
        <v>2985</v>
      </c>
      <c r="CZ78" s="182" t="s">
        <v>957</v>
      </c>
      <c r="DA78" s="182" t="s">
        <v>957</v>
      </c>
      <c r="DB78" s="182" t="s">
        <v>2985</v>
      </c>
      <c r="DC78" s="182" t="s">
        <v>957</v>
      </c>
      <c r="DD78" s="182" t="s">
        <v>957</v>
      </c>
      <c r="DE78" s="182" t="s">
        <v>2985</v>
      </c>
      <c r="DF78" s="182" t="s">
        <v>957</v>
      </c>
      <c r="DG78" s="182" t="s">
        <v>957</v>
      </c>
      <c r="DH78" s="182" t="s">
        <v>2985</v>
      </c>
      <c r="DI78" s="182" t="s">
        <v>957</v>
      </c>
      <c r="DJ78" s="182" t="s">
        <v>957</v>
      </c>
      <c r="DK78" s="182" t="s">
        <v>2985</v>
      </c>
      <c r="DL78" s="182" t="s">
        <v>957</v>
      </c>
      <c r="DM78" s="182" t="s">
        <v>957</v>
      </c>
      <c r="DN78" s="182" t="s">
        <v>2985</v>
      </c>
      <c r="DO78" s="182" t="s">
        <v>957</v>
      </c>
      <c r="DP78" s="182" t="s">
        <v>957</v>
      </c>
      <c r="DQ78" s="182" t="s">
        <v>2985</v>
      </c>
      <c r="DR78" s="182" t="s">
        <v>957</v>
      </c>
      <c r="DS78" s="182" t="s">
        <v>957</v>
      </c>
      <c r="DT78" s="182" t="s">
        <v>2985</v>
      </c>
      <c r="DU78" s="182" t="s">
        <v>957</v>
      </c>
      <c r="DV78" s="182" t="s">
        <v>957</v>
      </c>
      <c r="DW78" s="182" t="s">
        <v>2985</v>
      </c>
      <c r="DX78" s="182" t="s">
        <v>957</v>
      </c>
      <c r="DY78" s="182" t="s">
        <v>957</v>
      </c>
      <c r="DZ78" s="182" t="s">
        <v>2985</v>
      </c>
      <c r="EA78" s="182" t="s">
        <v>957</v>
      </c>
      <c r="EB78" s="182" t="s">
        <v>957</v>
      </c>
      <c r="EC78" s="182" t="s">
        <v>2985</v>
      </c>
      <c r="ED78" s="182" t="s">
        <v>957</v>
      </c>
      <c r="EE78" s="182" t="s">
        <v>957</v>
      </c>
      <c r="EF78" s="182" t="s">
        <v>2985</v>
      </c>
      <c r="EG78" s="182" t="s">
        <v>957</v>
      </c>
      <c r="EH78" s="182" t="s">
        <v>957</v>
      </c>
      <c r="EI78" s="182" t="s">
        <v>2985</v>
      </c>
      <c r="EJ78" s="182" t="s">
        <v>957</v>
      </c>
      <c r="EK78" s="182" t="s">
        <v>957</v>
      </c>
      <c r="EL78" s="182" t="s">
        <v>2985</v>
      </c>
      <c r="EM78" s="182" t="s">
        <v>957</v>
      </c>
      <c r="EN78" s="182" t="s">
        <v>957</v>
      </c>
      <c r="EO78" s="182" t="s">
        <v>2985</v>
      </c>
      <c r="EP78" s="182" t="s">
        <v>957</v>
      </c>
      <c r="EQ78" s="182" t="s">
        <v>957</v>
      </c>
      <c r="ER78" s="182" t="s">
        <v>2985</v>
      </c>
      <c r="ES78" s="182" t="s">
        <v>957</v>
      </c>
      <c r="ET78" s="182" t="s">
        <v>957</v>
      </c>
    </row>
    <row r="79" spans="1:150" x14ac:dyDescent="0.3">
      <c r="A79" s="1"/>
      <c r="B79" s="181" t="s">
        <v>3570</v>
      </c>
      <c r="C79" s="181" t="s">
        <v>80</v>
      </c>
      <c r="D79" s="181" t="s">
        <v>81</v>
      </c>
      <c r="E79" s="181" t="s">
        <v>3571</v>
      </c>
      <c r="F79" s="181" t="s">
        <v>3572</v>
      </c>
      <c r="G79" s="182" t="s">
        <v>2985</v>
      </c>
      <c r="H79" s="182" t="s">
        <v>957</v>
      </c>
      <c r="I79" s="182" t="s">
        <v>957</v>
      </c>
      <c r="J79" s="182" t="s">
        <v>2985</v>
      </c>
      <c r="K79" s="182" t="s">
        <v>957</v>
      </c>
      <c r="L79" s="182" t="s">
        <v>957</v>
      </c>
      <c r="M79" s="182" t="s">
        <v>2985</v>
      </c>
      <c r="N79" s="182" t="s">
        <v>957</v>
      </c>
      <c r="O79" s="182" t="s">
        <v>957</v>
      </c>
      <c r="P79" s="182" t="s">
        <v>2985</v>
      </c>
      <c r="Q79" s="182" t="s">
        <v>957</v>
      </c>
      <c r="R79" s="182" t="s">
        <v>957</v>
      </c>
      <c r="S79" s="182" t="s">
        <v>2985</v>
      </c>
      <c r="T79" s="182" t="s">
        <v>957</v>
      </c>
      <c r="U79" s="182" t="s">
        <v>957</v>
      </c>
      <c r="V79" s="182" t="s">
        <v>2985</v>
      </c>
      <c r="W79" s="182" t="s">
        <v>957</v>
      </c>
      <c r="X79" s="182" t="s">
        <v>957</v>
      </c>
      <c r="Y79" s="182" t="s">
        <v>2985</v>
      </c>
      <c r="Z79" s="182" t="s">
        <v>957</v>
      </c>
      <c r="AA79" s="182" t="s">
        <v>957</v>
      </c>
      <c r="AB79" s="182" t="s">
        <v>2985</v>
      </c>
      <c r="AC79" s="182" t="s">
        <v>957</v>
      </c>
      <c r="AD79" s="182" t="s">
        <v>957</v>
      </c>
      <c r="AE79" s="182" t="s">
        <v>2985</v>
      </c>
      <c r="AF79" s="182" t="s">
        <v>957</v>
      </c>
      <c r="AG79" s="182" t="s">
        <v>957</v>
      </c>
      <c r="AH79" s="182" t="s">
        <v>2985</v>
      </c>
      <c r="AI79" s="182" t="s">
        <v>957</v>
      </c>
      <c r="AJ79" s="182" t="s">
        <v>957</v>
      </c>
      <c r="AK79" s="182" t="s">
        <v>2985</v>
      </c>
      <c r="AL79" s="182" t="s">
        <v>957</v>
      </c>
      <c r="AM79" s="182" t="s">
        <v>957</v>
      </c>
      <c r="AN79" s="182" t="s">
        <v>2985</v>
      </c>
      <c r="AO79" s="182" t="s">
        <v>957</v>
      </c>
      <c r="AP79" s="182" t="s">
        <v>957</v>
      </c>
      <c r="AQ79" s="182" t="s">
        <v>2985</v>
      </c>
      <c r="AR79" s="182" t="s">
        <v>957</v>
      </c>
      <c r="AS79" s="182" t="s">
        <v>957</v>
      </c>
      <c r="AT79" s="182" t="s">
        <v>2985</v>
      </c>
      <c r="AU79" s="182" t="s">
        <v>957</v>
      </c>
      <c r="AV79" s="182" t="s">
        <v>957</v>
      </c>
      <c r="AW79" s="182" t="s">
        <v>2985</v>
      </c>
      <c r="AX79" s="182" t="s">
        <v>957</v>
      </c>
      <c r="AY79" s="182" t="s">
        <v>957</v>
      </c>
      <c r="AZ79" s="182" t="s">
        <v>2985</v>
      </c>
      <c r="BA79" s="182" t="s">
        <v>957</v>
      </c>
      <c r="BB79" s="182" t="s">
        <v>957</v>
      </c>
      <c r="BC79" s="182" t="s">
        <v>2985</v>
      </c>
      <c r="BD79" s="182" t="s">
        <v>957</v>
      </c>
      <c r="BE79" s="182" t="s">
        <v>957</v>
      </c>
      <c r="BF79" s="182" t="s">
        <v>2985</v>
      </c>
      <c r="BG79" s="182" t="s">
        <v>957</v>
      </c>
      <c r="BH79" s="182" t="s">
        <v>957</v>
      </c>
      <c r="BI79" s="182" t="s">
        <v>2985</v>
      </c>
      <c r="BJ79" s="182" t="s">
        <v>957</v>
      </c>
      <c r="BK79" s="182" t="s">
        <v>957</v>
      </c>
      <c r="BL79" s="182" t="s">
        <v>2985</v>
      </c>
      <c r="BM79" s="182" t="s">
        <v>957</v>
      </c>
      <c r="BN79" s="182" t="s">
        <v>957</v>
      </c>
      <c r="BO79" s="182" t="s">
        <v>2985</v>
      </c>
      <c r="BP79" s="182" t="s">
        <v>957</v>
      </c>
      <c r="BQ79" s="182" t="s">
        <v>957</v>
      </c>
      <c r="BR79" s="182" t="s">
        <v>2985</v>
      </c>
      <c r="BS79" s="182" t="s">
        <v>957</v>
      </c>
      <c r="BT79" s="182" t="s">
        <v>957</v>
      </c>
      <c r="BU79" s="182" t="s">
        <v>2985</v>
      </c>
      <c r="BV79" s="182" t="s">
        <v>957</v>
      </c>
      <c r="BW79" s="182" t="s">
        <v>957</v>
      </c>
      <c r="BX79" s="182" t="s">
        <v>2985</v>
      </c>
      <c r="BY79" s="182" t="s">
        <v>957</v>
      </c>
      <c r="BZ79" s="182" t="s">
        <v>957</v>
      </c>
      <c r="CA79" s="182" t="s">
        <v>2985</v>
      </c>
      <c r="CB79" s="182" t="s">
        <v>957</v>
      </c>
      <c r="CC79" s="182" t="s">
        <v>957</v>
      </c>
      <c r="CD79" s="182" t="s">
        <v>2985</v>
      </c>
      <c r="CE79" s="182" t="s">
        <v>957</v>
      </c>
      <c r="CF79" s="182" t="s">
        <v>957</v>
      </c>
      <c r="CG79" s="182" t="s">
        <v>2985</v>
      </c>
      <c r="CH79" s="182" t="s">
        <v>957</v>
      </c>
      <c r="CI79" s="182" t="s">
        <v>957</v>
      </c>
      <c r="CJ79" s="182" t="s">
        <v>2985</v>
      </c>
      <c r="CK79" s="182" t="s">
        <v>957</v>
      </c>
      <c r="CL79" s="182" t="s">
        <v>957</v>
      </c>
      <c r="CM79" s="182" t="s">
        <v>2985</v>
      </c>
      <c r="CN79" s="182" t="s">
        <v>957</v>
      </c>
      <c r="CO79" s="182" t="s">
        <v>957</v>
      </c>
      <c r="CP79" s="182" t="s">
        <v>2985</v>
      </c>
      <c r="CQ79" s="182" t="s">
        <v>957</v>
      </c>
      <c r="CR79" s="182" t="s">
        <v>957</v>
      </c>
      <c r="CS79" s="182" t="s">
        <v>2985</v>
      </c>
      <c r="CT79" s="182" t="s">
        <v>957</v>
      </c>
      <c r="CU79" s="182" t="s">
        <v>957</v>
      </c>
      <c r="CV79" s="182" t="s">
        <v>2985</v>
      </c>
      <c r="CW79" s="182" t="s">
        <v>957</v>
      </c>
      <c r="CX79" s="182" t="s">
        <v>957</v>
      </c>
      <c r="CY79" s="182" t="s">
        <v>2985</v>
      </c>
      <c r="CZ79" s="182" t="s">
        <v>957</v>
      </c>
      <c r="DA79" s="182" t="s">
        <v>957</v>
      </c>
      <c r="DB79" s="182" t="s">
        <v>2985</v>
      </c>
      <c r="DC79" s="182" t="s">
        <v>957</v>
      </c>
      <c r="DD79" s="182" t="s">
        <v>957</v>
      </c>
      <c r="DE79" s="182" t="s">
        <v>2985</v>
      </c>
      <c r="DF79" s="182" t="s">
        <v>957</v>
      </c>
      <c r="DG79" s="182" t="s">
        <v>957</v>
      </c>
      <c r="DH79" s="182" t="s">
        <v>2985</v>
      </c>
      <c r="DI79" s="182" t="s">
        <v>957</v>
      </c>
      <c r="DJ79" s="182" t="s">
        <v>957</v>
      </c>
      <c r="DK79" s="182" t="s">
        <v>2985</v>
      </c>
      <c r="DL79" s="182" t="s">
        <v>957</v>
      </c>
      <c r="DM79" s="182" t="s">
        <v>957</v>
      </c>
      <c r="DN79" s="182" t="s">
        <v>2985</v>
      </c>
      <c r="DO79" s="182" t="s">
        <v>957</v>
      </c>
      <c r="DP79" s="182" t="s">
        <v>957</v>
      </c>
      <c r="DQ79" s="182" t="s">
        <v>2985</v>
      </c>
      <c r="DR79" s="182" t="s">
        <v>957</v>
      </c>
      <c r="DS79" s="182" t="s">
        <v>957</v>
      </c>
      <c r="DT79" s="182" t="s">
        <v>2985</v>
      </c>
      <c r="DU79" s="182" t="s">
        <v>957</v>
      </c>
      <c r="DV79" s="182" t="s">
        <v>957</v>
      </c>
      <c r="DW79" s="182" t="s">
        <v>2985</v>
      </c>
      <c r="DX79" s="182" t="s">
        <v>957</v>
      </c>
      <c r="DY79" s="182" t="s">
        <v>957</v>
      </c>
      <c r="DZ79" s="182" t="s">
        <v>2985</v>
      </c>
      <c r="EA79" s="182" t="s">
        <v>957</v>
      </c>
      <c r="EB79" s="182" t="s">
        <v>957</v>
      </c>
      <c r="EC79" s="182" t="s">
        <v>2985</v>
      </c>
      <c r="ED79" s="182" t="s">
        <v>957</v>
      </c>
      <c r="EE79" s="182" t="s">
        <v>957</v>
      </c>
      <c r="EF79" s="182" t="s">
        <v>2985</v>
      </c>
      <c r="EG79" s="182" t="s">
        <v>957</v>
      </c>
      <c r="EH79" s="182" t="s">
        <v>957</v>
      </c>
      <c r="EI79" s="182" t="s">
        <v>2985</v>
      </c>
      <c r="EJ79" s="182" t="s">
        <v>957</v>
      </c>
      <c r="EK79" s="182" t="s">
        <v>957</v>
      </c>
      <c r="EL79" s="182" t="s">
        <v>2985</v>
      </c>
      <c r="EM79" s="182" t="s">
        <v>957</v>
      </c>
      <c r="EN79" s="182" t="s">
        <v>957</v>
      </c>
      <c r="EO79" s="182" t="s">
        <v>2985</v>
      </c>
      <c r="EP79" s="182" t="s">
        <v>957</v>
      </c>
      <c r="EQ79" s="182" t="s">
        <v>957</v>
      </c>
      <c r="ER79" s="182" t="s">
        <v>2985</v>
      </c>
      <c r="ES79" s="182" t="s">
        <v>957</v>
      </c>
      <c r="ET79" s="182" t="s">
        <v>957</v>
      </c>
    </row>
    <row r="80" spans="1:150" x14ac:dyDescent="0.3">
      <c r="A80" s="1"/>
      <c r="B80" s="181" t="s">
        <v>3573</v>
      </c>
      <c r="C80" s="181" t="s">
        <v>80</v>
      </c>
      <c r="D80" s="181" t="s">
        <v>81</v>
      </c>
      <c r="E80" s="181" t="s">
        <v>3574</v>
      </c>
      <c r="F80" s="181" t="s">
        <v>3575</v>
      </c>
      <c r="G80" s="182" t="s">
        <v>2985</v>
      </c>
      <c r="H80" s="182" t="s">
        <v>2871</v>
      </c>
      <c r="I80" s="182" t="s">
        <v>2871</v>
      </c>
      <c r="J80" s="182" t="s">
        <v>2985</v>
      </c>
      <c r="K80" s="182" t="s">
        <v>2871</v>
      </c>
      <c r="L80" s="182" t="s">
        <v>2871</v>
      </c>
      <c r="M80" s="182" t="s">
        <v>2985</v>
      </c>
      <c r="N80" s="182" t="s">
        <v>2871</v>
      </c>
      <c r="O80" s="182" t="s">
        <v>2871</v>
      </c>
      <c r="P80" s="182" t="s">
        <v>2985</v>
      </c>
      <c r="Q80" s="182" t="s">
        <v>2871</v>
      </c>
      <c r="R80" s="182" t="s">
        <v>2871</v>
      </c>
      <c r="S80" s="182" t="s">
        <v>2985</v>
      </c>
      <c r="T80" s="182" t="s">
        <v>2871</v>
      </c>
      <c r="U80" s="182" t="s">
        <v>2871</v>
      </c>
      <c r="V80" s="182" t="s">
        <v>2985</v>
      </c>
      <c r="W80" s="182" t="s">
        <v>2871</v>
      </c>
      <c r="X80" s="182" t="s">
        <v>2871</v>
      </c>
      <c r="Y80" s="182" t="s">
        <v>2985</v>
      </c>
      <c r="Z80" s="182" t="s">
        <v>2871</v>
      </c>
      <c r="AA80" s="182" t="s">
        <v>2871</v>
      </c>
      <c r="AB80" s="182" t="s">
        <v>2985</v>
      </c>
      <c r="AC80" s="182" t="s">
        <v>2871</v>
      </c>
      <c r="AD80" s="182" t="s">
        <v>2871</v>
      </c>
      <c r="AE80" s="182" t="s">
        <v>2985</v>
      </c>
      <c r="AF80" s="182" t="s">
        <v>2871</v>
      </c>
      <c r="AG80" s="182" t="s">
        <v>2871</v>
      </c>
      <c r="AH80" s="182" t="s">
        <v>2985</v>
      </c>
      <c r="AI80" s="182" t="s">
        <v>2871</v>
      </c>
      <c r="AJ80" s="182" t="s">
        <v>2871</v>
      </c>
      <c r="AK80" s="182" t="s">
        <v>2985</v>
      </c>
      <c r="AL80" s="182" t="s">
        <v>2871</v>
      </c>
      <c r="AM80" s="182" t="s">
        <v>2871</v>
      </c>
      <c r="AN80" s="182" t="s">
        <v>2985</v>
      </c>
      <c r="AO80" s="182" t="s">
        <v>2871</v>
      </c>
      <c r="AP80" s="182" t="s">
        <v>2871</v>
      </c>
      <c r="AQ80" s="182" t="s">
        <v>2985</v>
      </c>
      <c r="AR80" s="182" t="s">
        <v>2871</v>
      </c>
      <c r="AS80" s="182" t="s">
        <v>2871</v>
      </c>
      <c r="AT80" s="182" t="s">
        <v>2985</v>
      </c>
      <c r="AU80" s="182" t="s">
        <v>2871</v>
      </c>
      <c r="AV80" s="182" t="s">
        <v>2871</v>
      </c>
      <c r="AW80" s="182" t="s">
        <v>2985</v>
      </c>
      <c r="AX80" s="182" t="s">
        <v>2871</v>
      </c>
      <c r="AY80" s="182" t="s">
        <v>2871</v>
      </c>
      <c r="AZ80" s="182" t="s">
        <v>2985</v>
      </c>
      <c r="BA80" s="182" t="s">
        <v>2871</v>
      </c>
      <c r="BB80" s="182" t="s">
        <v>2871</v>
      </c>
      <c r="BC80" s="182" t="s">
        <v>2985</v>
      </c>
      <c r="BD80" s="182" t="s">
        <v>2871</v>
      </c>
      <c r="BE80" s="182" t="s">
        <v>2871</v>
      </c>
      <c r="BF80" s="182" t="s">
        <v>2985</v>
      </c>
      <c r="BG80" s="182" t="s">
        <v>2871</v>
      </c>
      <c r="BH80" s="182" t="s">
        <v>2871</v>
      </c>
      <c r="BI80" s="182" t="s">
        <v>2985</v>
      </c>
      <c r="BJ80" s="182" t="s">
        <v>2871</v>
      </c>
      <c r="BK80" s="182" t="s">
        <v>2871</v>
      </c>
      <c r="BL80" s="182" t="s">
        <v>2985</v>
      </c>
      <c r="BM80" s="182" t="s">
        <v>2871</v>
      </c>
      <c r="BN80" s="182" t="s">
        <v>2871</v>
      </c>
      <c r="BO80" s="182" t="s">
        <v>2985</v>
      </c>
      <c r="BP80" s="182" t="s">
        <v>2871</v>
      </c>
      <c r="BQ80" s="182" t="s">
        <v>2871</v>
      </c>
      <c r="BR80" s="182" t="s">
        <v>2985</v>
      </c>
      <c r="BS80" s="182" t="s">
        <v>2871</v>
      </c>
      <c r="BT80" s="182" t="s">
        <v>2871</v>
      </c>
      <c r="BU80" s="182" t="s">
        <v>2985</v>
      </c>
      <c r="BV80" s="182" t="s">
        <v>2871</v>
      </c>
      <c r="BW80" s="182" t="s">
        <v>2871</v>
      </c>
      <c r="BX80" s="182" t="s">
        <v>2985</v>
      </c>
      <c r="BY80" s="182" t="s">
        <v>2871</v>
      </c>
      <c r="BZ80" s="182" t="s">
        <v>2871</v>
      </c>
      <c r="CA80" s="182" t="s">
        <v>2985</v>
      </c>
      <c r="CB80" s="182" t="s">
        <v>2871</v>
      </c>
      <c r="CC80" s="182" t="s">
        <v>2871</v>
      </c>
      <c r="CD80" s="182" t="s">
        <v>2985</v>
      </c>
      <c r="CE80" s="182" t="s">
        <v>2871</v>
      </c>
      <c r="CF80" s="182" t="s">
        <v>2871</v>
      </c>
      <c r="CG80" s="182" t="s">
        <v>2985</v>
      </c>
      <c r="CH80" s="182" t="s">
        <v>2871</v>
      </c>
      <c r="CI80" s="182" t="s">
        <v>2871</v>
      </c>
      <c r="CJ80" s="182" t="s">
        <v>2985</v>
      </c>
      <c r="CK80" s="182" t="s">
        <v>2871</v>
      </c>
      <c r="CL80" s="182" t="s">
        <v>2871</v>
      </c>
      <c r="CM80" s="182" t="s">
        <v>2985</v>
      </c>
      <c r="CN80" s="182" t="s">
        <v>2871</v>
      </c>
      <c r="CO80" s="182" t="s">
        <v>2871</v>
      </c>
      <c r="CP80" s="182" t="s">
        <v>2985</v>
      </c>
      <c r="CQ80" s="182" t="s">
        <v>2871</v>
      </c>
      <c r="CR80" s="182" t="s">
        <v>2871</v>
      </c>
      <c r="CS80" s="182" t="s">
        <v>2985</v>
      </c>
      <c r="CT80" s="182" t="s">
        <v>2871</v>
      </c>
      <c r="CU80" s="182" t="s">
        <v>2871</v>
      </c>
      <c r="CV80" s="182" t="s">
        <v>2985</v>
      </c>
      <c r="CW80" s="182" t="s">
        <v>2871</v>
      </c>
      <c r="CX80" s="182" t="s">
        <v>2871</v>
      </c>
      <c r="CY80" s="182" t="s">
        <v>2985</v>
      </c>
      <c r="CZ80" s="182" t="s">
        <v>2871</v>
      </c>
      <c r="DA80" s="182" t="s">
        <v>2871</v>
      </c>
      <c r="DB80" s="182" t="s">
        <v>2985</v>
      </c>
      <c r="DC80" s="182" t="s">
        <v>2871</v>
      </c>
      <c r="DD80" s="182" t="s">
        <v>2871</v>
      </c>
      <c r="DE80" s="182" t="s">
        <v>2985</v>
      </c>
      <c r="DF80" s="182" t="s">
        <v>2871</v>
      </c>
      <c r="DG80" s="182" t="s">
        <v>2871</v>
      </c>
      <c r="DH80" s="182" t="s">
        <v>2985</v>
      </c>
      <c r="DI80" s="182" t="s">
        <v>2871</v>
      </c>
      <c r="DJ80" s="182" t="s">
        <v>2871</v>
      </c>
      <c r="DK80" s="182" t="s">
        <v>2985</v>
      </c>
      <c r="DL80" s="182" t="s">
        <v>2871</v>
      </c>
      <c r="DM80" s="182" t="s">
        <v>2871</v>
      </c>
      <c r="DN80" s="182" t="s">
        <v>2985</v>
      </c>
      <c r="DO80" s="182" t="s">
        <v>2871</v>
      </c>
      <c r="DP80" s="182" t="s">
        <v>2871</v>
      </c>
      <c r="DQ80" s="182" t="s">
        <v>2985</v>
      </c>
      <c r="DR80" s="182" t="s">
        <v>2871</v>
      </c>
      <c r="DS80" s="182" t="s">
        <v>2871</v>
      </c>
      <c r="DT80" s="182" t="s">
        <v>2985</v>
      </c>
      <c r="DU80" s="182" t="s">
        <v>2871</v>
      </c>
      <c r="DV80" s="182" t="s">
        <v>2871</v>
      </c>
      <c r="DW80" s="182" t="s">
        <v>2985</v>
      </c>
      <c r="DX80" s="182" t="s">
        <v>2871</v>
      </c>
      <c r="DY80" s="182" t="s">
        <v>2871</v>
      </c>
      <c r="DZ80" s="182" t="s">
        <v>2985</v>
      </c>
      <c r="EA80" s="182" t="s">
        <v>2871</v>
      </c>
      <c r="EB80" s="182" t="s">
        <v>2871</v>
      </c>
      <c r="EC80" s="182" t="s">
        <v>2985</v>
      </c>
      <c r="ED80" s="182" t="s">
        <v>2871</v>
      </c>
      <c r="EE80" s="182" t="s">
        <v>2871</v>
      </c>
      <c r="EF80" s="182" t="s">
        <v>2985</v>
      </c>
      <c r="EG80" s="182" t="s">
        <v>2871</v>
      </c>
      <c r="EH80" s="182" t="s">
        <v>2871</v>
      </c>
      <c r="EI80" s="182" t="s">
        <v>2985</v>
      </c>
      <c r="EJ80" s="182" t="s">
        <v>2871</v>
      </c>
      <c r="EK80" s="182" t="s">
        <v>2871</v>
      </c>
      <c r="EL80" s="182" t="s">
        <v>2985</v>
      </c>
      <c r="EM80" s="182" t="s">
        <v>2871</v>
      </c>
      <c r="EN80" s="182" t="s">
        <v>2871</v>
      </c>
      <c r="EO80" s="182" t="s">
        <v>2985</v>
      </c>
      <c r="EP80" s="182" t="s">
        <v>2871</v>
      </c>
      <c r="EQ80" s="182" t="s">
        <v>2871</v>
      </c>
      <c r="ER80" s="182" t="s">
        <v>2985</v>
      </c>
      <c r="ES80" s="182" t="s">
        <v>2871</v>
      </c>
      <c r="ET80" s="182" t="s">
        <v>2871</v>
      </c>
    </row>
    <row r="81" spans="1:150" x14ac:dyDescent="0.3">
      <c r="A81" s="1"/>
      <c r="B81" s="180" t="s">
        <v>3576</v>
      </c>
      <c r="C81" s="180" t="s">
        <v>120</v>
      </c>
      <c r="D81" s="180" t="s">
        <v>139</v>
      </c>
      <c r="E81" s="180" t="s">
        <v>3577</v>
      </c>
      <c r="F81" s="180" t="s">
        <v>3578</v>
      </c>
      <c r="G81" s="180" t="s">
        <v>2985</v>
      </c>
      <c r="H81" s="180" t="s">
        <v>2871</v>
      </c>
      <c r="I81" s="180" t="s">
        <v>2871</v>
      </c>
      <c r="J81" s="180" t="s">
        <v>2985</v>
      </c>
      <c r="K81" s="180" t="s">
        <v>2871</v>
      </c>
      <c r="L81" s="180" t="s">
        <v>2871</v>
      </c>
      <c r="M81" s="180" t="s">
        <v>2985</v>
      </c>
      <c r="N81" s="180" t="s">
        <v>2871</v>
      </c>
      <c r="O81" s="180" t="s">
        <v>2871</v>
      </c>
      <c r="P81" s="180" t="s">
        <v>2985</v>
      </c>
      <c r="Q81" s="180" t="s">
        <v>2871</v>
      </c>
      <c r="R81" s="180" t="s">
        <v>2871</v>
      </c>
      <c r="S81" s="180" t="s">
        <v>2985</v>
      </c>
      <c r="T81" s="180" t="s">
        <v>2871</v>
      </c>
      <c r="U81" s="180" t="s">
        <v>2871</v>
      </c>
      <c r="V81" s="180" t="s">
        <v>2985</v>
      </c>
      <c r="W81" s="180" t="s">
        <v>2871</v>
      </c>
      <c r="X81" s="180" t="s">
        <v>2871</v>
      </c>
      <c r="Y81" s="180" t="s">
        <v>2985</v>
      </c>
      <c r="Z81" s="180" t="s">
        <v>2871</v>
      </c>
      <c r="AA81" s="180" t="s">
        <v>2871</v>
      </c>
      <c r="AB81" s="180" t="s">
        <v>2985</v>
      </c>
      <c r="AC81" s="180" t="s">
        <v>2871</v>
      </c>
      <c r="AD81" s="180" t="s">
        <v>2871</v>
      </c>
      <c r="AE81" s="180" t="s">
        <v>2985</v>
      </c>
      <c r="AF81" s="180" t="s">
        <v>2871</v>
      </c>
      <c r="AG81" s="180" t="s">
        <v>2871</v>
      </c>
      <c r="AH81" s="180" t="s">
        <v>2985</v>
      </c>
      <c r="AI81" s="180" t="s">
        <v>2871</v>
      </c>
      <c r="AJ81" s="180" t="s">
        <v>2871</v>
      </c>
      <c r="AK81" s="180" t="s">
        <v>2985</v>
      </c>
      <c r="AL81" s="180" t="s">
        <v>2871</v>
      </c>
      <c r="AM81" s="180" t="s">
        <v>2871</v>
      </c>
      <c r="AN81" s="180" t="s">
        <v>2985</v>
      </c>
      <c r="AO81" s="180" t="s">
        <v>2871</v>
      </c>
      <c r="AP81" s="180" t="s">
        <v>2871</v>
      </c>
      <c r="AQ81" s="180" t="s">
        <v>2985</v>
      </c>
      <c r="AR81" s="180" t="s">
        <v>2871</v>
      </c>
      <c r="AS81" s="180" t="s">
        <v>2871</v>
      </c>
      <c r="AT81" s="180" t="s">
        <v>2985</v>
      </c>
      <c r="AU81" s="180" t="s">
        <v>2871</v>
      </c>
      <c r="AV81" s="180" t="s">
        <v>2871</v>
      </c>
      <c r="AW81" s="180" t="s">
        <v>2985</v>
      </c>
      <c r="AX81" s="180" t="s">
        <v>2871</v>
      </c>
      <c r="AY81" s="180" t="s">
        <v>2871</v>
      </c>
      <c r="AZ81" s="180" t="s">
        <v>2985</v>
      </c>
      <c r="BA81" s="180" t="s">
        <v>2871</v>
      </c>
      <c r="BB81" s="180" t="s">
        <v>2871</v>
      </c>
      <c r="BC81" s="180" t="s">
        <v>2985</v>
      </c>
      <c r="BD81" s="180" t="s">
        <v>2871</v>
      </c>
      <c r="BE81" s="180" t="s">
        <v>2871</v>
      </c>
      <c r="BF81" s="180" t="s">
        <v>2985</v>
      </c>
      <c r="BG81" s="180" t="s">
        <v>2871</v>
      </c>
      <c r="BH81" s="180" t="s">
        <v>2871</v>
      </c>
      <c r="BI81" s="180" t="s">
        <v>2985</v>
      </c>
      <c r="BJ81" s="180" t="s">
        <v>2871</v>
      </c>
      <c r="BK81" s="180" t="s">
        <v>2871</v>
      </c>
      <c r="BL81" s="180" t="s">
        <v>2985</v>
      </c>
      <c r="BM81" s="180" t="s">
        <v>2871</v>
      </c>
      <c r="BN81" s="180" t="s">
        <v>2871</v>
      </c>
      <c r="BO81" s="180" t="s">
        <v>2985</v>
      </c>
      <c r="BP81" s="180" t="s">
        <v>2871</v>
      </c>
      <c r="BQ81" s="180" t="s">
        <v>2871</v>
      </c>
      <c r="BR81" s="180" t="s">
        <v>2985</v>
      </c>
      <c r="BS81" s="180" t="s">
        <v>2871</v>
      </c>
      <c r="BT81" s="180" t="s">
        <v>2871</v>
      </c>
      <c r="BU81" s="180" t="s">
        <v>2985</v>
      </c>
      <c r="BV81" s="180" t="s">
        <v>2871</v>
      </c>
      <c r="BW81" s="180" t="s">
        <v>2871</v>
      </c>
      <c r="BX81" s="180" t="s">
        <v>2985</v>
      </c>
      <c r="BY81" s="180" t="s">
        <v>2871</v>
      </c>
      <c r="BZ81" s="180" t="s">
        <v>2871</v>
      </c>
      <c r="CA81" s="180" t="s">
        <v>2985</v>
      </c>
      <c r="CB81" s="180" t="s">
        <v>2871</v>
      </c>
      <c r="CC81" s="180" t="s">
        <v>2871</v>
      </c>
      <c r="CD81" s="180" t="s">
        <v>2985</v>
      </c>
      <c r="CE81" s="180" t="s">
        <v>2871</v>
      </c>
      <c r="CF81" s="180" t="s">
        <v>2871</v>
      </c>
      <c r="CG81" s="180" t="s">
        <v>2985</v>
      </c>
      <c r="CH81" s="180" t="s">
        <v>2871</v>
      </c>
      <c r="CI81" s="180" t="s">
        <v>2871</v>
      </c>
      <c r="CJ81" s="180" t="s">
        <v>2985</v>
      </c>
      <c r="CK81" s="180" t="s">
        <v>2871</v>
      </c>
      <c r="CL81" s="180" t="s">
        <v>2871</v>
      </c>
      <c r="CM81" s="180" t="s">
        <v>2985</v>
      </c>
      <c r="CN81" s="180" t="s">
        <v>2871</v>
      </c>
      <c r="CO81" s="180" t="s">
        <v>2871</v>
      </c>
      <c r="CP81" s="180" t="s">
        <v>2985</v>
      </c>
      <c r="CQ81" s="180" t="s">
        <v>2871</v>
      </c>
      <c r="CR81" s="180" t="s">
        <v>2871</v>
      </c>
      <c r="CS81" s="180" t="s">
        <v>2985</v>
      </c>
      <c r="CT81" s="180" t="s">
        <v>2871</v>
      </c>
      <c r="CU81" s="180" t="s">
        <v>2871</v>
      </c>
      <c r="CV81" s="180" t="s">
        <v>2985</v>
      </c>
      <c r="CW81" s="180" t="s">
        <v>2871</v>
      </c>
      <c r="CX81" s="180" t="s">
        <v>2871</v>
      </c>
      <c r="CY81" s="180" t="s">
        <v>2985</v>
      </c>
      <c r="CZ81" s="180" t="s">
        <v>2871</v>
      </c>
      <c r="DA81" s="180" t="s">
        <v>2871</v>
      </c>
      <c r="DB81" s="180" t="s">
        <v>2985</v>
      </c>
      <c r="DC81" s="180" t="s">
        <v>2871</v>
      </c>
      <c r="DD81" s="180" t="s">
        <v>2871</v>
      </c>
      <c r="DE81" s="180" t="s">
        <v>2985</v>
      </c>
      <c r="DF81" s="180" t="s">
        <v>2871</v>
      </c>
      <c r="DG81" s="180" t="s">
        <v>2871</v>
      </c>
      <c r="DH81" s="180" t="s">
        <v>2985</v>
      </c>
      <c r="DI81" s="180" t="s">
        <v>2871</v>
      </c>
      <c r="DJ81" s="180" t="s">
        <v>2871</v>
      </c>
      <c r="DK81" s="180" t="s">
        <v>2985</v>
      </c>
      <c r="DL81" s="180" t="s">
        <v>2871</v>
      </c>
      <c r="DM81" s="180" t="s">
        <v>2871</v>
      </c>
      <c r="DN81" s="180" t="s">
        <v>2985</v>
      </c>
      <c r="DO81" s="180" t="s">
        <v>2871</v>
      </c>
      <c r="DP81" s="180" t="s">
        <v>2871</v>
      </c>
      <c r="DQ81" s="180" t="s">
        <v>2985</v>
      </c>
      <c r="DR81" s="180" t="s">
        <v>2871</v>
      </c>
      <c r="DS81" s="180" t="s">
        <v>2871</v>
      </c>
      <c r="DT81" s="180" t="s">
        <v>2985</v>
      </c>
      <c r="DU81" s="180" t="s">
        <v>2871</v>
      </c>
      <c r="DV81" s="180" t="s">
        <v>2871</v>
      </c>
      <c r="DW81" s="180" t="s">
        <v>2985</v>
      </c>
      <c r="DX81" s="180" t="s">
        <v>2871</v>
      </c>
      <c r="DY81" s="180" t="s">
        <v>2871</v>
      </c>
      <c r="DZ81" s="180" t="s">
        <v>2985</v>
      </c>
      <c r="EA81" s="180" t="s">
        <v>2871</v>
      </c>
      <c r="EB81" s="180" t="s">
        <v>2871</v>
      </c>
      <c r="EC81" s="180" t="s">
        <v>2985</v>
      </c>
      <c r="ED81" s="180" t="s">
        <v>2871</v>
      </c>
      <c r="EE81" s="180" t="s">
        <v>2871</v>
      </c>
      <c r="EF81" s="180" t="s">
        <v>2985</v>
      </c>
      <c r="EG81" s="180" t="s">
        <v>2871</v>
      </c>
      <c r="EH81" s="180" t="s">
        <v>2871</v>
      </c>
      <c r="EI81" s="180" t="s">
        <v>2985</v>
      </c>
      <c r="EJ81" s="180" t="s">
        <v>2871</v>
      </c>
      <c r="EK81" s="180" t="s">
        <v>2871</v>
      </c>
      <c r="EL81" s="180" t="s">
        <v>2985</v>
      </c>
      <c r="EM81" s="180" t="s">
        <v>2871</v>
      </c>
      <c r="EN81" s="180" t="s">
        <v>2871</v>
      </c>
      <c r="EO81" s="180" t="s">
        <v>2985</v>
      </c>
      <c r="EP81" s="180" t="s">
        <v>2871</v>
      </c>
      <c r="EQ81" s="180" t="s">
        <v>2871</v>
      </c>
      <c r="ER81" s="180" t="s">
        <v>2985</v>
      </c>
      <c r="ES81" s="180" t="s">
        <v>2871</v>
      </c>
      <c r="ET81" s="180" t="s">
        <v>2871</v>
      </c>
    </row>
    <row r="82" spans="1:150" x14ac:dyDescent="0.3">
      <c r="A82" s="1"/>
      <c r="B82" s="181" t="s">
        <v>3579</v>
      </c>
      <c r="C82" s="181" t="s">
        <v>120</v>
      </c>
      <c r="D82" s="181" t="s">
        <v>139</v>
      </c>
      <c r="E82" s="181" t="s">
        <v>3580</v>
      </c>
      <c r="F82" s="181" t="s">
        <v>3581</v>
      </c>
      <c r="G82" s="182" t="s">
        <v>2985</v>
      </c>
      <c r="H82" s="182" t="s">
        <v>957</v>
      </c>
      <c r="I82" s="182" t="s">
        <v>957</v>
      </c>
      <c r="J82" s="182" t="s">
        <v>2985</v>
      </c>
      <c r="K82" s="182" t="s">
        <v>957</v>
      </c>
      <c r="L82" s="182" t="s">
        <v>957</v>
      </c>
      <c r="M82" s="182" t="s">
        <v>2985</v>
      </c>
      <c r="N82" s="182" t="s">
        <v>957</v>
      </c>
      <c r="O82" s="182" t="s">
        <v>957</v>
      </c>
      <c r="P82" s="182" t="s">
        <v>2985</v>
      </c>
      <c r="Q82" s="182" t="s">
        <v>957</v>
      </c>
      <c r="R82" s="182" t="s">
        <v>957</v>
      </c>
      <c r="S82" s="182" t="s">
        <v>2985</v>
      </c>
      <c r="T82" s="182" t="s">
        <v>957</v>
      </c>
      <c r="U82" s="182" t="s">
        <v>957</v>
      </c>
      <c r="V82" s="182" t="s">
        <v>2985</v>
      </c>
      <c r="W82" s="182" t="s">
        <v>957</v>
      </c>
      <c r="X82" s="182" t="s">
        <v>957</v>
      </c>
      <c r="Y82" s="182" t="s">
        <v>2985</v>
      </c>
      <c r="Z82" s="182" t="s">
        <v>957</v>
      </c>
      <c r="AA82" s="182" t="s">
        <v>957</v>
      </c>
      <c r="AB82" s="182" t="s">
        <v>2985</v>
      </c>
      <c r="AC82" s="182" t="s">
        <v>957</v>
      </c>
      <c r="AD82" s="182" t="s">
        <v>957</v>
      </c>
      <c r="AE82" s="182" t="s">
        <v>2985</v>
      </c>
      <c r="AF82" s="182" t="s">
        <v>957</v>
      </c>
      <c r="AG82" s="182" t="s">
        <v>957</v>
      </c>
      <c r="AH82" s="182" t="s">
        <v>2985</v>
      </c>
      <c r="AI82" s="182" t="s">
        <v>957</v>
      </c>
      <c r="AJ82" s="182" t="s">
        <v>957</v>
      </c>
      <c r="AK82" s="182" t="s">
        <v>2985</v>
      </c>
      <c r="AL82" s="182" t="s">
        <v>957</v>
      </c>
      <c r="AM82" s="182" t="s">
        <v>957</v>
      </c>
      <c r="AN82" s="182" t="s">
        <v>2985</v>
      </c>
      <c r="AO82" s="182" t="s">
        <v>957</v>
      </c>
      <c r="AP82" s="182" t="s">
        <v>957</v>
      </c>
      <c r="AQ82" s="182" t="s">
        <v>2985</v>
      </c>
      <c r="AR82" s="182" t="s">
        <v>957</v>
      </c>
      <c r="AS82" s="182" t="s">
        <v>957</v>
      </c>
      <c r="AT82" s="182" t="s">
        <v>2985</v>
      </c>
      <c r="AU82" s="182" t="s">
        <v>957</v>
      </c>
      <c r="AV82" s="182" t="s">
        <v>957</v>
      </c>
      <c r="AW82" s="182" t="s">
        <v>2985</v>
      </c>
      <c r="AX82" s="182" t="s">
        <v>957</v>
      </c>
      <c r="AY82" s="182" t="s">
        <v>957</v>
      </c>
      <c r="AZ82" s="182" t="s">
        <v>2985</v>
      </c>
      <c r="BA82" s="182" t="s">
        <v>957</v>
      </c>
      <c r="BB82" s="182" t="s">
        <v>957</v>
      </c>
      <c r="BC82" s="182" t="s">
        <v>2985</v>
      </c>
      <c r="BD82" s="182" t="s">
        <v>957</v>
      </c>
      <c r="BE82" s="182" t="s">
        <v>957</v>
      </c>
      <c r="BF82" s="182" t="s">
        <v>2985</v>
      </c>
      <c r="BG82" s="182" t="s">
        <v>957</v>
      </c>
      <c r="BH82" s="182" t="s">
        <v>957</v>
      </c>
      <c r="BI82" s="182" t="s">
        <v>2985</v>
      </c>
      <c r="BJ82" s="182" t="s">
        <v>957</v>
      </c>
      <c r="BK82" s="182" t="s">
        <v>957</v>
      </c>
      <c r="BL82" s="182" t="s">
        <v>2985</v>
      </c>
      <c r="BM82" s="182" t="s">
        <v>957</v>
      </c>
      <c r="BN82" s="182" t="s">
        <v>957</v>
      </c>
      <c r="BO82" s="182" t="s">
        <v>2985</v>
      </c>
      <c r="BP82" s="182" t="s">
        <v>957</v>
      </c>
      <c r="BQ82" s="182" t="s">
        <v>957</v>
      </c>
      <c r="BR82" s="182" t="s">
        <v>2985</v>
      </c>
      <c r="BS82" s="182" t="s">
        <v>957</v>
      </c>
      <c r="BT82" s="182" t="s">
        <v>957</v>
      </c>
      <c r="BU82" s="182" t="s">
        <v>2985</v>
      </c>
      <c r="BV82" s="182" t="s">
        <v>957</v>
      </c>
      <c r="BW82" s="182" t="s">
        <v>957</v>
      </c>
      <c r="BX82" s="182" t="s">
        <v>2985</v>
      </c>
      <c r="BY82" s="182" t="s">
        <v>957</v>
      </c>
      <c r="BZ82" s="182" t="s">
        <v>957</v>
      </c>
      <c r="CA82" s="182" t="s">
        <v>2985</v>
      </c>
      <c r="CB82" s="182" t="s">
        <v>957</v>
      </c>
      <c r="CC82" s="182" t="s">
        <v>957</v>
      </c>
      <c r="CD82" s="182" t="s">
        <v>2985</v>
      </c>
      <c r="CE82" s="182" t="s">
        <v>957</v>
      </c>
      <c r="CF82" s="182" t="s">
        <v>957</v>
      </c>
      <c r="CG82" s="182" t="s">
        <v>2985</v>
      </c>
      <c r="CH82" s="182" t="s">
        <v>957</v>
      </c>
      <c r="CI82" s="182" t="s">
        <v>957</v>
      </c>
      <c r="CJ82" s="182" t="s">
        <v>2985</v>
      </c>
      <c r="CK82" s="182" t="s">
        <v>957</v>
      </c>
      <c r="CL82" s="182" t="s">
        <v>957</v>
      </c>
      <c r="CM82" s="182" t="s">
        <v>2985</v>
      </c>
      <c r="CN82" s="182" t="s">
        <v>957</v>
      </c>
      <c r="CO82" s="182" t="s">
        <v>957</v>
      </c>
      <c r="CP82" s="182" t="s">
        <v>2985</v>
      </c>
      <c r="CQ82" s="182" t="s">
        <v>957</v>
      </c>
      <c r="CR82" s="182" t="s">
        <v>957</v>
      </c>
      <c r="CS82" s="182" t="s">
        <v>2985</v>
      </c>
      <c r="CT82" s="182" t="s">
        <v>957</v>
      </c>
      <c r="CU82" s="182" t="s">
        <v>957</v>
      </c>
      <c r="CV82" s="182" t="s">
        <v>2985</v>
      </c>
      <c r="CW82" s="182" t="s">
        <v>957</v>
      </c>
      <c r="CX82" s="182" t="s">
        <v>957</v>
      </c>
      <c r="CY82" s="182" t="s">
        <v>2985</v>
      </c>
      <c r="CZ82" s="182" t="s">
        <v>957</v>
      </c>
      <c r="DA82" s="182" t="s">
        <v>957</v>
      </c>
      <c r="DB82" s="182" t="s">
        <v>2985</v>
      </c>
      <c r="DC82" s="182" t="s">
        <v>957</v>
      </c>
      <c r="DD82" s="182" t="s">
        <v>957</v>
      </c>
      <c r="DE82" s="182" t="s">
        <v>2985</v>
      </c>
      <c r="DF82" s="182" t="s">
        <v>957</v>
      </c>
      <c r="DG82" s="182" t="s">
        <v>957</v>
      </c>
      <c r="DH82" s="182" t="s">
        <v>2985</v>
      </c>
      <c r="DI82" s="182" t="s">
        <v>957</v>
      </c>
      <c r="DJ82" s="182" t="s">
        <v>957</v>
      </c>
      <c r="DK82" s="182" t="s">
        <v>2985</v>
      </c>
      <c r="DL82" s="182" t="s">
        <v>957</v>
      </c>
      <c r="DM82" s="182" t="s">
        <v>957</v>
      </c>
      <c r="DN82" s="182" t="s">
        <v>2985</v>
      </c>
      <c r="DO82" s="182" t="s">
        <v>957</v>
      </c>
      <c r="DP82" s="182" t="s">
        <v>957</v>
      </c>
      <c r="DQ82" s="182" t="s">
        <v>2985</v>
      </c>
      <c r="DR82" s="182" t="s">
        <v>957</v>
      </c>
      <c r="DS82" s="182" t="s">
        <v>957</v>
      </c>
      <c r="DT82" s="182" t="s">
        <v>2985</v>
      </c>
      <c r="DU82" s="182" t="s">
        <v>957</v>
      </c>
      <c r="DV82" s="182" t="s">
        <v>957</v>
      </c>
      <c r="DW82" s="182" t="s">
        <v>2985</v>
      </c>
      <c r="DX82" s="182" t="s">
        <v>957</v>
      </c>
      <c r="DY82" s="182" t="s">
        <v>957</v>
      </c>
      <c r="DZ82" s="182" t="s">
        <v>2985</v>
      </c>
      <c r="EA82" s="182" t="s">
        <v>957</v>
      </c>
      <c r="EB82" s="182" t="s">
        <v>957</v>
      </c>
      <c r="EC82" s="182" t="s">
        <v>2985</v>
      </c>
      <c r="ED82" s="182" t="s">
        <v>957</v>
      </c>
      <c r="EE82" s="182" t="s">
        <v>957</v>
      </c>
      <c r="EF82" s="182" t="s">
        <v>2985</v>
      </c>
      <c r="EG82" s="182" t="s">
        <v>957</v>
      </c>
      <c r="EH82" s="182" t="s">
        <v>957</v>
      </c>
      <c r="EI82" s="182" t="s">
        <v>2985</v>
      </c>
      <c r="EJ82" s="182" t="s">
        <v>957</v>
      </c>
      <c r="EK82" s="182" t="s">
        <v>957</v>
      </c>
      <c r="EL82" s="182" t="s">
        <v>2985</v>
      </c>
      <c r="EM82" s="182" t="s">
        <v>957</v>
      </c>
      <c r="EN82" s="182" t="s">
        <v>957</v>
      </c>
      <c r="EO82" s="182" t="s">
        <v>2985</v>
      </c>
      <c r="EP82" s="182" t="s">
        <v>957</v>
      </c>
      <c r="EQ82" s="182" t="s">
        <v>957</v>
      </c>
      <c r="ER82" s="182" t="s">
        <v>2985</v>
      </c>
      <c r="ES82" s="182" t="s">
        <v>957</v>
      </c>
      <c r="ET82" s="182" t="s">
        <v>957</v>
      </c>
    </row>
    <row r="83" spans="1:150" x14ac:dyDescent="0.3">
      <c r="A83" s="1"/>
      <c r="B83" s="181" t="s">
        <v>3582</v>
      </c>
      <c r="C83" s="181" t="s">
        <v>120</v>
      </c>
      <c r="D83" s="181" t="s">
        <v>139</v>
      </c>
      <c r="E83" s="181" t="s">
        <v>3583</v>
      </c>
      <c r="F83" s="181" t="s">
        <v>3584</v>
      </c>
      <c r="G83" s="182" t="s">
        <v>2985</v>
      </c>
      <c r="H83" s="182" t="s">
        <v>957</v>
      </c>
      <c r="I83" s="182" t="s">
        <v>957</v>
      </c>
      <c r="J83" s="182" t="s">
        <v>2985</v>
      </c>
      <c r="K83" s="182" t="s">
        <v>957</v>
      </c>
      <c r="L83" s="182" t="s">
        <v>957</v>
      </c>
      <c r="M83" s="182" t="s">
        <v>2985</v>
      </c>
      <c r="N83" s="182" t="s">
        <v>957</v>
      </c>
      <c r="O83" s="182" t="s">
        <v>957</v>
      </c>
      <c r="P83" s="182" t="s">
        <v>2985</v>
      </c>
      <c r="Q83" s="182" t="s">
        <v>957</v>
      </c>
      <c r="R83" s="182" t="s">
        <v>957</v>
      </c>
      <c r="S83" s="182" t="s">
        <v>2985</v>
      </c>
      <c r="T83" s="182" t="s">
        <v>957</v>
      </c>
      <c r="U83" s="182" t="s">
        <v>957</v>
      </c>
      <c r="V83" s="182" t="s">
        <v>2985</v>
      </c>
      <c r="W83" s="182" t="s">
        <v>957</v>
      </c>
      <c r="X83" s="182" t="s">
        <v>957</v>
      </c>
      <c r="Y83" s="182" t="s">
        <v>2985</v>
      </c>
      <c r="Z83" s="182" t="s">
        <v>957</v>
      </c>
      <c r="AA83" s="182" t="s">
        <v>957</v>
      </c>
      <c r="AB83" s="182" t="s">
        <v>2985</v>
      </c>
      <c r="AC83" s="182" t="s">
        <v>957</v>
      </c>
      <c r="AD83" s="182" t="s">
        <v>957</v>
      </c>
      <c r="AE83" s="182" t="s">
        <v>2985</v>
      </c>
      <c r="AF83" s="182" t="s">
        <v>957</v>
      </c>
      <c r="AG83" s="182" t="s">
        <v>957</v>
      </c>
      <c r="AH83" s="182" t="s">
        <v>2985</v>
      </c>
      <c r="AI83" s="182" t="s">
        <v>957</v>
      </c>
      <c r="AJ83" s="182" t="s">
        <v>957</v>
      </c>
      <c r="AK83" s="182" t="s">
        <v>2985</v>
      </c>
      <c r="AL83" s="182" t="s">
        <v>957</v>
      </c>
      <c r="AM83" s="182" t="s">
        <v>957</v>
      </c>
      <c r="AN83" s="182" t="s">
        <v>2985</v>
      </c>
      <c r="AO83" s="182" t="s">
        <v>957</v>
      </c>
      <c r="AP83" s="182" t="s">
        <v>957</v>
      </c>
      <c r="AQ83" s="182" t="s">
        <v>2985</v>
      </c>
      <c r="AR83" s="182" t="s">
        <v>957</v>
      </c>
      <c r="AS83" s="182" t="s">
        <v>957</v>
      </c>
      <c r="AT83" s="182" t="s">
        <v>2985</v>
      </c>
      <c r="AU83" s="182" t="s">
        <v>957</v>
      </c>
      <c r="AV83" s="182" t="s">
        <v>957</v>
      </c>
      <c r="AW83" s="182" t="s">
        <v>2985</v>
      </c>
      <c r="AX83" s="182" t="s">
        <v>957</v>
      </c>
      <c r="AY83" s="182" t="s">
        <v>957</v>
      </c>
      <c r="AZ83" s="182" t="s">
        <v>2985</v>
      </c>
      <c r="BA83" s="182" t="s">
        <v>957</v>
      </c>
      <c r="BB83" s="182" t="s">
        <v>957</v>
      </c>
      <c r="BC83" s="182" t="s">
        <v>2985</v>
      </c>
      <c r="BD83" s="182" t="s">
        <v>957</v>
      </c>
      <c r="BE83" s="182" t="s">
        <v>957</v>
      </c>
      <c r="BF83" s="182" t="s">
        <v>2985</v>
      </c>
      <c r="BG83" s="182" t="s">
        <v>957</v>
      </c>
      <c r="BH83" s="182" t="s">
        <v>957</v>
      </c>
      <c r="BI83" s="182" t="s">
        <v>2985</v>
      </c>
      <c r="BJ83" s="182" t="s">
        <v>957</v>
      </c>
      <c r="BK83" s="182" t="s">
        <v>957</v>
      </c>
      <c r="BL83" s="182" t="s">
        <v>2985</v>
      </c>
      <c r="BM83" s="182" t="s">
        <v>957</v>
      </c>
      <c r="BN83" s="182" t="s">
        <v>957</v>
      </c>
      <c r="BO83" s="182" t="s">
        <v>2985</v>
      </c>
      <c r="BP83" s="182" t="s">
        <v>957</v>
      </c>
      <c r="BQ83" s="182" t="s">
        <v>957</v>
      </c>
      <c r="BR83" s="182" t="s">
        <v>2985</v>
      </c>
      <c r="BS83" s="182" t="s">
        <v>957</v>
      </c>
      <c r="BT83" s="182" t="s">
        <v>957</v>
      </c>
      <c r="BU83" s="182" t="s">
        <v>2985</v>
      </c>
      <c r="BV83" s="182" t="s">
        <v>957</v>
      </c>
      <c r="BW83" s="182" t="s">
        <v>957</v>
      </c>
      <c r="BX83" s="182" t="s">
        <v>2985</v>
      </c>
      <c r="BY83" s="182" t="s">
        <v>957</v>
      </c>
      <c r="BZ83" s="182" t="s">
        <v>957</v>
      </c>
      <c r="CA83" s="182" t="s">
        <v>2985</v>
      </c>
      <c r="CB83" s="182" t="s">
        <v>957</v>
      </c>
      <c r="CC83" s="182" t="s">
        <v>957</v>
      </c>
      <c r="CD83" s="182" t="s">
        <v>2985</v>
      </c>
      <c r="CE83" s="182" t="s">
        <v>957</v>
      </c>
      <c r="CF83" s="182" t="s">
        <v>957</v>
      </c>
      <c r="CG83" s="182" t="s">
        <v>2985</v>
      </c>
      <c r="CH83" s="182" t="s">
        <v>957</v>
      </c>
      <c r="CI83" s="182" t="s">
        <v>957</v>
      </c>
      <c r="CJ83" s="182" t="s">
        <v>2985</v>
      </c>
      <c r="CK83" s="182" t="s">
        <v>957</v>
      </c>
      <c r="CL83" s="182" t="s">
        <v>957</v>
      </c>
      <c r="CM83" s="182" t="s">
        <v>2985</v>
      </c>
      <c r="CN83" s="182" t="s">
        <v>957</v>
      </c>
      <c r="CO83" s="182" t="s">
        <v>957</v>
      </c>
      <c r="CP83" s="182" t="s">
        <v>2985</v>
      </c>
      <c r="CQ83" s="182" t="s">
        <v>957</v>
      </c>
      <c r="CR83" s="182" t="s">
        <v>957</v>
      </c>
      <c r="CS83" s="182" t="s">
        <v>2985</v>
      </c>
      <c r="CT83" s="182" t="s">
        <v>957</v>
      </c>
      <c r="CU83" s="182" t="s">
        <v>957</v>
      </c>
      <c r="CV83" s="182" t="s">
        <v>2985</v>
      </c>
      <c r="CW83" s="182" t="s">
        <v>957</v>
      </c>
      <c r="CX83" s="182" t="s">
        <v>957</v>
      </c>
      <c r="CY83" s="182" t="s">
        <v>2985</v>
      </c>
      <c r="CZ83" s="182" t="s">
        <v>957</v>
      </c>
      <c r="DA83" s="182" t="s">
        <v>957</v>
      </c>
      <c r="DB83" s="182" t="s">
        <v>2985</v>
      </c>
      <c r="DC83" s="182" t="s">
        <v>957</v>
      </c>
      <c r="DD83" s="182" t="s">
        <v>957</v>
      </c>
      <c r="DE83" s="182" t="s">
        <v>2985</v>
      </c>
      <c r="DF83" s="182" t="s">
        <v>957</v>
      </c>
      <c r="DG83" s="182" t="s">
        <v>957</v>
      </c>
      <c r="DH83" s="182" t="s">
        <v>2985</v>
      </c>
      <c r="DI83" s="182" t="s">
        <v>957</v>
      </c>
      <c r="DJ83" s="182" t="s">
        <v>957</v>
      </c>
      <c r="DK83" s="182" t="s">
        <v>2985</v>
      </c>
      <c r="DL83" s="182" t="s">
        <v>957</v>
      </c>
      <c r="DM83" s="182" t="s">
        <v>957</v>
      </c>
      <c r="DN83" s="182" t="s">
        <v>2985</v>
      </c>
      <c r="DO83" s="182" t="s">
        <v>957</v>
      </c>
      <c r="DP83" s="182" t="s">
        <v>957</v>
      </c>
      <c r="DQ83" s="182" t="s">
        <v>2985</v>
      </c>
      <c r="DR83" s="182" t="s">
        <v>957</v>
      </c>
      <c r="DS83" s="182" t="s">
        <v>957</v>
      </c>
      <c r="DT83" s="182" t="s">
        <v>2985</v>
      </c>
      <c r="DU83" s="182" t="s">
        <v>957</v>
      </c>
      <c r="DV83" s="182" t="s">
        <v>957</v>
      </c>
      <c r="DW83" s="182" t="s">
        <v>2985</v>
      </c>
      <c r="DX83" s="182" t="s">
        <v>957</v>
      </c>
      <c r="DY83" s="182" t="s">
        <v>957</v>
      </c>
      <c r="DZ83" s="182" t="s">
        <v>2985</v>
      </c>
      <c r="EA83" s="182" t="s">
        <v>957</v>
      </c>
      <c r="EB83" s="182" t="s">
        <v>957</v>
      </c>
      <c r="EC83" s="182" t="s">
        <v>2985</v>
      </c>
      <c r="ED83" s="182" t="s">
        <v>957</v>
      </c>
      <c r="EE83" s="182" t="s">
        <v>957</v>
      </c>
      <c r="EF83" s="182" t="s">
        <v>2985</v>
      </c>
      <c r="EG83" s="182" t="s">
        <v>957</v>
      </c>
      <c r="EH83" s="182" t="s">
        <v>957</v>
      </c>
      <c r="EI83" s="182" t="s">
        <v>2985</v>
      </c>
      <c r="EJ83" s="182" t="s">
        <v>957</v>
      </c>
      <c r="EK83" s="182" t="s">
        <v>957</v>
      </c>
      <c r="EL83" s="182" t="s">
        <v>2985</v>
      </c>
      <c r="EM83" s="182" t="s">
        <v>957</v>
      </c>
      <c r="EN83" s="182" t="s">
        <v>957</v>
      </c>
      <c r="EO83" s="182" t="s">
        <v>2985</v>
      </c>
      <c r="EP83" s="182" t="s">
        <v>957</v>
      </c>
      <c r="EQ83" s="182" t="s">
        <v>957</v>
      </c>
      <c r="ER83" s="182" t="s">
        <v>2985</v>
      </c>
      <c r="ES83" s="182" t="s">
        <v>957</v>
      </c>
      <c r="ET83" s="182" t="s">
        <v>957</v>
      </c>
    </row>
    <row r="84" spans="1:150" x14ac:dyDescent="0.3">
      <c r="A84" s="1"/>
      <c r="B84" s="181" t="s">
        <v>3585</v>
      </c>
      <c r="C84" s="181" t="s">
        <v>120</v>
      </c>
      <c r="D84" s="181" t="s">
        <v>139</v>
      </c>
      <c r="E84" s="181" t="s">
        <v>3586</v>
      </c>
      <c r="F84" s="181" t="s">
        <v>3587</v>
      </c>
      <c r="G84" s="182" t="s">
        <v>2985</v>
      </c>
      <c r="H84" s="182" t="s">
        <v>2871</v>
      </c>
      <c r="I84" s="182" t="s">
        <v>2871</v>
      </c>
      <c r="J84" s="182" t="s">
        <v>2985</v>
      </c>
      <c r="K84" s="182" t="s">
        <v>2871</v>
      </c>
      <c r="L84" s="182" t="s">
        <v>2871</v>
      </c>
      <c r="M84" s="182" t="s">
        <v>2985</v>
      </c>
      <c r="N84" s="182" t="s">
        <v>2871</v>
      </c>
      <c r="O84" s="182" t="s">
        <v>2871</v>
      </c>
      <c r="P84" s="182" t="s">
        <v>2985</v>
      </c>
      <c r="Q84" s="182" t="s">
        <v>2871</v>
      </c>
      <c r="R84" s="182" t="s">
        <v>2871</v>
      </c>
      <c r="S84" s="182" t="s">
        <v>2985</v>
      </c>
      <c r="T84" s="182" t="s">
        <v>2871</v>
      </c>
      <c r="U84" s="182" t="s">
        <v>2871</v>
      </c>
      <c r="V84" s="182" t="s">
        <v>2985</v>
      </c>
      <c r="W84" s="182" t="s">
        <v>2871</v>
      </c>
      <c r="X84" s="182" t="s">
        <v>2871</v>
      </c>
      <c r="Y84" s="182" t="s">
        <v>2985</v>
      </c>
      <c r="Z84" s="182" t="s">
        <v>2871</v>
      </c>
      <c r="AA84" s="182" t="s">
        <v>2871</v>
      </c>
      <c r="AB84" s="182" t="s">
        <v>2985</v>
      </c>
      <c r="AC84" s="182" t="s">
        <v>2871</v>
      </c>
      <c r="AD84" s="182" t="s">
        <v>2871</v>
      </c>
      <c r="AE84" s="182" t="s">
        <v>2985</v>
      </c>
      <c r="AF84" s="182" t="s">
        <v>2871</v>
      </c>
      <c r="AG84" s="182" t="s">
        <v>2871</v>
      </c>
      <c r="AH84" s="182" t="s">
        <v>2985</v>
      </c>
      <c r="AI84" s="182" t="s">
        <v>2871</v>
      </c>
      <c r="AJ84" s="182" t="s">
        <v>2871</v>
      </c>
      <c r="AK84" s="182" t="s">
        <v>2985</v>
      </c>
      <c r="AL84" s="182" t="s">
        <v>2871</v>
      </c>
      <c r="AM84" s="182" t="s">
        <v>2871</v>
      </c>
      <c r="AN84" s="182" t="s">
        <v>2985</v>
      </c>
      <c r="AO84" s="182" t="s">
        <v>2871</v>
      </c>
      <c r="AP84" s="182" t="s">
        <v>2871</v>
      </c>
      <c r="AQ84" s="182" t="s">
        <v>2985</v>
      </c>
      <c r="AR84" s="182" t="s">
        <v>2871</v>
      </c>
      <c r="AS84" s="182" t="s">
        <v>2871</v>
      </c>
      <c r="AT84" s="182" t="s">
        <v>2985</v>
      </c>
      <c r="AU84" s="182" t="s">
        <v>2871</v>
      </c>
      <c r="AV84" s="182" t="s">
        <v>2871</v>
      </c>
      <c r="AW84" s="182" t="s">
        <v>2985</v>
      </c>
      <c r="AX84" s="182" t="s">
        <v>2871</v>
      </c>
      <c r="AY84" s="182" t="s">
        <v>2871</v>
      </c>
      <c r="AZ84" s="182" t="s">
        <v>2985</v>
      </c>
      <c r="BA84" s="182" t="s">
        <v>2871</v>
      </c>
      <c r="BB84" s="182" t="s">
        <v>2871</v>
      </c>
      <c r="BC84" s="182" t="s">
        <v>2985</v>
      </c>
      <c r="BD84" s="182" t="s">
        <v>2871</v>
      </c>
      <c r="BE84" s="182" t="s">
        <v>2871</v>
      </c>
      <c r="BF84" s="182" t="s">
        <v>2985</v>
      </c>
      <c r="BG84" s="182" t="s">
        <v>2871</v>
      </c>
      <c r="BH84" s="182" t="s">
        <v>2871</v>
      </c>
      <c r="BI84" s="182" t="s">
        <v>2985</v>
      </c>
      <c r="BJ84" s="182" t="s">
        <v>2871</v>
      </c>
      <c r="BK84" s="182" t="s">
        <v>2871</v>
      </c>
      <c r="BL84" s="182" t="s">
        <v>2985</v>
      </c>
      <c r="BM84" s="182" t="s">
        <v>2871</v>
      </c>
      <c r="BN84" s="182" t="s">
        <v>2871</v>
      </c>
      <c r="BO84" s="182" t="s">
        <v>2985</v>
      </c>
      <c r="BP84" s="182" t="s">
        <v>2871</v>
      </c>
      <c r="BQ84" s="182" t="s">
        <v>2871</v>
      </c>
      <c r="BR84" s="182" t="s">
        <v>2985</v>
      </c>
      <c r="BS84" s="182" t="s">
        <v>2871</v>
      </c>
      <c r="BT84" s="182" t="s">
        <v>2871</v>
      </c>
      <c r="BU84" s="182" t="s">
        <v>2985</v>
      </c>
      <c r="BV84" s="182" t="s">
        <v>2871</v>
      </c>
      <c r="BW84" s="182" t="s">
        <v>2871</v>
      </c>
      <c r="BX84" s="182" t="s">
        <v>2985</v>
      </c>
      <c r="BY84" s="182" t="s">
        <v>2871</v>
      </c>
      <c r="BZ84" s="182" t="s">
        <v>2871</v>
      </c>
      <c r="CA84" s="182" t="s">
        <v>2985</v>
      </c>
      <c r="CB84" s="182" t="s">
        <v>2871</v>
      </c>
      <c r="CC84" s="182" t="s">
        <v>2871</v>
      </c>
      <c r="CD84" s="182" t="s">
        <v>2985</v>
      </c>
      <c r="CE84" s="182" t="s">
        <v>2871</v>
      </c>
      <c r="CF84" s="182" t="s">
        <v>2871</v>
      </c>
      <c r="CG84" s="182" t="s">
        <v>2985</v>
      </c>
      <c r="CH84" s="182" t="s">
        <v>2871</v>
      </c>
      <c r="CI84" s="182" t="s">
        <v>2871</v>
      </c>
      <c r="CJ84" s="182" t="s">
        <v>2985</v>
      </c>
      <c r="CK84" s="182" t="s">
        <v>2871</v>
      </c>
      <c r="CL84" s="182" t="s">
        <v>2871</v>
      </c>
      <c r="CM84" s="182" t="s">
        <v>2985</v>
      </c>
      <c r="CN84" s="182" t="s">
        <v>2871</v>
      </c>
      <c r="CO84" s="182" t="s">
        <v>2871</v>
      </c>
      <c r="CP84" s="182" t="s">
        <v>2985</v>
      </c>
      <c r="CQ84" s="182" t="s">
        <v>2871</v>
      </c>
      <c r="CR84" s="182" t="s">
        <v>2871</v>
      </c>
      <c r="CS84" s="182" t="s">
        <v>2985</v>
      </c>
      <c r="CT84" s="182" t="s">
        <v>2871</v>
      </c>
      <c r="CU84" s="182" t="s">
        <v>2871</v>
      </c>
      <c r="CV84" s="182" t="s">
        <v>2985</v>
      </c>
      <c r="CW84" s="182" t="s">
        <v>2871</v>
      </c>
      <c r="CX84" s="182" t="s">
        <v>2871</v>
      </c>
      <c r="CY84" s="182" t="s">
        <v>2985</v>
      </c>
      <c r="CZ84" s="182" t="s">
        <v>2871</v>
      </c>
      <c r="DA84" s="182" t="s">
        <v>2871</v>
      </c>
      <c r="DB84" s="182" t="s">
        <v>2985</v>
      </c>
      <c r="DC84" s="182" t="s">
        <v>2871</v>
      </c>
      <c r="DD84" s="182" t="s">
        <v>2871</v>
      </c>
      <c r="DE84" s="182" t="s">
        <v>2985</v>
      </c>
      <c r="DF84" s="182" t="s">
        <v>2871</v>
      </c>
      <c r="DG84" s="182" t="s">
        <v>2871</v>
      </c>
      <c r="DH84" s="182" t="s">
        <v>2985</v>
      </c>
      <c r="DI84" s="182" t="s">
        <v>2871</v>
      </c>
      <c r="DJ84" s="182" t="s">
        <v>2871</v>
      </c>
      <c r="DK84" s="182" t="s">
        <v>2985</v>
      </c>
      <c r="DL84" s="182" t="s">
        <v>2871</v>
      </c>
      <c r="DM84" s="182" t="s">
        <v>2871</v>
      </c>
      <c r="DN84" s="182" t="s">
        <v>2985</v>
      </c>
      <c r="DO84" s="182" t="s">
        <v>2871</v>
      </c>
      <c r="DP84" s="182" t="s">
        <v>2871</v>
      </c>
      <c r="DQ84" s="182" t="s">
        <v>2985</v>
      </c>
      <c r="DR84" s="182" t="s">
        <v>2871</v>
      </c>
      <c r="DS84" s="182" t="s">
        <v>2871</v>
      </c>
      <c r="DT84" s="182" t="s">
        <v>2985</v>
      </c>
      <c r="DU84" s="182" t="s">
        <v>2871</v>
      </c>
      <c r="DV84" s="182" t="s">
        <v>2871</v>
      </c>
      <c r="DW84" s="182" t="s">
        <v>2985</v>
      </c>
      <c r="DX84" s="182" t="s">
        <v>2871</v>
      </c>
      <c r="DY84" s="182" t="s">
        <v>2871</v>
      </c>
      <c r="DZ84" s="182" t="s">
        <v>2985</v>
      </c>
      <c r="EA84" s="182" t="s">
        <v>2871</v>
      </c>
      <c r="EB84" s="182" t="s">
        <v>2871</v>
      </c>
      <c r="EC84" s="182" t="s">
        <v>2985</v>
      </c>
      <c r="ED84" s="182" t="s">
        <v>2871</v>
      </c>
      <c r="EE84" s="182" t="s">
        <v>2871</v>
      </c>
      <c r="EF84" s="182" t="s">
        <v>2985</v>
      </c>
      <c r="EG84" s="182" t="s">
        <v>2871</v>
      </c>
      <c r="EH84" s="182" t="s">
        <v>2871</v>
      </c>
      <c r="EI84" s="182" t="s">
        <v>2985</v>
      </c>
      <c r="EJ84" s="182" t="s">
        <v>2871</v>
      </c>
      <c r="EK84" s="182" t="s">
        <v>2871</v>
      </c>
      <c r="EL84" s="182" t="s">
        <v>2985</v>
      </c>
      <c r="EM84" s="182" t="s">
        <v>2871</v>
      </c>
      <c r="EN84" s="182" t="s">
        <v>2871</v>
      </c>
      <c r="EO84" s="182" t="s">
        <v>2985</v>
      </c>
      <c r="EP84" s="182" t="s">
        <v>2871</v>
      </c>
      <c r="EQ84" s="182" t="s">
        <v>2871</v>
      </c>
      <c r="ER84" s="182" t="s">
        <v>2985</v>
      </c>
      <c r="ES84" s="182" t="s">
        <v>2871</v>
      </c>
      <c r="ET84" s="182" t="s">
        <v>2871</v>
      </c>
    </row>
    <row r="85" spans="1:150" x14ac:dyDescent="0.3">
      <c r="A85" s="1"/>
      <c r="B85" s="180" t="s">
        <v>3588</v>
      </c>
      <c r="C85" s="180" t="s">
        <v>147</v>
      </c>
      <c r="D85" s="180" t="s">
        <v>150</v>
      </c>
      <c r="E85" s="180" t="s">
        <v>3589</v>
      </c>
      <c r="F85" s="180" t="s">
        <v>3590</v>
      </c>
      <c r="G85" s="180" t="s">
        <v>2985</v>
      </c>
      <c r="H85" s="180" t="s">
        <v>2871</v>
      </c>
      <c r="I85" s="180" t="s">
        <v>2871</v>
      </c>
      <c r="J85" s="180" t="s">
        <v>2985</v>
      </c>
      <c r="K85" s="180" t="s">
        <v>2871</v>
      </c>
      <c r="L85" s="180" t="s">
        <v>2871</v>
      </c>
      <c r="M85" s="180" t="s">
        <v>2985</v>
      </c>
      <c r="N85" s="180" t="s">
        <v>2871</v>
      </c>
      <c r="O85" s="180" t="s">
        <v>2871</v>
      </c>
      <c r="P85" s="180" t="s">
        <v>2985</v>
      </c>
      <c r="Q85" s="180" t="s">
        <v>2871</v>
      </c>
      <c r="R85" s="180" t="s">
        <v>2871</v>
      </c>
      <c r="S85" s="180" t="s">
        <v>2985</v>
      </c>
      <c r="T85" s="180" t="s">
        <v>2871</v>
      </c>
      <c r="U85" s="180" t="s">
        <v>2871</v>
      </c>
      <c r="V85" s="180" t="s">
        <v>2985</v>
      </c>
      <c r="W85" s="180" t="s">
        <v>2871</v>
      </c>
      <c r="X85" s="180" t="s">
        <v>2871</v>
      </c>
      <c r="Y85" s="180" t="s">
        <v>2985</v>
      </c>
      <c r="Z85" s="180" t="s">
        <v>2871</v>
      </c>
      <c r="AA85" s="180" t="s">
        <v>2871</v>
      </c>
      <c r="AB85" s="180" t="s">
        <v>2985</v>
      </c>
      <c r="AC85" s="180" t="s">
        <v>2871</v>
      </c>
      <c r="AD85" s="180" t="s">
        <v>2871</v>
      </c>
      <c r="AE85" s="180" t="s">
        <v>2985</v>
      </c>
      <c r="AF85" s="180" t="s">
        <v>2871</v>
      </c>
      <c r="AG85" s="180" t="s">
        <v>2871</v>
      </c>
      <c r="AH85" s="180" t="s">
        <v>2985</v>
      </c>
      <c r="AI85" s="180" t="s">
        <v>2871</v>
      </c>
      <c r="AJ85" s="180" t="s">
        <v>2871</v>
      </c>
      <c r="AK85" s="180" t="s">
        <v>2985</v>
      </c>
      <c r="AL85" s="180" t="s">
        <v>2871</v>
      </c>
      <c r="AM85" s="180" t="s">
        <v>2871</v>
      </c>
      <c r="AN85" s="180" t="s">
        <v>2985</v>
      </c>
      <c r="AO85" s="180" t="s">
        <v>2871</v>
      </c>
      <c r="AP85" s="180" t="s">
        <v>2871</v>
      </c>
      <c r="AQ85" s="180" t="s">
        <v>2985</v>
      </c>
      <c r="AR85" s="180" t="s">
        <v>2871</v>
      </c>
      <c r="AS85" s="180" t="s">
        <v>2871</v>
      </c>
      <c r="AT85" s="180" t="s">
        <v>2985</v>
      </c>
      <c r="AU85" s="180" t="s">
        <v>2871</v>
      </c>
      <c r="AV85" s="180" t="s">
        <v>2871</v>
      </c>
      <c r="AW85" s="180" t="s">
        <v>2985</v>
      </c>
      <c r="AX85" s="180" t="s">
        <v>2871</v>
      </c>
      <c r="AY85" s="180" t="s">
        <v>2871</v>
      </c>
      <c r="AZ85" s="180" t="s">
        <v>2985</v>
      </c>
      <c r="BA85" s="180" t="s">
        <v>2871</v>
      </c>
      <c r="BB85" s="180" t="s">
        <v>2871</v>
      </c>
      <c r="BC85" s="180" t="s">
        <v>2985</v>
      </c>
      <c r="BD85" s="180" t="s">
        <v>2871</v>
      </c>
      <c r="BE85" s="180" t="s">
        <v>2871</v>
      </c>
      <c r="BF85" s="180" t="s">
        <v>2985</v>
      </c>
      <c r="BG85" s="180" t="s">
        <v>2871</v>
      </c>
      <c r="BH85" s="180" t="s">
        <v>2871</v>
      </c>
      <c r="BI85" s="180" t="s">
        <v>2985</v>
      </c>
      <c r="BJ85" s="180" t="s">
        <v>2871</v>
      </c>
      <c r="BK85" s="180" t="s">
        <v>2871</v>
      </c>
      <c r="BL85" s="180" t="s">
        <v>2985</v>
      </c>
      <c r="BM85" s="180" t="s">
        <v>2871</v>
      </c>
      <c r="BN85" s="180" t="s">
        <v>2871</v>
      </c>
      <c r="BO85" s="180" t="s">
        <v>2985</v>
      </c>
      <c r="BP85" s="180" t="s">
        <v>2871</v>
      </c>
      <c r="BQ85" s="180" t="s">
        <v>2871</v>
      </c>
      <c r="BR85" s="180" t="s">
        <v>2985</v>
      </c>
      <c r="BS85" s="180" t="s">
        <v>2871</v>
      </c>
      <c r="BT85" s="180" t="s">
        <v>2871</v>
      </c>
      <c r="BU85" s="180" t="s">
        <v>2985</v>
      </c>
      <c r="BV85" s="180" t="s">
        <v>2871</v>
      </c>
      <c r="BW85" s="180" t="s">
        <v>2871</v>
      </c>
      <c r="BX85" s="180" t="s">
        <v>2985</v>
      </c>
      <c r="BY85" s="180" t="s">
        <v>2871</v>
      </c>
      <c r="BZ85" s="180" t="s">
        <v>2871</v>
      </c>
      <c r="CA85" s="180" t="s">
        <v>2985</v>
      </c>
      <c r="CB85" s="180" t="s">
        <v>2871</v>
      </c>
      <c r="CC85" s="180" t="s">
        <v>2871</v>
      </c>
      <c r="CD85" s="180" t="s">
        <v>2985</v>
      </c>
      <c r="CE85" s="180" t="s">
        <v>2871</v>
      </c>
      <c r="CF85" s="180" t="s">
        <v>2871</v>
      </c>
      <c r="CG85" s="180" t="s">
        <v>2985</v>
      </c>
      <c r="CH85" s="180" t="s">
        <v>2871</v>
      </c>
      <c r="CI85" s="180" t="s">
        <v>2871</v>
      </c>
      <c r="CJ85" s="180" t="s">
        <v>2985</v>
      </c>
      <c r="CK85" s="180" t="s">
        <v>2871</v>
      </c>
      <c r="CL85" s="180" t="s">
        <v>2871</v>
      </c>
      <c r="CM85" s="180" t="s">
        <v>2985</v>
      </c>
      <c r="CN85" s="180" t="s">
        <v>2871</v>
      </c>
      <c r="CO85" s="180" t="s">
        <v>2871</v>
      </c>
      <c r="CP85" s="180" t="s">
        <v>2985</v>
      </c>
      <c r="CQ85" s="180" t="s">
        <v>2871</v>
      </c>
      <c r="CR85" s="180" t="s">
        <v>2871</v>
      </c>
      <c r="CS85" s="180" t="s">
        <v>2985</v>
      </c>
      <c r="CT85" s="180" t="s">
        <v>2871</v>
      </c>
      <c r="CU85" s="180" t="s">
        <v>2871</v>
      </c>
      <c r="CV85" s="180" t="s">
        <v>2985</v>
      </c>
      <c r="CW85" s="180" t="s">
        <v>2871</v>
      </c>
      <c r="CX85" s="180" t="s">
        <v>2871</v>
      </c>
      <c r="CY85" s="180" t="s">
        <v>2985</v>
      </c>
      <c r="CZ85" s="180" t="s">
        <v>2871</v>
      </c>
      <c r="DA85" s="180" t="s">
        <v>2871</v>
      </c>
      <c r="DB85" s="180" t="s">
        <v>2985</v>
      </c>
      <c r="DC85" s="180" t="s">
        <v>2871</v>
      </c>
      <c r="DD85" s="180" t="s">
        <v>2871</v>
      </c>
      <c r="DE85" s="180" t="s">
        <v>2985</v>
      </c>
      <c r="DF85" s="180" t="s">
        <v>2871</v>
      </c>
      <c r="DG85" s="180" t="s">
        <v>2871</v>
      </c>
      <c r="DH85" s="180" t="s">
        <v>2985</v>
      </c>
      <c r="DI85" s="180" t="s">
        <v>2871</v>
      </c>
      <c r="DJ85" s="180" t="s">
        <v>2871</v>
      </c>
      <c r="DK85" s="180" t="s">
        <v>2985</v>
      </c>
      <c r="DL85" s="180" t="s">
        <v>2871</v>
      </c>
      <c r="DM85" s="180" t="s">
        <v>2871</v>
      </c>
      <c r="DN85" s="180" t="s">
        <v>2985</v>
      </c>
      <c r="DO85" s="180" t="s">
        <v>2871</v>
      </c>
      <c r="DP85" s="180" t="s">
        <v>2871</v>
      </c>
      <c r="DQ85" s="180" t="s">
        <v>2985</v>
      </c>
      <c r="DR85" s="180" t="s">
        <v>2871</v>
      </c>
      <c r="DS85" s="180" t="s">
        <v>2871</v>
      </c>
      <c r="DT85" s="180" t="s">
        <v>2985</v>
      </c>
      <c r="DU85" s="180" t="s">
        <v>2871</v>
      </c>
      <c r="DV85" s="180" t="s">
        <v>2871</v>
      </c>
      <c r="DW85" s="180" t="s">
        <v>2985</v>
      </c>
      <c r="DX85" s="180" t="s">
        <v>2871</v>
      </c>
      <c r="DY85" s="180" t="s">
        <v>2871</v>
      </c>
      <c r="DZ85" s="180" t="s">
        <v>2985</v>
      </c>
      <c r="EA85" s="180" t="s">
        <v>2871</v>
      </c>
      <c r="EB85" s="180" t="s">
        <v>2871</v>
      </c>
      <c r="EC85" s="180" t="s">
        <v>2985</v>
      </c>
      <c r="ED85" s="180" t="s">
        <v>2871</v>
      </c>
      <c r="EE85" s="180" t="s">
        <v>2871</v>
      </c>
      <c r="EF85" s="180" t="s">
        <v>2985</v>
      </c>
      <c r="EG85" s="180" t="s">
        <v>2871</v>
      </c>
      <c r="EH85" s="180" t="s">
        <v>2871</v>
      </c>
      <c r="EI85" s="180" t="s">
        <v>2985</v>
      </c>
      <c r="EJ85" s="180" t="s">
        <v>2871</v>
      </c>
      <c r="EK85" s="180" t="s">
        <v>2871</v>
      </c>
      <c r="EL85" s="180" t="s">
        <v>2985</v>
      </c>
      <c r="EM85" s="180" t="s">
        <v>2871</v>
      </c>
      <c r="EN85" s="180" t="s">
        <v>2871</v>
      </c>
      <c r="EO85" s="180" t="s">
        <v>2985</v>
      </c>
      <c r="EP85" s="180" t="s">
        <v>2871</v>
      </c>
      <c r="EQ85" s="180" t="s">
        <v>2871</v>
      </c>
      <c r="ER85" s="180" t="s">
        <v>2985</v>
      </c>
      <c r="ES85" s="180" t="s">
        <v>2871</v>
      </c>
      <c r="ET85" s="180" t="s">
        <v>2871</v>
      </c>
    </row>
    <row r="86" spans="1:150" x14ac:dyDescent="0.3">
      <c r="A86" s="1"/>
      <c r="B86" s="181" t="s">
        <v>3591</v>
      </c>
      <c r="C86" s="181" t="s">
        <v>147</v>
      </c>
      <c r="D86" s="181" t="s">
        <v>150</v>
      </c>
      <c r="E86" s="181" t="s">
        <v>3592</v>
      </c>
      <c r="F86" s="181" t="s">
        <v>3593</v>
      </c>
      <c r="G86" s="182" t="s">
        <v>2985</v>
      </c>
      <c r="H86" s="182" t="s">
        <v>2871</v>
      </c>
      <c r="I86" s="182" t="s">
        <v>2871</v>
      </c>
      <c r="J86" s="182" t="s">
        <v>2985</v>
      </c>
      <c r="K86" s="182" t="s">
        <v>2871</v>
      </c>
      <c r="L86" s="182" t="s">
        <v>2871</v>
      </c>
      <c r="M86" s="182" t="s">
        <v>2985</v>
      </c>
      <c r="N86" s="182" t="s">
        <v>2871</v>
      </c>
      <c r="O86" s="182" t="s">
        <v>2871</v>
      </c>
      <c r="P86" s="182" t="s">
        <v>2985</v>
      </c>
      <c r="Q86" s="182" t="s">
        <v>2871</v>
      </c>
      <c r="R86" s="182" t="s">
        <v>2871</v>
      </c>
      <c r="S86" s="182" t="s">
        <v>2985</v>
      </c>
      <c r="T86" s="182" t="s">
        <v>2871</v>
      </c>
      <c r="U86" s="182" t="s">
        <v>2871</v>
      </c>
      <c r="V86" s="182" t="s">
        <v>2985</v>
      </c>
      <c r="W86" s="182" t="s">
        <v>2871</v>
      </c>
      <c r="X86" s="182" t="s">
        <v>2871</v>
      </c>
      <c r="Y86" s="182" t="s">
        <v>2985</v>
      </c>
      <c r="Z86" s="182" t="s">
        <v>2871</v>
      </c>
      <c r="AA86" s="182" t="s">
        <v>2871</v>
      </c>
      <c r="AB86" s="182" t="s">
        <v>2985</v>
      </c>
      <c r="AC86" s="182" t="s">
        <v>2871</v>
      </c>
      <c r="AD86" s="182" t="s">
        <v>2871</v>
      </c>
      <c r="AE86" s="182" t="s">
        <v>2985</v>
      </c>
      <c r="AF86" s="182" t="s">
        <v>2871</v>
      </c>
      <c r="AG86" s="182" t="s">
        <v>2871</v>
      </c>
      <c r="AH86" s="182" t="s">
        <v>2985</v>
      </c>
      <c r="AI86" s="182" t="s">
        <v>2871</v>
      </c>
      <c r="AJ86" s="182" t="s">
        <v>2871</v>
      </c>
      <c r="AK86" s="182" t="s">
        <v>2985</v>
      </c>
      <c r="AL86" s="182" t="s">
        <v>2871</v>
      </c>
      <c r="AM86" s="182" t="s">
        <v>2871</v>
      </c>
      <c r="AN86" s="182" t="s">
        <v>2985</v>
      </c>
      <c r="AO86" s="182" t="s">
        <v>2871</v>
      </c>
      <c r="AP86" s="182" t="s">
        <v>2871</v>
      </c>
      <c r="AQ86" s="182" t="s">
        <v>2985</v>
      </c>
      <c r="AR86" s="182" t="s">
        <v>2871</v>
      </c>
      <c r="AS86" s="182" t="s">
        <v>2871</v>
      </c>
      <c r="AT86" s="182" t="s">
        <v>2985</v>
      </c>
      <c r="AU86" s="182" t="s">
        <v>2871</v>
      </c>
      <c r="AV86" s="182" t="s">
        <v>2871</v>
      </c>
      <c r="AW86" s="182" t="s">
        <v>2985</v>
      </c>
      <c r="AX86" s="182" t="s">
        <v>2871</v>
      </c>
      <c r="AY86" s="182" t="s">
        <v>2871</v>
      </c>
      <c r="AZ86" s="182" t="s">
        <v>2985</v>
      </c>
      <c r="BA86" s="182" t="s">
        <v>2871</v>
      </c>
      <c r="BB86" s="182" t="s">
        <v>2871</v>
      </c>
      <c r="BC86" s="182" t="s">
        <v>2985</v>
      </c>
      <c r="BD86" s="182" t="s">
        <v>2871</v>
      </c>
      <c r="BE86" s="182" t="s">
        <v>2871</v>
      </c>
      <c r="BF86" s="182" t="s">
        <v>2985</v>
      </c>
      <c r="BG86" s="182" t="s">
        <v>2871</v>
      </c>
      <c r="BH86" s="182" t="s">
        <v>2871</v>
      </c>
      <c r="BI86" s="182" t="s">
        <v>2985</v>
      </c>
      <c r="BJ86" s="182" t="s">
        <v>2871</v>
      </c>
      <c r="BK86" s="182" t="s">
        <v>2871</v>
      </c>
      <c r="BL86" s="182" t="s">
        <v>2985</v>
      </c>
      <c r="BM86" s="182" t="s">
        <v>2871</v>
      </c>
      <c r="BN86" s="182" t="s">
        <v>2871</v>
      </c>
      <c r="BO86" s="182" t="s">
        <v>2985</v>
      </c>
      <c r="BP86" s="182" t="s">
        <v>2871</v>
      </c>
      <c r="BQ86" s="182" t="s">
        <v>2871</v>
      </c>
      <c r="BR86" s="182" t="s">
        <v>2985</v>
      </c>
      <c r="BS86" s="182" t="s">
        <v>2871</v>
      </c>
      <c r="BT86" s="182" t="s">
        <v>2871</v>
      </c>
      <c r="BU86" s="182" t="s">
        <v>2985</v>
      </c>
      <c r="BV86" s="182" t="s">
        <v>2871</v>
      </c>
      <c r="BW86" s="182" t="s">
        <v>2871</v>
      </c>
      <c r="BX86" s="182" t="s">
        <v>2985</v>
      </c>
      <c r="BY86" s="182" t="s">
        <v>2871</v>
      </c>
      <c r="BZ86" s="182" t="s">
        <v>2871</v>
      </c>
      <c r="CA86" s="182" t="s">
        <v>2985</v>
      </c>
      <c r="CB86" s="182" t="s">
        <v>2871</v>
      </c>
      <c r="CC86" s="182" t="s">
        <v>2871</v>
      </c>
      <c r="CD86" s="182" t="s">
        <v>2985</v>
      </c>
      <c r="CE86" s="182" t="s">
        <v>2871</v>
      </c>
      <c r="CF86" s="182" t="s">
        <v>2871</v>
      </c>
      <c r="CG86" s="182" t="s">
        <v>2985</v>
      </c>
      <c r="CH86" s="182" t="s">
        <v>2871</v>
      </c>
      <c r="CI86" s="182" t="s">
        <v>2871</v>
      </c>
      <c r="CJ86" s="182" t="s">
        <v>2985</v>
      </c>
      <c r="CK86" s="182" t="s">
        <v>2871</v>
      </c>
      <c r="CL86" s="182" t="s">
        <v>2871</v>
      </c>
      <c r="CM86" s="182" t="s">
        <v>2985</v>
      </c>
      <c r="CN86" s="182" t="s">
        <v>2871</v>
      </c>
      <c r="CO86" s="182" t="s">
        <v>2871</v>
      </c>
      <c r="CP86" s="182" t="s">
        <v>2985</v>
      </c>
      <c r="CQ86" s="182" t="s">
        <v>2871</v>
      </c>
      <c r="CR86" s="182" t="s">
        <v>2871</v>
      </c>
      <c r="CS86" s="182" t="s">
        <v>2985</v>
      </c>
      <c r="CT86" s="182" t="s">
        <v>2871</v>
      </c>
      <c r="CU86" s="182" t="s">
        <v>2871</v>
      </c>
      <c r="CV86" s="182" t="s">
        <v>2985</v>
      </c>
      <c r="CW86" s="182" t="s">
        <v>2871</v>
      </c>
      <c r="CX86" s="182" t="s">
        <v>2871</v>
      </c>
      <c r="CY86" s="182" t="s">
        <v>2985</v>
      </c>
      <c r="CZ86" s="182" t="s">
        <v>2871</v>
      </c>
      <c r="DA86" s="182" t="s">
        <v>2871</v>
      </c>
      <c r="DB86" s="182" t="s">
        <v>2985</v>
      </c>
      <c r="DC86" s="182" t="s">
        <v>2871</v>
      </c>
      <c r="DD86" s="182" t="s">
        <v>2871</v>
      </c>
      <c r="DE86" s="182" t="s">
        <v>2985</v>
      </c>
      <c r="DF86" s="182" t="s">
        <v>2871</v>
      </c>
      <c r="DG86" s="182" t="s">
        <v>2871</v>
      </c>
      <c r="DH86" s="182" t="s">
        <v>2985</v>
      </c>
      <c r="DI86" s="182" t="s">
        <v>2871</v>
      </c>
      <c r="DJ86" s="182" t="s">
        <v>2871</v>
      </c>
      <c r="DK86" s="182" t="s">
        <v>2985</v>
      </c>
      <c r="DL86" s="182" t="s">
        <v>2871</v>
      </c>
      <c r="DM86" s="182" t="s">
        <v>2871</v>
      </c>
      <c r="DN86" s="182" t="s">
        <v>2985</v>
      </c>
      <c r="DO86" s="182" t="s">
        <v>2871</v>
      </c>
      <c r="DP86" s="182" t="s">
        <v>2871</v>
      </c>
      <c r="DQ86" s="182" t="s">
        <v>2985</v>
      </c>
      <c r="DR86" s="182" t="s">
        <v>2871</v>
      </c>
      <c r="DS86" s="182" t="s">
        <v>2871</v>
      </c>
      <c r="DT86" s="182" t="s">
        <v>2985</v>
      </c>
      <c r="DU86" s="182" t="s">
        <v>2871</v>
      </c>
      <c r="DV86" s="182" t="s">
        <v>2871</v>
      </c>
      <c r="DW86" s="182" t="s">
        <v>2985</v>
      </c>
      <c r="DX86" s="182" t="s">
        <v>2871</v>
      </c>
      <c r="DY86" s="182" t="s">
        <v>2871</v>
      </c>
      <c r="DZ86" s="182" t="s">
        <v>2985</v>
      </c>
      <c r="EA86" s="182" t="s">
        <v>2871</v>
      </c>
      <c r="EB86" s="182" t="s">
        <v>2871</v>
      </c>
      <c r="EC86" s="182" t="s">
        <v>2985</v>
      </c>
      <c r="ED86" s="182" t="s">
        <v>2871</v>
      </c>
      <c r="EE86" s="182" t="s">
        <v>2871</v>
      </c>
      <c r="EF86" s="182" t="s">
        <v>2985</v>
      </c>
      <c r="EG86" s="182" t="s">
        <v>2871</v>
      </c>
      <c r="EH86" s="182" t="s">
        <v>2871</v>
      </c>
      <c r="EI86" s="182" t="s">
        <v>2985</v>
      </c>
      <c r="EJ86" s="182" t="s">
        <v>2871</v>
      </c>
      <c r="EK86" s="182" t="s">
        <v>2871</v>
      </c>
      <c r="EL86" s="182" t="s">
        <v>2985</v>
      </c>
      <c r="EM86" s="182" t="s">
        <v>2871</v>
      </c>
      <c r="EN86" s="182" t="s">
        <v>2871</v>
      </c>
      <c r="EO86" s="182" t="s">
        <v>2985</v>
      </c>
      <c r="EP86" s="182" t="s">
        <v>2871</v>
      </c>
      <c r="EQ86" s="182" t="s">
        <v>2871</v>
      </c>
      <c r="ER86" s="182" t="s">
        <v>2985</v>
      </c>
      <c r="ES86" s="182" t="s">
        <v>2871</v>
      </c>
      <c r="ET86" s="182" t="s">
        <v>2871</v>
      </c>
    </row>
    <row r="87" spans="1:150" x14ac:dyDescent="0.3">
      <c r="A87" s="1"/>
      <c r="B87" s="181" t="s">
        <v>3594</v>
      </c>
      <c r="C87" s="181" t="s">
        <v>147</v>
      </c>
      <c r="D87" s="181" t="s">
        <v>150</v>
      </c>
      <c r="E87" s="181" t="s">
        <v>3595</v>
      </c>
      <c r="F87" s="181" t="s">
        <v>3596</v>
      </c>
      <c r="G87" s="182" t="s">
        <v>2985</v>
      </c>
      <c r="H87" s="182" t="s">
        <v>2871</v>
      </c>
      <c r="I87" s="182" t="s">
        <v>2871</v>
      </c>
      <c r="J87" s="182" t="s">
        <v>2985</v>
      </c>
      <c r="K87" s="182" t="s">
        <v>2871</v>
      </c>
      <c r="L87" s="182" t="s">
        <v>2871</v>
      </c>
      <c r="M87" s="182" t="s">
        <v>2985</v>
      </c>
      <c r="N87" s="182" t="s">
        <v>2871</v>
      </c>
      <c r="O87" s="182" t="s">
        <v>2871</v>
      </c>
      <c r="P87" s="182" t="s">
        <v>2985</v>
      </c>
      <c r="Q87" s="182" t="s">
        <v>2871</v>
      </c>
      <c r="R87" s="182" t="s">
        <v>2871</v>
      </c>
      <c r="S87" s="182" t="s">
        <v>2985</v>
      </c>
      <c r="T87" s="182" t="s">
        <v>2871</v>
      </c>
      <c r="U87" s="182" t="s">
        <v>2871</v>
      </c>
      <c r="V87" s="182" t="s">
        <v>2985</v>
      </c>
      <c r="W87" s="182" t="s">
        <v>2871</v>
      </c>
      <c r="X87" s="182" t="s">
        <v>2871</v>
      </c>
      <c r="Y87" s="182" t="s">
        <v>2985</v>
      </c>
      <c r="Z87" s="182" t="s">
        <v>2871</v>
      </c>
      <c r="AA87" s="182" t="s">
        <v>2871</v>
      </c>
      <c r="AB87" s="182" t="s">
        <v>2985</v>
      </c>
      <c r="AC87" s="182" t="s">
        <v>2871</v>
      </c>
      <c r="AD87" s="182" t="s">
        <v>2871</v>
      </c>
      <c r="AE87" s="182" t="s">
        <v>2985</v>
      </c>
      <c r="AF87" s="182" t="s">
        <v>2871</v>
      </c>
      <c r="AG87" s="182" t="s">
        <v>2871</v>
      </c>
      <c r="AH87" s="182" t="s">
        <v>2985</v>
      </c>
      <c r="AI87" s="182" t="s">
        <v>2871</v>
      </c>
      <c r="AJ87" s="182" t="s">
        <v>2871</v>
      </c>
      <c r="AK87" s="182" t="s">
        <v>2985</v>
      </c>
      <c r="AL87" s="182" t="s">
        <v>2871</v>
      </c>
      <c r="AM87" s="182" t="s">
        <v>2871</v>
      </c>
      <c r="AN87" s="182" t="s">
        <v>2985</v>
      </c>
      <c r="AO87" s="182" t="s">
        <v>2871</v>
      </c>
      <c r="AP87" s="182" t="s">
        <v>2871</v>
      </c>
      <c r="AQ87" s="182" t="s">
        <v>2985</v>
      </c>
      <c r="AR87" s="182" t="s">
        <v>2871</v>
      </c>
      <c r="AS87" s="182" t="s">
        <v>2871</v>
      </c>
      <c r="AT87" s="182" t="s">
        <v>2985</v>
      </c>
      <c r="AU87" s="182" t="s">
        <v>2871</v>
      </c>
      <c r="AV87" s="182" t="s">
        <v>2871</v>
      </c>
      <c r="AW87" s="182" t="s">
        <v>2985</v>
      </c>
      <c r="AX87" s="182" t="s">
        <v>2871</v>
      </c>
      <c r="AY87" s="182" t="s">
        <v>2871</v>
      </c>
      <c r="AZ87" s="182" t="s">
        <v>2985</v>
      </c>
      <c r="BA87" s="182" t="s">
        <v>2871</v>
      </c>
      <c r="BB87" s="182" t="s">
        <v>2871</v>
      </c>
      <c r="BC87" s="182" t="s">
        <v>2985</v>
      </c>
      <c r="BD87" s="182" t="s">
        <v>2871</v>
      </c>
      <c r="BE87" s="182" t="s">
        <v>2871</v>
      </c>
      <c r="BF87" s="182" t="s">
        <v>2985</v>
      </c>
      <c r="BG87" s="182" t="s">
        <v>2871</v>
      </c>
      <c r="BH87" s="182" t="s">
        <v>2871</v>
      </c>
      <c r="BI87" s="182" t="s">
        <v>2985</v>
      </c>
      <c r="BJ87" s="182" t="s">
        <v>2871</v>
      </c>
      <c r="BK87" s="182" t="s">
        <v>2871</v>
      </c>
      <c r="BL87" s="182" t="s">
        <v>2985</v>
      </c>
      <c r="BM87" s="182" t="s">
        <v>2871</v>
      </c>
      <c r="BN87" s="182" t="s">
        <v>2871</v>
      </c>
      <c r="BO87" s="182" t="s">
        <v>2985</v>
      </c>
      <c r="BP87" s="182" t="s">
        <v>2871</v>
      </c>
      <c r="BQ87" s="182" t="s">
        <v>2871</v>
      </c>
      <c r="BR87" s="182" t="s">
        <v>2985</v>
      </c>
      <c r="BS87" s="182" t="s">
        <v>2871</v>
      </c>
      <c r="BT87" s="182" t="s">
        <v>2871</v>
      </c>
      <c r="BU87" s="182" t="s">
        <v>2985</v>
      </c>
      <c r="BV87" s="182" t="s">
        <v>2871</v>
      </c>
      <c r="BW87" s="182" t="s">
        <v>2871</v>
      </c>
      <c r="BX87" s="182" t="s">
        <v>2985</v>
      </c>
      <c r="BY87" s="182" t="s">
        <v>2871</v>
      </c>
      <c r="BZ87" s="182" t="s">
        <v>2871</v>
      </c>
      <c r="CA87" s="182" t="s">
        <v>2985</v>
      </c>
      <c r="CB87" s="182" t="s">
        <v>2871</v>
      </c>
      <c r="CC87" s="182" t="s">
        <v>2871</v>
      </c>
      <c r="CD87" s="182" t="s">
        <v>2985</v>
      </c>
      <c r="CE87" s="182" t="s">
        <v>2871</v>
      </c>
      <c r="CF87" s="182" t="s">
        <v>2871</v>
      </c>
      <c r="CG87" s="182" t="s">
        <v>2985</v>
      </c>
      <c r="CH87" s="182" t="s">
        <v>2871</v>
      </c>
      <c r="CI87" s="182" t="s">
        <v>2871</v>
      </c>
      <c r="CJ87" s="182" t="s">
        <v>2985</v>
      </c>
      <c r="CK87" s="182" t="s">
        <v>2871</v>
      </c>
      <c r="CL87" s="182" t="s">
        <v>2871</v>
      </c>
      <c r="CM87" s="182" t="s">
        <v>2985</v>
      </c>
      <c r="CN87" s="182" t="s">
        <v>2871</v>
      </c>
      <c r="CO87" s="182" t="s">
        <v>2871</v>
      </c>
      <c r="CP87" s="182" t="s">
        <v>2985</v>
      </c>
      <c r="CQ87" s="182" t="s">
        <v>2871</v>
      </c>
      <c r="CR87" s="182" t="s">
        <v>2871</v>
      </c>
      <c r="CS87" s="182" t="s">
        <v>2985</v>
      </c>
      <c r="CT87" s="182" t="s">
        <v>2871</v>
      </c>
      <c r="CU87" s="182" t="s">
        <v>2871</v>
      </c>
      <c r="CV87" s="182" t="s">
        <v>2985</v>
      </c>
      <c r="CW87" s="182" t="s">
        <v>2871</v>
      </c>
      <c r="CX87" s="182" t="s">
        <v>2871</v>
      </c>
      <c r="CY87" s="182" t="s">
        <v>2985</v>
      </c>
      <c r="CZ87" s="182" t="s">
        <v>2871</v>
      </c>
      <c r="DA87" s="182" t="s">
        <v>2871</v>
      </c>
      <c r="DB87" s="182" t="s">
        <v>2985</v>
      </c>
      <c r="DC87" s="182" t="s">
        <v>2871</v>
      </c>
      <c r="DD87" s="182" t="s">
        <v>2871</v>
      </c>
      <c r="DE87" s="182" t="s">
        <v>2985</v>
      </c>
      <c r="DF87" s="182" t="s">
        <v>2871</v>
      </c>
      <c r="DG87" s="182" t="s">
        <v>2871</v>
      </c>
      <c r="DH87" s="182" t="s">
        <v>2985</v>
      </c>
      <c r="DI87" s="182" t="s">
        <v>2871</v>
      </c>
      <c r="DJ87" s="182" t="s">
        <v>2871</v>
      </c>
      <c r="DK87" s="182" t="s">
        <v>2985</v>
      </c>
      <c r="DL87" s="182" t="s">
        <v>2871</v>
      </c>
      <c r="DM87" s="182" t="s">
        <v>2871</v>
      </c>
      <c r="DN87" s="182" t="s">
        <v>2985</v>
      </c>
      <c r="DO87" s="182" t="s">
        <v>2871</v>
      </c>
      <c r="DP87" s="182" t="s">
        <v>2871</v>
      </c>
      <c r="DQ87" s="182" t="s">
        <v>2985</v>
      </c>
      <c r="DR87" s="182" t="s">
        <v>2871</v>
      </c>
      <c r="DS87" s="182" t="s">
        <v>2871</v>
      </c>
      <c r="DT87" s="182" t="s">
        <v>2985</v>
      </c>
      <c r="DU87" s="182" t="s">
        <v>2871</v>
      </c>
      <c r="DV87" s="182" t="s">
        <v>2871</v>
      </c>
      <c r="DW87" s="182" t="s">
        <v>2985</v>
      </c>
      <c r="DX87" s="182" t="s">
        <v>2871</v>
      </c>
      <c r="DY87" s="182" t="s">
        <v>2871</v>
      </c>
      <c r="DZ87" s="182" t="s">
        <v>2985</v>
      </c>
      <c r="EA87" s="182" t="s">
        <v>2871</v>
      </c>
      <c r="EB87" s="182" t="s">
        <v>2871</v>
      </c>
      <c r="EC87" s="182" t="s">
        <v>2985</v>
      </c>
      <c r="ED87" s="182" t="s">
        <v>2871</v>
      </c>
      <c r="EE87" s="182" t="s">
        <v>2871</v>
      </c>
      <c r="EF87" s="182" t="s">
        <v>2985</v>
      </c>
      <c r="EG87" s="182" t="s">
        <v>2871</v>
      </c>
      <c r="EH87" s="182" t="s">
        <v>2871</v>
      </c>
      <c r="EI87" s="182" t="s">
        <v>2985</v>
      </c>
      <c r="EJ87" s="182" t="s">
        <v>2871</v>
      </c>
      <c r="EK87" s="182" t="s">
        <v>2871</v>
      </c>
      <c r="EL87" s="182" t="s">
        <v>2985</v>
      </c>
      <c r="EM87" s="182" t="s">
        <v>2871</v>
      </c>
      <c r="EN87" s="182" t="s">
        <v>2871</v>
      </c>
      <c r="EO87" s="182" t="s">
        <v>2985</v>
      </c>
      <c r="EP87" s="182" t="s">
        <v>2871</v>
      </c>
      <c r="EQ87" s="182" t="s">
        <v>2871</v>
      </c>
      <c r="ER87" s="182" t="s">
        <v>2985</v>
      </c>
      <c r="ES87" s="182" t="s">
        <v>2871</v>
      </c>
      <c r="ET87" s="182" t="s">
        <v>2871</v>
      </c>
    </row>
    <row r="88" spans="1:150" x14ac:dyDescent="0.3">
      <c r="A88" s="1"/>
      <c r="B88" s="235" t="s">
        <v>953</v>
      </c>
      <c r="C88" s="235" t="s">
        <v>957</v>
      </c>
      <c r="D88" s="235" t="s">
        <v>957</v>
      </c>
      <c r="E88" s="235" t="s">
        <v>957</v>
      </c>
      <c r="F88" s="235" t="s">
        <v>957</v>
      </c>
      <c r="G88" s="1" t="s">
        <v>957</v>
      </c>
      <c r="H88" s="183" t="s">
        <v>2871</v>
      </c>
      <c r="I88" s="183" t="s">
        <v>2871</v>
      </c>
      <c r="J88" s="1" t="s">
        <v>957</v>
      </c>
      <c r="K88" s="183" t="s">
        <v>2871</v>
      </c>
      <c r="L88" s="183" t="s">
        <v>2871</v>
      </c>
      <c r="M88" s="1" t="s">
        <v>957</v>
      </c>
      <c r="N88" s="183" t="s">
        <v>2871</v>
      </c>
      <c r="O88" s="183" t="s">
        <v>2871</v>
      </c>
      <c r="P88" s="1" t="s">
        <v>957</v>
      </c>
      <c r="Q88" s="183" t="s">
        <v>2871</v>
      </c>
      <c r="R88" s="183" t="s">
        <v>2871</v>
      </c>
      <c r="S88" s="1" t="s">
        <v>957</v>
      </c>
      <c r="T88" s="183" t="s">
        <v>2871</v>
      </c>
      <c r="U88" s="183" t="s">
        <v>2871</v>
      </c>
      <c r="V88" s="1" t="s">
        <v>957</v>
      </c>
      <c r="W88" s="183" t="s">
        <v>2871</v>
      </c>
      <c r="X88" s="183" t="s">
        <v>2871</v>
      </c>
      <c r="Y88" s="1" t="s">
        <v>957</v>
      </c>
      <c r="Z88" s="183" t="s">
        <v>2871</v>
      </c>
      <c r="AA88" s="183" t="s">
        <v>2871</v>
      </c>
      <c r="AB88" s="1" t="s">
        <v>957</v>
      </c>
      <c r="AC88" s="183" t="s">
        <v>2871</v>
      </c>
      <c r="AD88" s="183" t="s">
        <v>2871</v>
      </c>
      <c r="AE88" s="1" t="s">
        <v>957</v>
      </c>
      <c r="AF88" s="183" t="s">
        <v>2871</v>
      </c>
      <c r="AG88" s="183" t="s">
        <v>2871</v>
      </c>
      <c r="AH88" s="1" t="s">
        <v>957</v>
      </c>
      <c r="AI88" s="183" t="s">
        <v>2871</v>
      </c>
      <c r="AJ88" s="183" t="s">
        <v>2871</v>
      </c>
      <c r="AK88" s="1" t="s">
        <v>957</v>
      </c>
      <c r="AL88" s="183" t="s">
        <v>2871</v>
      </c>
      <c r="AM88" s="183" t="s">
        <v>2871</v>
      </c>
      <c r="AN88" s="1" t="s">
        <v>957</v>
      </c>
      <c r="AO88" s="183" t="s">
        <v>2871</v>
      </c>
      <c r="AP88" s="183" t="s">
        <v>2871</v>
      </c>
      <c r="AQ88" s="1" t="s">
        <v>957</v>
      </c>
      <c r="AR88" s="183" t="s">
        <v>2871</v>
      </c>
      <c r="AS88" s="183" t="s">
        <v>2871</v>
      </c>
      <c r="AT88" s="1" t="s">
        <v>957</v>
      </c>
      <c r="AU88" s="183" t="s">
        <v>2871</v>
      </c>
      <c r="AV88" s="183" t="s">
        <v>2871</v>
      </c>
      <c r="AW88" s="1" t="s">
        <v>957</v>
      </c>
      <c r="AX88" s="183" t="s">
        <v>2871</v>
      </c>
      <c r="AY88" s="183" t="s">
        <v>2871</v>
      </c>
      <c r="AZ88" s="1" t="s">
        <v>957</v>
      </c>
      <c r="BA88" s="183" t="s">
        <v>2871</v>
      </c>
      <c r="BB88" s="183" t="s">
        <v>2871</v>
      </c>
      <c r="BC88" s="1" t="s">
        <v>957</v>
      </c>
      <c r="BD88" s="183" t="s">
        <v>2871</v>
      </c>
      <c r="BE88" s="183" t="s">
        <v>2871</v>
      </c>
      <c r="BF88" s="1" t="s">
        <v>957</v>
      </c>
      <c r="BG88" s="183" t="s">
        <v>2871</v>
      </c>
      <c r="BH88" s="183" t="s">
        <v>2871</v>
      </c>
      <c r="BI88" s="1" t="s">
        <v>957</v>
      </c>
      <c r="BJ88" s="183" t="s">
        <v>2871</v>
      </c>
      <c r="BK88" s="183" t="s">
        <v>2871</v>
      </c>
      <c r="BL88" s="1" t="s">
        <v>957</v>
      </c>
      <c r="BM88" s="183" t="s">
        <v>2871</v>
      </c>
      <c r="BN88" s="183" t="s">
        <v>2871</v>
      </c>
      <c r="BO88" s="1" t="s">
        <v>957</v>
      </c>
      <c r="BP88" s="183" t="s">
        <v>2871</v>
      </c>
      <c r="BQ88" s="183" t="s">
        <v>2871</v>
      </c>
      <c r="BR88" s="1" t="s">
        <v>957</v>
      </c>
      <c r="BS88" s="183" t="s">
        <v>2871</v>
      </c>
      <c r="BT88" s="183" t="s">
        <v>2871</v>
      </c>
      <c r="BU88" s="1" t="s">
        <v>957</v>
      </c>
      <c r="BV88" s="183" t="s">
        <v>2871</v>
      </c>
      <c r="BW88" s="183" t="s">
        <v>2871</v>
      </c>
      <c r="BX88" s="1" t="s">
        <v>957</v>
      </c>
      <c r="BY88" s="183" t="s">
        <v>2871</v>
      </c>
      <c r="BZ88" s="183" t="s">
        <v>2871</v>
      </c>
      <c r="CA88" s="1" t="s">
        <v>957</v>
      </c>
      <c r="CB88" s="183" t="s">
        <v>2871</v>
      </c>
      <c r="CC88" s="183" t="s">
        <v>2871</v>
      </c>
      <c r="CD88" s="1" t="s">
        <v>957</v>
      </c>
      <c r="CE88" s="183" t="s">
        <v>2871</v>
      </c>
      <c r="CF88" s="183" t="s">
        <v>2871</v>
      </c>
      <c r="CG88" s="1" t="s">
        <v>957</v>
      </c>
      <c r="CH88" s="183" t="s">
        <v>2871</v>
      </c>
      <c r="CI88" s="183" t="s">
        <v>2871</v>
      </c>
      <c r="CJ88" s="1" t="s">
        <v>957</v>
      </c>
      <c r="CK88" s="183" t="s">
        <v>2871</v>
      </c>
      <c r="CL88" s="183" t="s">
        <v>2871</v>
      </c>
      <c r="CM88" s="1" t="s">
        <v>957</v>
      </c>
      <c r="CN88" s="183" t="s">
        <v>2871</v>
      </c>
      <c r="CO88" s="183" t="s">
        <v>2871</v>
      </c>
      <c r="CP88" s="1" t="s">
        <v>957</v>
      </c>
      <c r="CQ88" s="183" t="s">
        <v>2871</v>
      </c>
      <c r="CR88" s="183" t="s">
        <v>2871</v>
      </c>
      <c r="CS88" s="1" t="s">
        <v>957</v>
      </c>
      <c r="CT88" s="183" t="s">
        <v>2871</v>
      </c>
      <c r="CU88" s="183" t="s">
        <v>2871</v>
      </c>
      <c r="CV88" s="1" t="s">
        <v>957</v>
      </c>
      <c r="CW88" s="183" t="s">
        <v>2871</v>
      </c>
      <c r="CX88" s="183" t="s">
        <v>2871</v>
      </c>
      <c r="CY88" s="1" t="s">
        <v>957</v>
      </c>
      <c r="CZ88" s="183" t="s">
        <v>2871</v>
      </c>
      <c r="DA88" s="183" t="s">
        <v>2871</v>
      </c>
      <c r="DB88" s="1" t="s">
        <v>957</v>
      </c>
      <c r="DC88" s="183" t="s">
        <v>2871</v>
      </c>
      <c r="DD88" s="183" t="s">
        <v>2871</v>
      </c>
      <c r="DE88" s="1" t="s">
        <v>957</v>
      </c>
      <c r="DF88" s="183" t="s">
        <v>2871</v>
      </c>
      <c r="DG88" s="183" t="s">
        <v>2871</v>
      </c>
      <c r="DH88" s="1" t="s">
        <v>957</v>
      </c>
      <c r="DI88" s="183" t="s">
        <v>2871</v>
      </c>
      <c r="DJ88" s="183" t="s">
        <v>2871</v>
      </c>
      <c r="DK88" s="1" t="s">
        <v>957</v>
      </c>
      <c r="DL88" s="183" t="s">
        <v>2871</v>
      </c>
      <c r="DM88" s="183" t="s">
        <v>2871</v>
      </c>
      <c r="DN88" s="1" t="s">
        <v>957</v>
      </c>
      <c r="DO88" s="183" t="s">
        <v>2871</v>
      </c>
      <c r="DP88" s="183" t="s">
        <v>2871</v>
      </c>
      <c r="DQ88" s="1" t="s">
        <v>957</v>
      </c>
      <c r="DR88" s="184" t="s">
        <v>3597</v>
      </c>
      <c r="DS88" s="184" t="s">
        <v>3598</v>
      </c>
      <c r="DT88" s="1" t="s">
        <v>957</v>
      </c>
      <c r="DU88" s="184" t="s">
        <v>3599</v>
      </c>
      <c r="DV88" s="184" t="s">
        <v>3600</v>
      </c>
      <c r="DW88" s="1" t="s">
        <v>957</v>
      </c>
      <c r="DX88" s="184" t="s">
        <v>3597</v>
      </c>
      <c r="DY88" s="184" t="s">
        <v>3601</v>
      </c>
      <c r="DZ88" s="1" t="s">
        <v>957</v>
      </c>
      <c r="EA88" s="184" t="s">
        <v>3597</v>
      </c>
      <c r="EB88" s="184" t="s">
        <v>3601</v>
      </c>
      <c r="EC88" s="1" t="s">
        <v>957</v>
      </c>
      <c r="ED88" s="184" t="s">
        <v>3597</v>
      </c>
      <c r="EE88" s="184" t="s">
        <v>3598</v>
      </c>
      <c r="EF88" s="1" t="s">
        <v>957</v>
      </c>
      <c r="EG88" s="184" t="s">
        <v>3599</v>
      </c>
      <c r="EH88" s="184" t="s">
        <v>3600</v>
      </c>
      <c r="EI88" s="1" t="s">
        <v>957</v>
      </c>
      <c r="EJ88" s="184" t="s">
        <v>3602</v>
      </c>
      <c r="EK88" s="184" t="s">
        <v>3603</v>
      </c>
      <c r="EL88" s="1" t="s">
        <v>957</v>
      </c>
      <c r="EM88" s="184" t="s">
        <v>3602</v>
      </c>
      <c r="EN88" s="184" t="s">
        <v>3604</v>
      </c>
      <c r="EO88" s="1" t="s">
        <v>957</v>
      </c>
      <c r="EP88" s="184" t="s">
        <v>3602</v>
      </c>
      <c r="EQ88" s="184" t="s">
        <v>3605</v>
      </c>
      <c r="ER88" s="1" t="s">
        <v>957</v>
      </c>
      <c r="ES88" s="184" t="s">
        <v>3602</v>
      </c>
      <c r="ET88" s="184" t="s">
        <v>3604</v>
      </c>
    </row>
    <row r="89" spans="1:150" ht="52.8" x14ac:dyDescent="0.3">
      <c r="A89" s="1"/>
      <c r="B89" s="236" t="s">
        <v>3606</v>
      </c>
      <c r="C89" s="236" t="s">
        <v>957</v>
      </c>
      <c r="D89" s="236" t="s">
        <v>957</v>
      </c>
      <c r="E89" s="236" t="s">
        <v>957</v>
      </c>
      <c r="F89" s="236" t="s">
        <v>957</v>
      </c>
      <c r="G89" s="185"/>
      <c r="H89" s="185" t="s">
        <v>957</v>
      </c>
      <c r="I89" s="185" t="s">
        <v>957</v>
      </c>
      <c r="J89" s="185"/>
      <c r="K89" s="185" t="s">
        <v>957</v>
      </c>
      <c r="L89" s="185" t="s">
        <v>957</v>
      </c>
      <c r="M89" s="185" t="s">
        <v>3607</v>
      </c>
      <c r="N89" s="185" t="s">
        <v>957</v>
      </c>
      <c r="O89" s="185" t="s">
        <v>957</v>
      </c>
      <c r="P89" s="185"/>
      <c r="Q89" s="185" t="s">
        <v>957</v>
      </c>
      <c r="R89" s="185" t="s">
        <v>957</v>
      </c>
      <c r="S89" s="185" t="s">
        <v>3607</v>
      </c>
      <c r="T89" s="185" t="s">
        <v>957</v>
      </c>
      <c r="U89" s="185" t="s">
        <v>957</v>
      </c>
      <c r="V89" s="185" t="s">
        <v>3607</v>
      </c>
      <c r="W89" s="185" t="s">
        <v>957</v>
      </c>
      <c r="X89" s="185" t="s">
        <v>957</v>
      </c>
      <c r="Y89" s="185"/>
      <c r="Z89" s="185" t="s">
        <v>957</v>
      </c>
      <c r="AA89" s="185" t="s">
        <v>957</v>
      </c>
      <c r="AB89" s="185"/>
      <c r="AC89" s="185" t="s">
        <v>957</v>
      </c>
      <c r="AD89" s="185" t="s">
        <v>957</v>
      </c>
      <c r="AE89" s="185"/>
      <c r="AF89" s="185" t="s">
        <v>957</v>
      </c>
      <c r="AG89" s="185" t="s">
        <v>957</v>
      </c>
      <c r="AH89" s="185"/>
      <c r="AI89" s="185" t="s">
        <v>957</v>
      </c>
      <c r="AJ89" s="185" t="s">
        <v>957</v>
      </c>
      <c r="AK89" s="185"/>
      <c r="AL89" s="185" t="s">
        <v>957</v>
      </c>
      <c r="AM89" s="185" t="s">
        <v>957</v>
      </c>
      <c r="AN89" s="185" t="s">
        <v>3608</v>
      </c>
      <c r="AO89" s="185" t="s">
        <v>957</v>
      </c>
      <c r="AP89" s="185" t="s">
        <v>957</v>
      </c>
      <c r="AQ89" s="185" t="s">
        <v>3608</v>
      </c>
      <c r="AR89" s="185" t="s">
        <v>957</v>
      </c>
      <c r="AS89" s="185" t="s">
        <v>957</v>
      </c>
      <c r="AT89" s="185"/>
      <c r="AU89" s="185" t="s">
        <v>957</v>
      </c>
      <c r="AV89" s="185" t="s">
        <v>957</v>
      </c>
      <c r="AW89" s="185"/>
      <c r="AX89" s="185" t="s">
        <v>957</v>
      </c>
      <c r="AY89" s="185" t="s">
        <v>957</v>
      </c>
      <c r="AZ89" s="185" t="s">
        <v>3609</v>
      </c>
      <c r="BA89" s="185" t="s">
        <v>957</v>
      </c>
      <c r="BB89" s="185" t="s">
        <v>957</v>
      </c>
      <c r="BC89" s="185" t="s">
        <v>3609</v>
      </c>
      <c r="BD89" s="185" t="s">
        <v>957</v>
      </c>
      <c r="BE89" s="185" t="s">
        <v>957</v>
      </c>
      <c r="BF89" s="185" t="s">
        <v>3609</v>
      </c>
      <c r="BG89" s="185" t="s">
        <v>957</v>
      </c>
      <c r="BH89" s="185" t="s">
        <v>957</v>
      </c>
      <c r="BI89" s="185" t="s">
        <v>3610</v>
      </c>
      <c r="BJ89" s="185" t="s">
        <v>957</v>
      </c>
      <c r="BK89" s="185" t="s">
        <v>957</v>
      </c>
      <c r="BL89" s="185"/>
      <c r="BM89" s="185" t="s">
        <v>957</v>
      </c>
      <c r="BN89" s="185" t="s">
        <v>957</v>
      </c>
      <c r="BO89" s="185"/>
      <c r="BP89" s="185" t="s">
        <v>957</v>
      </c>
      <c r="BQ89" s="185" t="s">
        <v>957</v>
      </c>
      <c r="BR89" s="185"/>
      <c r="BS89" s="185" t="s">
        <v>957</v>
      </c>
      <c r="BT89" s="185" t="s">
        <v>957</v>
      </c>
      <c r="BU89" s="185" t="s">
        <v>3611</v>
      </c>
      <c r="BV89" s="185" t="s">
        <v>957</v>
      </c>
      <c r="BW89" s="185" t="s">
        <v>957</v>
      </c>
      <c r="BX89" s="185" t="s">
        <v>3609</v>
      </c>
      <c r="BY89" s="185" t="s">
        <v>957</v>
      </c>
      <c r="BZ89" s="185" t="s">
        <v>957</v>
      </c>
      <c r="CA89" s="185" t="s">
        <v>3609</v>
      </c>
      <c r="CB89" s="185" t="s">
        <v>957</v>
      </c>
      <c r="CC89" s="185" t="s">
        <v>957</v>
      </c>
      <c r="CD89" s="185" t="s">
        <v>3609</v>
      </c>
      <c r="CE89" s="185" t="s">
        <v>957</v>
      </c>
      <c r="CF89" s="185" t="s">
        <v>957</v>
      </c>
      <c r="CG89" s="185" t="s">
        <v>3609</v>
      </c>
      <c r="CH89" s="185" t="s">
        <v>957</v>
      </c>
      <c r="CI89" s="185" t="s">
        <v>957</v>
      </c>
      <c r="CJ89" s="185" t="s">
        <v>3612</v>
      </c>
      <c r="CK89" s="185" t="s">
        <v>957</v>
      </c>
      <c r="CL89" s="185" t="s">
        <v>957</v>
      </c>
      <c r="CM89" s="185" t="s">
        <v>3613</v>
      </c>
      <c r="CN89" s="185" t="s">
        <v>957</v>
      </c>
      <c r="CO89" s="185" t="s">
        <v>957</v>
      </c>
      <c r="CP89" s="185" t="s">
        <v>3613</v>
      </c>
      <c r="CQ89" s="185" t="s">
        <v>957</v>
      </c>
      <c r="CR89" s="185" t="s">
        <v>957</v>
      </c>
      <c r="CS89" s="185" t="s">
        <v>3614</v>
      </c>
      <c r="CT89" s="185" t="s">
        <v>957</v>
      </c>
      <c r="CU89" s="185" t="s">
        <v>957</v>
      </c>
      <c r="CV89" s="185" t="s">
        <v>3614</v>
      </c>
      <c r="CW89" s="185" t="s">
        <v>957</v>
      </c>
      <c r="CX89" s="185" t="s">
        <v>957</v>
      </c>
      <c r="CY89" s="185" t="s">
        <v>3614</v>
      </c>
      <c r="CZ89" s="185" t="s">
        <v>957</v>
      </c>
      <c r="DA89" s="185" t="s">
        <v>957</v>
      </c>
      <c r="DB89" s="185" t="s">
        <v>3614</v>
      </c>
      <c r="DC89" s="185" t="s">
        <v>957</v>
      </c>
      <c r="DD89" s="185" t="s">
        <v>957</v>
      </c>
      <c r="DE89" s="185" t="s">
        <v>3614</v>
      </c>
      <c r="DF89" s="185" t="s">
        <v>957</v>
      </c>
      <c r="DG89" s="185" t="s">
        <v>957</v>
      </c>
      <c r="DH89" s="185" t="s">
        <v>3614</v>
      </c>
      <c r="DI89" s="185" t="s">
        <v>957</v>
      </c>
      <c r="DJ89" s="185" t="s">
        <v>957</v>
      </c>
      <c r="DK89" s="185" t="s">
        <v>3614</v>
      </c>
      <c r="DL89" s="185" t="s">
        <v>957</v>
      </c>
      <c r="DM89" s="185" t="s">
        <v>957</v>
      </c>
      <c r="DN89" s="185" t="s">
        <v>3614</v>
      </c>
      <c r="DO89" s="185" t="s">
        <v>957</v>
      </c>
      <c r="DP89" s="185" t="s">
        <v>957</v>
      </c>
      <c r="DQ89" s="185"/>
      <c r="DR89" s="185" t="s">
        <v>957</v>
      </c>
      <c r="DS89" s="185" t="s">
        <v>957</v>
      </c>
      <c r="DT89" s="185"/>
      <c r="DU89" s="185" t="s">
        <v>957</v>
      </c>
      <c r="DV89" s="185" t="s">
        <v>957</v>
      </c>
      <c r="DW89" s="185"/>
      <c r="DX89" s="185" t="s">
        <v>957</v>
      </c>
      <c r="DY89" s="185" t="s">
        <v>957</v>
      </c>
      <c r="DZ89" s="185"/>
      <c r="EA89" s="185" t="s">
        <v>957</v>
      </c>
      <c r="EB89" s="185" t="s">
        <v>957</v>
      </c>
      <c r="EC89" s="185"/>
      <c r="ED89" s="185" t="s">
        <v>957</v>
      </c>
      <c r="EE89" s="185" t="s">
        <v>957</v>
      </c>
      <c r="EF89" s="185"/>
      <c r="EG89" s="185" t="s">
        <v>957</v>
      </c>
      <c r="EH89" s="185" t="s">
        <v>957</v>
      </c>
      <c r="EI89" s="185"/>
      <c r="EJ89" s="185" t="s">
        <v>957</v>
      </c>
      <c r="EK89" s="185" t="s">
        <v>957</v>
      </c>
      <c r="EL89" s="185"/>
      <c r="EM89" s="185" t="s">
        <v>957</v>
      </c>
      <c r="EN89" s="185" t="s">
        <v>957</v>
      </c>
      <c r="EO89" s="185"/>
      <c r="EP89" s="185" t="s">
        <v>957</v>
      </c>
      <c r="EQ89" s="185" t="s">
        <v>957</v>
      </c>
      <c r="ER89" s="185"/>
      <c r="ES89" s="185" t="s">
        <v>957</v>
      </c>
      <c r="ET89" s="185" t="s">
        <v>957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3615</v>
      </c>
      <c r="C5" s="1"/>
      <c r="D5" s="1"/>
      <c r="E5" s="1"/>
    </row>
    <row r="6" spans="1:7" x14ac:dyDescent="0.3">
      <c r="A6" s="1"/>
      <c r="B6" s="237" t="s">
        <v>283</v>
      </c>
      <c r="C6" s="237"/>
      <c r="D6" s="237" t="s">
        <v>2099</v>
      </c>
      <c r="E6" s="237"/>
    </row>
    <row r="7" spans="1:7" ht="36" customHeight="1" x14ac:dyDescent="0.3">
      <c r="A7" s="1"/>
      <c r="B7" s="187" t="s">
        <v>41</v>
      </c>
      <c r="C7" s="187" t="s">
        <v>573</v>
      </c>
      <c r="D7" s="186" t="s">
        <v>3616</v>
      </c>
      <c r="E7" s="186" t="s">
        <v>3617</v>
      </c>
    </row>
    <row r="8" spans="1:7" x14ac:dyDescent="0.3">
      <c r="A8" s="1"/>
      <c r="B8" s="188" t="s">
        <v>45</v>
      </c>
      <c r="C8" s="188" t="s">
        <v>801</v>
      </c>
      <c r="D8" s="189">
        <v>0</v>
      </c>
      <c r="E8" s="190">
        <v>0</v>
      </c>
    </row>
    <row r="9" spans="1:7" x14ac:dyDescent="0.3">
      <c r="A9" s="1"/>
      <c r="B9" s="188" t="s">
        <v>45</v>
      </c>
      <c r="C9" s="188" t="s">
        <v>802</v>
      </c>
      <c r="D9" s="189">
        <v>0</v>
      </c>
      <c r="E9" s="190">
        <v>0</v>
      </c>
    </row>
    <row r="10" spans="1:7" x14ac:dyDescent="0.3">
      <c r="A10" s="1"/>
      <c r="B10" s="188" t="s">
        <v>45</v>
      </c>
      <c r="C10" s="188" t="s">
        <v>803</v>
      </c>
      <c r="D10" s="189">
        <v>0</v>
      </c>
      <c r="E10" s="190">
        <v>0</v>
      </c>
    </row>
    <row r="11" spans="1:7" x14ac:dyDescent="0.3">
      <c r="A11" s="1"/>
      <c r="B11" s="188" t="s">
        <v>45</v>
      </c>
      <c r="C11" s="188" t="s">
        <v>804</v>
      </c>
      <c r="D11" s="189">
        <v>0</v>
      </c>
      <c r="E11" s="190">
        <v>0</v>
      </c>
    </row>
    <row r="12" spans="1:7" x14ac:dyDescent="0.3">
      <c r="A12" s="1"/>
      <c r="B12" s="188" t="s">
        <v>45</v>
      </c>
      <c r="C12" s="188" t="s">
        <v>805</v>
      </c>
      <c r="D12" s="189">
        <v>0</v>
      </c>
      <c r="E12" s="190">
        <v>0</v>
      </c>
    </row>
    <row r="13" spans="1:7" x14ac:dyDescent="0.3">
      <c r="A13" s="1"/>
      <c r="B13" s="188" t="s">
        <v>45</v>
      </c>
      <c r="C13" s="188" t="s">
        <v>806</v>
      </c>
      <c r="D13" s="189">
        <v>0</v>
      </c>
      <c r="E13" s="190">
        <v>0</v>
      </c>
    </row>
    <row r="14" spans="1:7" x14ac:dyDescent="0.3">
      <c r="A14" s="1"/>
      <c r="B14" s="188" t="s">
        <v>45</v>
      </c>
      <c r="C14" s="188" t="s">
        <v>807</v>
      </c>
      <c r="D14" s="189">
        <v>0</v>
      </c>
      <c r="E14" s="190">
        <v>0</v>
      </c>
    </row>
    <row r="15" spans="1:7" x14ac:dyDescent="0.3">
      <c r="A15" s="1"/>
      <c r="B15" s="188" t="s">
        <v>45</v>
      </c>
      <c r="C15" s="188" t="s">
        <v>808</v>
      </c>
      <c r="D15" s="189">
        <v>0</v>
      </c>
      <c r="E15" s="190">
        <v>0</v>
      </c>
    </row>
    <row r="16" spans="1:7" x14ac:dyDescent="0.3">
      <c r="A16" s="1"/>
      <c r="B16" s="188" t="s">
        <v>45</v>
      </c>
      <c r="C16" s="188" t="s">
        <v>809</v>
      </c>
      <c r="D16" s="189">
        <v>0</v>
      </c>
      <c r="E16" s="190">
        <v>0</v>
      </c>
    </row>
    <row r="17" spans="1:5" x14ac:dyDescent="0.3">
      <c r="A17" s="1"/>
      <c r="B17" s="188" t="s">
        <v>45</v>
      </c>
      <c r="C17" s="188" t="s">
        <v>810</v>
      </c>
      <c r="D17" s="189">
        <v>0</v>
      </c>
      <c r="E17" s="190">
        <v>0</v>
      </c>
    </row>
    <row r="18" spans="1:5" x14ac:dyDescent="0.3">
      <c r="A18" s="1"/>
      <c r="B18" s="188" t="s">
        <v>45</v>
      </c>
      <c r="C18" s="188" t="s">
        <v>811</v>
      </c>
      <c r="D18" s="189">
        <v>0</v>
      </c>
      <c r="E18" s="190">
        <v>0</v>
      </c>
    </row>
    <row r="19" spans="1:5" x14ac:dyDescent="0.3">
      <c r="A19" s="1"/>
      <c r="B19" s="188" t="s">
        <v>45</v>
      </c>
      <c r="C19" s="188" t="s">
        <v>812</v>
      </c>
      <c r="D19" s="189">
        <v>0</v>
      </c>
      <c r="E19" s="190">
        <v>0</v>
      </c>
    </row>
    <row r="20" spans="1:5" x14ac:dyDescent="0.3">
      <c r="A20" s="1"/>
      <c r="B20" s="188" t="s">
        <v>45</v>
      </c>
      <c r="C20" s="188" t="s">
        <v>813</v>
      </c>
      <c r="D20" s="189">
        <v>0</v>
      </c>
      <c r="E20" s="190">
        <v>0</v>
      </c>
    </row>
    <row r="21" spans="1:5" x14ac:dyDescent="0.3">
      <c r="A21" s="1"/>
      <c r="B21" s="188" t="s">
        <v>45</v>
      </c>
      <c r="C21" s="188" t="s">
        <v>814</v>
      </c>
      <c r="D21" s="189">
        <v>0</v>
      </c>
      <c r="E21" s="190">
        <v>0</v>
      </c>
    </row>
    <row r="22" spans="1:5" x14ac:dyDescent="0.3">
      <c r="A22" s="1"/>
      <c r="B22" s="188" t="s">
        <v>45</v>
      </c>
      <c r="C22" s="188" t="s">
        <v>815</v>
      </c>
      <c r="D22" s="189">
        <v>0</v>
      </c>
      <c r="E22" s="190">
        <v>0</v>
      </c>
    </row>
    <row r="23" spans="1:5" x14ac:dyDescent="0.3">
      <c r="A23" s="1"/>
      <c r="B23" s="188" t="s">
        <v>45</v>
      </c>
      <c r="C23" s="188" t="s">
        <v>816</v>
      </c>
      <c r="D23" s="189">
        <v>0</v>
      </c>
      <c r="E23" s="190">
        <v>0</v>
      </c>
    </row>
    <row r="24" spans="1:5" x14ac:dyDescent="0.3">
      <c r="A24" s="1"/>
      <c r="B24" s="188" t="s">
        <v>45</v>
      </c>
      <c r="C24" s="188" t="s">
        <v>817</v>
      </c>
      <c r="D24" s="189">
        <v>0</v>
      </c>
      <c r="E24" s="190">
        <v>0</v>
      </c>
    </row>
    <row r="25" spans="1:5" x14ac:dyDescent="0.3">
      <c r="A25" s="1"/>
      <c r="B25" s="188" t="s">
        <v>45</v>
      </c>
      <c r="C25" s="188" t="s">
        <v>818</v>
      </c>
      <c r="D25" s="189">
        <v>0</v>
      </c>
      <c r="E25" s="190">
        <v>0</v>
      </c>
    </row>
    <row r="26" spans="1:5" x14ac:dyDescent="0.3">
      <c r="A26" s="1"/>
      <c r="B26" s="188" t="s">
        <v>45</v>
      </c>
      <c r="C26" s="188" t="s">
        <v>819</v>
      </c>
      <c r="D26" s="189">
        <v>0</v>
      </c>
      <c r="E26" s="190">
        <v>0</v>
      </c>
    </row>
    <row r="27" spans="1:5" x14ac:dyDescent="0.3">
      <c r="A27" s="1"/>
      <c r="B27" s="188" t="s">
        <v>45</v>
      </c>
      <c r="C27" s="188" t="s">
        <v>820</v>
      </c>
      <c r="D27" s="189">
        <v>0</v>
      </c>
      <c r="E27" s="190">
        <v>0</v>
      </c>
    </row>
    <row r="28" spans="1:5" x14ac:dyDescent="0.3">
      <c r="A28" s="1"/>
      <c r="B28" s="188" t="s">
        <v>45</v>
      </c>
      <c r="C28" s="188" t="s">
        <v>821</v>
      </c>
      <c r="D28" s="189">
        <v>0</v>
      </c>
      <c r="E28" s="190">
        <v>0</v>
      </c>
    </row>
    <row r="29" spans="1:5" x14ac:dyDescent="0.3">
      <c r="A29" s="1"/>
      <c r="B29" s="188" t="s">
        <v>45</v>
      </c>
      <c r="C29" s="188" t="s">
        <v>822</v>
      </c>
      <c r="D29" s="189">
        <v>0</v>
      </c>
      <c r="E29" s="190">
        <v>0</v>
      </c>
    </row>
    <row r="30" spans="1:5" x14ac:dyDescent="0.3">
      <c r="A30" s="1"/>
      <c r="B30" s="188" t="s">
        <v>45</v>
      </c>
      <c r="C30" s="188" t="s">
        <v>823</v>
      </c>
      <c r="D30" s="189">
        <v>0</v>
      </c>
      <c r="E30" s="190">
        <v>0</v>
      </c>
    </row>
    <row r="31" spans="1:5" x14ac:dyDescent="0.3">
      <c r="A31" s="1"/>
      <c r="B31" s="188" t="s">
        <v>45</v>
      </c>
      <c r="C31" s="188" t="s">
        <v>824</v>
      </c>
      <c r="D31" s="189">
        <v>0</v>
      </c>
      <c r="E31" s="190">
        <v>0</v>
      </c>
    </row>
    <row r="32" spans="1:5" x14ac:dyDescent="0.3">
      <c r="A32" s="1"/>
      <c r="B32" s="188" t="s">
        <v>45</v>
      </c>
      <c r="C32" s="188" t="s">
        <v>825</v>
      </c>
      <c r="D32" s="189">
        <v>0</v>
      </c>
      <c r="E32" s="190">
        <v>0</v>
      </c>
    </row>
    <row r="33" spans="1:5" x14ac:dyDescent="0.3">
      <c r="A33" s="1"/>
      <c r="B33" s="188" t="s">
        <v>45</v>
      </c>
      <c r="C33" s="188" t="s">
        <v>826</v>
      </c>
      <c r="D33" s="189">
        <v>0</v>
      </c>
      <c r="E33" s="190">
        <v>0</v>
      </c>
    </row>
    <row r="34" spans="1:5" x14ac:dyDescent="0.3">
      <c r="A34" s="1"/>
      <c r="B34" s="188" t="s">
        <v>45</v>
      </c>
      <c r="C34" s="188" t="s">
        <v>827</v>
      </c>
      <c r="D34" s="189">
        <v>0</v>
      </c>
      <c r="E34" s="190">
        <v>0</v>
      </c>
    </row>
    <row r="35" spans="1:5" x14ac:dyDescent="0.3">
      <c r="A35" s="1"/>
      <c r="B35" s="188" t="s">
        <v>45</v>
      </c>
      <c r="C35" s="188" t="s">
        <v>828</v>
      </c>
      <c r="D35" s="189">
        <v>0</v>
      </c>
      <c r="E35" s="190">
        <v>0</v>
      </c>
    </row>
    <row r="36" spans="1:5" x14ac:dyDescent="0.3">
      <c r="A36" s="1"/>
      <c r="B36" s="188" t="s">
        <v>45</v>
      </c>
      <c r="C36" s="188" t="s">
        <v>829</v>
      </c>
      <c r="D36" s="189">
        <v>0</v>
      </c>
      <c r="E36" s="190">
        <v>0</v>
      </c>
    </row>
    <row r="37" spans="1:5" x14ac:dyDescent="0.3">
      <c r="A37" s="1"/>
      <c r="B37" s="188" t="s">
        <v>45</v>
      </c>
      <c r="C37" s="188" t="s">
        <v>830</v>
      </c>
      <c r="D37" s="189">
        <v>0</v>
      </c>
      <c r="E37" s="190">
        <v>0</v>
      </c>
    </row>
    <row r="38" spans="1:5" x14ac:dyDescent="0.3">
      <c r="A38" s="1"/>
      <c r="B38" s="188" t="s">
        <v>45</v>
      </c>
      <c r="C38" s="188" t="s">
        <v>831</v>
      </c>
      <c r="D38" s="189">
        <v>0</v>
      </c>
      <c r="E38" s="190">
        <v>0</v>
      </c>
    </row>
    <row r="39" spans="1:5" x14ac:dyDescent="0.3">
      <c r="A39" s="1"/>
      <c r="B39" s="188" t="s">
        <v>45</v>
      </c>
      <c r="C39" s="188" t="s">
        <v>832</v>
      </c>
      <c r="D39" s="189">
        <v>0</v>
      </c>
      <c r="E39" s="190">
        <v>0</v>
      </c>
    </row>
    <row r="40" spans="1:5" x14ac:dyDescent="0.3">
      <c r="A40" s="1"/>
      <c r="B40" s="188" t="s">
        <v>45</v>
      </c>
      <c r="C40" s="188" t="s">
        <v>833</v>
      </c>
      <c r="D40" s="189">
        <v>0</v>
      </c>
      <c r="E40" s="190">
        <v>0</v>
      </c>
    </row>
    <row r="41" spans="1:5" x14ac:dyDescent="0.3">
      <c r="A41" s="1"/>
      <c r="B41" s="188" t="s">
        <v>45</v>
      </c>
      <c r="C41" s="188" t="s">
        <v>834</v>
      </c>
      <c r="D41" s="189">
        <v>0</v>
      </c>
      <c r="E41" s="190">
        <v>0</v>
      </c>
    </row>
    <row r="42" spans="1:5" x14ac:dyDescent="0.3">
      <c r="A42" s="1"/>
      <c r="B42" s="188" t="s">
        <v>45</v>
      </c>
      <c r="C42" s="188" t="s">
        <v>835</v>
      </c>
      <c r="D42" s="189">
        <v>0</v>
      </c>
      <c r="E42" s="190">
        <v>0</v>
      </c>
    </row>
    <row r="43" spans="1:5" x14ac:dyDescent="0.3">
      <c r="A43" s="1"/>
      <c r="B43" s="188" t="s">
        <v>45</v>
      </c>
      <c r="C43" s="188" t="s">
        <v>836</v>
      </c>
      <c r="D43" s="189">
        <v>0</v>
      </c>
      <c r="E43" s="190">
        <v>0</v>
      </c>
    </row>
    <row r="44" spans="1:5" x14ac:dyDescent="0.3">
      <c r="A44" s="1"/>
      <c r="B44" s="188" t="s">
        <v>45</v>
      </c>
      <c r="C44" s="188" t="s">
        <v>837</v>
      </c>
      <c r="D44" s="189">
        <v>0</v>
      </c>
      <c r="E44" s="190">
        <v>0</v>
      </c>
    </row>
    <row r="45" spans="1:5" x14ac:dyDescent="0.3">
      <c r="A45" s="1"/>
      <c r="B45" s="188" t="s">
        <v>45</v>
      </c>
      <c r="C45" s="188" t="s">
        <v>838</v>
      </c>
      <c r="D45" s="189">
        <v>0</v>
      </c>
      <c r="E45" s="190">
        <v>0</v>
      </c>
    </row>
    <row r="46" spans="1:5" x14ac:dyDescent="0.3">
      <c r="A46" s="1"/>
      <c r="B46" s="188" t="s">
        <v>45</v>
      </c>
      <c r="C46" s="188" t="s">
        <v>839</v>
      </c>
      <c r="D46" s="189">
        <v>0</v>
      </c>
      <c r="E46" s="190">
        <v>0</v>
      </c>
    </row>
    <row r="47" spans="1:5" x14ac:dyDescent="0.3">
      <c r="A47" s="1"/>
      <c r="B47" s="188" t="s">
        <v>45</v>
      </c>
      <c r="C47" s="188" t="s">
        <v>840</v>
      </c>
      <c r="D47" s="189">
        <v>0</v>
      </c>
      <c r="E47" s="190">
        <v>0</v>
      </c>
    </row>
    <row r="48" spans="1:5" x14ac:dyDescent="0.3">
      <c r="A48" s="1"/>
      <c r="B48" s="188" t="s">
        <v>45</v>
      </c>
      <c r="C48" s="188" t="s">
        <v>841</v>
      </c>
      <c r="D48" s="189">
        <v>0</v>
      </c>
      <c r="E48" s="190">
        <v>0</v>
      </c>
    </row>
    <row r="49" spans="1:5" x14ac:dyDescent="0.3">
      <c r="A49" s="1"/>
      <c r="B49" s="188" t="s">
        <v>45</v>
      </c>
      <c r="C49" s="188" t="s">
        <v>842</v>
      </c>
      <c r="D49" s="189">
        <v>0</v>
      </c>
      <c r="E49" s="190">
        <v>0</v>
      </c>
    </row>
    <row r="50" spans="1:5" x14ac:dyDescent="0.3">
      <c r="A50" s="1"/>
      <c r="B50" s="188" t="s">
        <v>45</v>
      </c>
      <c r="C50" s="188" t="s">
        <v>843</v>
      </c>
      <c r="D50" s="189">
        <v>0</v>
      </c>
      <c r="E50" s="190">
        <v>0</v>
      </c>
    </row>
    <row r="51" spans="1:5" x14ac:dyDescent="0.3">
      <c r="A51" s="1"/>
      <c r="B51" s="188" t="s">
        <v>45</v>
      </c>
      <c r="C51" s="188" t="s">
        <v>844</v>
      </c>
      <c r="D51" s="189">
        <v>0</v>
      </c>
      <c r="E51" s="190">
        <v>0</v>
      </c>
    </row>
    <row r="52" spans="1:5" x14ac:dyDescent="0.3">
      <c r="A52" s="1"/>
      <c r="B52" s="188" t="s">
        <v>45</v>
      </c>
      <c r="C52" s="188" t="s">
        <v>845</v>
      </c>
      <c r="D52" s="189">
        <v>0</v>
      </c>
      <c r="E52" s="190">
        <v>0</v>
      </c>
    </row>
    <row r="53" spans="1:5" x14ac:dyDescent="0.3">
      <c r="A53" s="1"/>
      <c r="B53" s="188" t="s">
        <v>45</v>
      </c>
      <c r="C53" s="188" t="s">
        <v>846</v>
      </c>
      <c r="D53" s="189">
        <v>0</v>
      </c>
      <c r="E53" s="190">
        <v>0</v>
      </c>
    </row>
    <row r="54" spans="1:5" x14ac:dyDescent="0.3">
      <c r="A54" s="1"/>
      <c r="B54" s="188" t="s">
        <v>45</v>
      </c>
      <c r="C54" s="188" t="s">
        <v>847</v>
      </c>
      <c r="D54" s="189">
        <v>0</v>
      </c>
      <c r="E54" s="190">
        <v>0</v>
      </c>
    </row>
    <row r="55" spans="1:5" x14ac:dyDescent="0.3">
      <c r="A55" s="1"/>
      <c r="B55" s="188" t="s">
        <v>45</v>
      </c>
      <c r="C55" s="188" t="s">
        <v>46</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30" sqref="F3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957</v>
      </c>
      <c r="C5" s="1"/>
    </row>
    <row r="6" spans="1:7" ht="34.950000000000003" customHeight="1" x14ac:dyDescent="0.3">
      <c r="A6" s="1"/>
      <c r="B6" s="3" t="s">
        <v>3618</v>
      </c>
      <c r="C6" s="3" t="s">
        <v>3619</v>
      </c>
    </row>
    <row r="7" spans="1:7" x14ac:dyDescent="0.3">
      <c r="B7" s="192">
        <v>1</v>
      </c>
      <c r="C7" s="193" t="s">
        <v>3626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957</v>
      </c>
      <c r="C5" s="1"/>
    </row>
    <row r="6" spans="1:7" ht="34.950000000000003" customHeight="1" x14ac:dyDescent="0.3">
      <c r="A6" s="1"/>
      <c r="B6" s="3" t="s">
        <v>3618</v>
      </c>
      <c r="C6" s="3" t="s">
        <v>3620</v>
      </c>
    </row>
    <row r="7" spans="1:7" ht="45" customHeight="1" x14ac:dyDescent="0.3">
      <c r="A7" s="1"/>
      <c r="B7" s="192">
        <v>1</v>
      </c>
      <c r="C7" s="193" t="s">
        <v>3621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2026-03-09T14:40:08Z</dcterms:created>
  <dcterms:modified xsi:type="dcterms:W3CDTF">2026-03-09T14:47:43Z</dcterms:modified>
</cp:coreProperties>
</file>